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f2c40f0dd9acd00e/Desktop/ANALYST CLUB/EXCEL PROJECT/"/>
    </mc:Choice>
  </mc:AlternateContent>
  <xr:revisionPtr revIDLastSave="0" documentId="13_ncr:1_{33A23397-B9CF-4F52-9227-37F2F9F22DE4}" xr6:coauthVersionLast="47" xr6:coauthVersionMax="47" xr10:uidLastSave="{00000000-0000-0000-0000-000000000000}"/>
  <bookViews>
    <workbookView xWindow="-108" yWindow="-108" windowWidth="23256" windowHeight="12456" activeTab="6" xr2:uid="{F8C2DE5E-36D6-4110-A160-B27F10005830}"/>
  </bookViews>
  <sheets>
    <sheet name="Raw Data" sheetId="2" r:id="rId1"/>
    <sheet name="KPI" sheetId="3" r:id="rId2"/>
    <sheet name="Gender&amp;Qualification" sheetId="4" r:id="rId3"/>
    <sheet name="Department" sheetId="5" r:id="rId4"/>
    <sheet name="Age&amp;Marriage" sheetId="7" r:id="rId5"/>
    <sheet name="Job Role" sheetId="6" r:id="rId6"/>
    <sheet name="Dashboard" sheetId="9" r:id="rId7"/>
  </sheets>
  <definedNames>
    <definedName name="_xlchart.v1.2" hidden="1">'Job Role'!$E$4:$E$12</definedName>
    <definedName name="_xlchart.v1.3" hidden="1">'Job Role'!$F$4:$F$12</definedName>
    <definedName name="_xlchart.v1.6" hidden="1">'Job Role'!$E$4:$E$12</definedName>
    <definedName name="_xlchart.v1.7" hidden="1">'Job Role'!$F$4:$F$12</definedName>
    <definedName name="_xlchart.v2.0" hidden="1">'Age&amp;Marriage'!$E$17:$E$19</definedName>
    <definedName name="_xlchart.v2.1" hidden="1">'Age&amp;Marriage'!$F$17:$F$19</definedName>
    <definedName name="_xlchart.v2.4" hidden="1">'Age&amp;Marriage'!$E$17:$E$19</definedName>
    <definedName name="_xlchart.v2.5" hidden="1">'Age&amp;Marriage'!$F$17:$F$19</definedName>
    <definedName name="Slicer_Department">#N/A</definedName>
    <definedName name="Slicer_Education_Field">#N/A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9" l="1"/>
  <c r="B8" i="3"/>
  <c r="F17" i="7"/>
  <c r="F6" i="6"/>
  <c r="F7" i="9"/>
  <c r="A8" i="3"/>
  <c r="F18" i="7"/>
  <c r="F9" i="6"/>
  <c r="E7" i="9"/>
  <c r="F19" i="7"/>
  <c r="F4" i="6"/>
  <c r="F7" i="6"/>
  <c r="F11" i="6"/>
  <c r="F5" i="6"/>
  <c r="F8" i="6"/>
  <c r="F12" i="6"/>
  <c r="F10" i="6"/>
  <c r="C8" i="3"/>
  <c r="H7" i="9" l="1"/>
  <c r="D8" i="3"/>
  <c r="I7" i="9"/>
  <c r="E8" i="3"/>
</calcChain>
</file>

<file path=xl/sharedStrings.xml><?xml version="1.0" encoding="utf-8"?>
<sst xmlns="http://schemas.openxmlformats.org/spreadsheetml/2006/main" count="19229" uniqueCount="1567">
  <si>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</si>
  <si>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</si>
  <si>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</si>
  <si>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</si>
  <si>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</si>
  <si>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</si>
  <si>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</si>
  <si>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</si>
  <si>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</si>
  <si>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</si>
  <si>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</si>
  <si>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</si>
  <si>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</si>
  <si>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</si>
  <si>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</si>
  <si>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</si>
  <si>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</si>
  <si>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</si>
  <si>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</si>
  <si>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</si>
  <si>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</si>
  <si>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</si>
  <si>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</si>
  <si>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</si>
  <si>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</si>
  <si>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</si>
  <si>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</si>
  <si>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</si>
  <si>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</si>
  <si>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</si>
  <si>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</si>
  <si>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</si>
  <si>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</si>
  <si>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</si>
  <si>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</si>
  <si>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</si>
  <si>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</si>
  <si>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</si>
  <si>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</si>
  <si>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</si>
  <si>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</si>
  <si>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</si>
  <si>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</si>
  <si>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</si>
  <si>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</si>
  <si>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</si>
  <si>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</si>
  <si>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</si>
  <si>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</si>
  <si>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</si>
  <si>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</si>
  <si>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</si>
  <si>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</si>
  <si>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</si>
  <si>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</si>
  <si>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</si>
  <si>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</si>
  <si>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</si>
  <si>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</si>
  <si>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</si>
  <si>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</si>
  <si>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</si>
  <si>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</si>
  <si>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</si>
  <si>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</si>
  <si>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</si>
  <si>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</si>
  <si>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</si>
  <si>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</si>
  <si>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</si>
  <si>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</si>
  <si>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</si>
  <si>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</si>
  <si>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</si>
  <si>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</si>
  <si>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</si>
  <si>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</si>
  <si>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</si>
  <si>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</si>
  <si>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</si>
  <si>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</si>
  <si>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</si>
  <si>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</si>
  <si>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</si>
  <si>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</si>
  <si>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</si>
  <si>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</si>
  <si>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</si>
  <si>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</si>
  <si>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</si>
  <si>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</si>
  <si>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</si>
  <si>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</si>
  <si>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</si>
  <si>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</si>
  <si>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</si>
  <si>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</si>
  <si>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</si>
  <si>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</si>
  <si>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</si>
  <si>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</si>
  <si>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</si>
  <si>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</si>
  <si>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</si>
  <si>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</si>
  <si>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</si>
  <si>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</si>
  <si>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</si>
  <si>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</si>
  <si>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</si>
  <si>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</si>
  <si>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</si>
  <si>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</si>
  <si>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</si>
  <si>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</si>
  <si>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</si>
  <si>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</si>
  <si>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</si>
  <si>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</si>
  <si>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</si>
  <si>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</si>
  <si>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</si>
  <si>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</si>
  <si>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</si>
  <si>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</si>
  <si>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</si>
  <si>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</si>
  <si>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</si>
  <si>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</si>
  <si>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</si>
  <si>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</si>
  <si>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</si>
  <si>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</si>
  <si>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</si>
  <si>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</si>
  <si>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</si>
  <si>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</si>
  <si>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</si>
  <si>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</si>
  <si>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</si>
  <si>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</si>
  <si>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</si>
  <si>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</si>
  <si>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</si>
  <si>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</si>
  <si>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</si>
  <si>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</si>
  <si>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</si>
  <si>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</si>
  <si>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</si>
  <si>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</si>
  <si>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</si>
  <si>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</si>
  <si>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</si>
  <si>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</si>
  <si>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</si>
  <si>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</si>
  <si>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</si>
  <si>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</si>
  <si>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</si>
  <si>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</si>
  <si>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</si>
  <si>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</si>
  <si>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</si>
  <si>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</si>
  <si>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</si>
  <si>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</si>
  <si>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</si>
  <si>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</si>
  <si>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</si>
  <si>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</si>
  <si>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</si>
  <si>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</si>
  <si>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</si>
  <si>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</si>
  <si>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</si>
  <si>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</si>
  <si>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</si>
  <si>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</si>
  <si>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</si>
  <si>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</si>
  <si>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</si>
  <si>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</si>
  <si>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</si>
  <si>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</si>
  <si>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</si>
  <si>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</si>
  <si>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</si>
  <si>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</si>
  <si>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</si>
  <si>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</si>
  <si>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</si>
  <si>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</si>
  <si>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</si>
  <si>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</si>
  <si>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</si>
  <si>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</si>
  <si>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</si>
  <si>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</si>
  <si>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</si>
  <si>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</si>
  <si>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</si>
  <si>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</si>
  <si>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</si>
  <si>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</si>
  <si>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</si>
  <si>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</si>
  <si>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</si>
  <si>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</si>
  <si>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</si>
  <si>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</si>
  <si>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</si>
  <si>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</si>
  <si>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</si>
  <si>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</si>
  <si>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</si>
  <si>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</si>
  <si>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</si>
  <si>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</si>
  <si>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</si>
  <si>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</si>
  <si>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</si>
  <si>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</si>
  <si>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</si>
  <si>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</si>
  <si>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</si>
  <si>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</si>
  <si>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</si>
  <si>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</si>
  <si>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</si>
  <si>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</si>
  <si>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</si>
  <si>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</si>
  <si>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</si>
  <si>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</si>
  <si>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</si>
  <si>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</si>
  <si>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</si>
  <si>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</si>
  <si>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</si>
  <si>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</si>
  <si>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</si>
  <si>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</si>
  <si>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</si>
  <si>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</si>
  <si>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</si>
  <si>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</si>
  <si>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</si>
  <si>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</si>
  <si>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</si>
  <si>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</si>
  <si>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</si>
  <si>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</si>
  <si>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</si>
  <si>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</si>
  <si>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</si>
  <si>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</si>
  <si>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</si>
  <si>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</si>
  <si>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</si>
  <si>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</si>
  <si>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</si>
  <si>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</si>
  <si>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</si>
  <si>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</si>
  <si>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</si>
  <si>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</si>
  <si>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</si>
  <si>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</si>
  <si>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</si>
  <si>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</si>
  <si>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</si>
  <si>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</si>
  <si>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</si>
  <si>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</si>
  <si>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</si>
  <si>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</si>
  <si>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</si>
  <si>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</si>
  <si>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</si>
  <si>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</si>
  <si>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</si>
  <si>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</si>
  <si>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</si>
  <si>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</si>
  <si>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</si>
  <si>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</si>
  <si>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</si>
  <si>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</si>
  <si>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</si>
  <si>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</si>
  <si>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</si>
  <si>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</si>
  <si>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</si>
  <si>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</si>
  <si>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</si>
  <si>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</si>
  <si>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</si>
  <si>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</si>
  <si>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</si>
  <si>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</si>
  <si>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</si>
  <si>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</si>
  <si>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</si>
  <si>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</si>
  <si>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</si>
  <si>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</si>
  <si>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</si>
  <si>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</si>
  <si>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</si>
  <si>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</si>
  <si>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</si>
  <si>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</si>
  <si>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</si>
  <si>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</si>
  <si>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</si>
  <si>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</si>
  <si>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</si>
  <si>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</si>
  <si>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</si>
  <si>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</si>
  <si>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</si>
  <si>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</si>
  <si>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</si>
  <si>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</si>
  <si>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</si>
  <si>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</si>
  <si>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</si>
  <si>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</si>
  <si>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</si>
  <si>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</si>
  <si>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</si>
  <si>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</si>
  <si>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</si>
  <si>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</si>
  <si>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</si>
  <si>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</si>
  <si>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</si>
  <si>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</si>
  <si>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</si>
  <si>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</si>
  <si>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</si>
  <si>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</si>
  <si>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</si>
  <si>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</si>
  <si>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</si>
  <si>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</si>
  <si>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</si>
  <si>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</si>
  <si>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</si>
  <si>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</si>
  <si>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</si>
  <si>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</si>
  <si>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</si>
  <si>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</si>
  <si>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</si>
  <si>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</si>
  <si>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</si>
  <si>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</si>
  <si>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</si>
  <si>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</si>
  <si>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</si>
  <si>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</si>
  <si>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</si>
  <si>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</si>
  <si>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</si>
  <si>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</si>
  <si>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</si>
  <si>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</si>
  <si>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</si>
  <si>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</si>
  <si>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</si>
  <si>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</si>
  <si>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</si>
  <si>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</si>
  <si>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</si>
  <si>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</si>
  <si>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</si>
  <si>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</si>
  <si>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</si>
  <si>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</si>
  <si>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</si>
  <si>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</si>
  <si>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</si>
  <si>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</si>
  <si>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</si>
  <si>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</si>
  <si>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</si>
  <si>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</si>
  <si>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</si>
  <si>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</si>
  <si>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</si>
  <si>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</si>
  <si>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</si>
  <si>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</si>
  <si>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</si>
  <si>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</si>
  <si>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</si>
  <si>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</si>
  <si>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</si>
  <si>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</si>
  <si>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</si>
  <si>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</si>
  <si>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</si>
  <si>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</si>
  <si>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</si>
  <si>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</si>
  <si>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</si>
  <si>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</si>
  <si>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</si>
  <si>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</si>
  <si>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</si>
  <si>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</si>
  <si>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</si>
  <si>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</si>
  <si>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</si>
  <si>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</si>
  <si>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</si>
  <si>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</si>
  <si>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</si>
  <si>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</si>
  <si>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</si>
  <si>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</si>
  <si>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</si>
  <si>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</si>
  <si>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</si>
  <si>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</si>
  <si>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</si>
  <si>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</si>
  <si>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</si>
  <si>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</si>
  <si>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</si>
  <si>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</si>
  <si>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</si>
  <si>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</si>
  <si>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</si>
  <si>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</si>
  <si>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</si>
  <si>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</si>
  <si>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</si>
  <si>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</si>
  <si>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</si>
  <si>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</si>
  <si>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</si>
  <si>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</si>
  <si>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</si>
  <si>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</si>
  <si>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</si>
  <si>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</si>
  <si>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</si>
  <si>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</si>
  <si>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</si>
  <si>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</si>
  <si>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</si>
  <si>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</si>
  <si>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</si>
  <si>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</si>
  <si>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</si>
  <si>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</si>
  <si>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</si>
  <si>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</si>
  <si>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</si>
  <si>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</si>
  <si>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</si>
  <si>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</si>
  <si>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</si>
  <si>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</si>
  <si>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</si>
  <si>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</si>
  <si>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</si>
  <si>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</si>
  <si>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</si>
  <si>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</si>
  <si>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</si>
  <si>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</si>
  <si>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</si>
  <si>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</si>
  <si>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</si>
  <si>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</si>
  <si>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</si>
  <si>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</si>
  <si>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</si>
  <si>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</si>
  <si>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</si>
  <si>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</si>
  <si>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</si>
  <si>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</si>
  <si>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</si>
  <si>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</si>
  <si>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</si>
  <si>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</si>
  <si>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</si>
  <si>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</si>
  <si>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</si>
  <si>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</si>
  <si>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</si>
  <si>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</si>
  <si>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</si>
  <si>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</si>
  <si>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</si>
  <si>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</si>
  <si>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</si>
  <si>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</si>
  <si>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</si>
  <si>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</si>
  <si>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</si>
  <si>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</si>
  <si>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</si>
  <si>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</si>
  <si>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</si>
  <si>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</si>
  <si>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</si>
  <si>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</si>
  <si>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</si>
  <si>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</si>
  <si>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</si>
  <si>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</si>
  <si>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</si>
  <si>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</si>
  <si>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</si>
  <si>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</si>
  <si>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</si>
  <si>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</si>
  <si>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</si>
  <si>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</si>
  <si>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</si>
  <si>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</si>
  <si>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</si>
  <si>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</si>
  <si>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</si>
  <si>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</si>
  <si>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</si>
  <si>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</si>
  <si>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</si>
  <si>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</si>
  <si>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</si>
  <si>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</si>
  <si>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</si>
  <si>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</si>
  <si>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</si>
  <si>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</si>
  <si>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</si>
  <si>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</si>
  <si>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</si>
  <si>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</si>
  <si>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</si>
  <si>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</si>
  <si>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</si>
  <si>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</si>
  <si>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</si>
  <si>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</si>
  <si>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</si>
  <si>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</si>
  <si>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</si>
  <si>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</si>
  <si>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</si>
  <si>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</si>
  <si>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</si>
  <si>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</si>
  <si>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</si>
  <si>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</si>
  <si>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</si>
  <si>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</si>
  <si>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</si>
  <si>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</si>
  <si>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</si>
  <si>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</si>
  <si>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</si>
  <si>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</si>
  <si>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</si>
  <si>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</si>
  <si>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</si>
  <si>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</si>
  <si>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</si>
  <si>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</si>
  <si>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</si>
  <si>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</si>
  <si>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</si>
  <si>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</si>
  <si>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</si>
  <si>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</si>
  <si>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</si>
  <si>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</si>
  <si>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</si>
  <si>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</si>
  <si>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</si>
  <si>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</si>
  <si>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</si>
  <si>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</si>
  <si>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</si>
  <si>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</si>
  <si>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</si>
  <si>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</si>
  <si>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</si>
  <si>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</si>
  <si>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</si>
  <si>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</si>
  <si>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</si>
  <si>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</si>
  <si>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</si>
  <si>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</si>
  <si>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</si>
  <si>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</si>
  <si>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</si>
  <si>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</si>
  <si>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</si>
  <si>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</si>
  <si>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</si>
  <si>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</si>
  <si>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</si>
  <si>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</si>
  <si>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</si>
  <si>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</si>
  <si>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</si>
  <si>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</si>
  <si>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</si>
  <si>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</si>
  <si>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</si>
  <si>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</si>
  <si>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</si>
  <si>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</si>
  <si>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</si>
  <si>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</si>
  <si>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</si>
  <si>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</si>
  <si>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</si>
  <si>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</si>
  <si>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</si>
  <si>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</si>
  <si>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</si>
  <si>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</si>
  <si>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</si>
  <si>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</si>
  <si>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</si>
  <si>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</si>
  <si>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</si>
  <si>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</si>
  <si>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</si>
  <si>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</si>
  <si>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</si>
  <si>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</si>
  <si>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</si>
  <si>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</si>
  <si>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</si>
  <si>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</si>
  <si>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</si>
  <si>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</si>
  <si>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</si>
  <si>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</si>
  <si>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</si>
  <si>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</si>
  <si>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</si>
  <si>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</si>
  <si>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</si>
  <si>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</si>
  <si>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</si>
  <si>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</si>
  <si>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</si>
  <si>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</si>
  <si>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</si>
  <si>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</si>
  <si>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</si>
  <si>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</si>
  <si>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</si>
  <si>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</si>
  <si>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</si>
  <si>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</si>
  <si>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</si>
  <si>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</si>
  <si>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</si>
  <si>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</si>
  <si>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</si>
  <si>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</si>
  <si>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</si>
  <si>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</si>
  <si>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</si>
  <si>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</si>
  <si>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</si>
  <si>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</si>
  <si>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</si>
  <si>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</si>
  <si>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</si>
  <si>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</si>
  <si>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</si>
  <si>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</si>
  <si>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</si>
  <si>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</si>
  <si>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</si>
  <si>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</si>
  <si>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</si>
  <si>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</si>
  <si>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</si>
  <si>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</si>
  <si>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</si>
  <si>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</si>
  <si>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</si>
  <si>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</si>
  <si>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</si>
  <si>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</si>
  <si>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</si>
  <si>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</si>
  <si>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</si>
  <si>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</si>
  <si>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</si>
  <si>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</si>
  <si>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</si>
  <si>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</si>
  <si>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</si>
  <si>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</si>
  <si>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</si>
  <si>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</si>
  <si>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</si>
  <si>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</si>
  <si>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</si>
  <si>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</si>
  <si>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</si>
  <si>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</si>
  <si>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</si>
  <si>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</si>
  <si>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</si>
  <si>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</si>
  <si>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</si>
  <si>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</si>
  <si>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</si>
  <si>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</si>
  <si>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</si>
  <si>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</si>
  <si>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</si>
  <si>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</si>
  <si>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</si>
  <si>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</si>
  <si>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</si>
  <si>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</si>
  <si>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</si>
  <si>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</si>
  <si>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</si>
  <si>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</si>
  <si>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</si>
  <si>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</si>
  <si>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</si>
  <si>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</si>
  <si>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</si>
  <si>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</si>
  <si>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</si>
  <si>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</si>
  <si>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</si>
  <si>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</si>
  <si>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</si>
  <si>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</si>
  <si>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</si>
  <si>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</si>
  <si>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</si>
  <si>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</si>
  <si>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</si>
  <si>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</si>
  <si>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</si>
  <si>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</si>
  <si>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</si>
  <si>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</si>
  <si>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</si>
  <si>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</si>
  <si>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</si>
  <si>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</si>
  <si>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</si>
  <si>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</si>
  <si>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</si>
  <si>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</si>
  <si>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</si>
  <si>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</si>
  <si>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</si>
  <si>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</si>
  <si>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</si>
  <si>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</si>
  <si>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</si>
  <si>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</si>
  <si>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</si>
  <si>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</si>
  <si>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</si>
  <si>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</si>
  <si>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</si>
  <si>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</si>
  <si>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</si>
  <si>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</si>
  <si>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</si>
  <si>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</si>
  <si>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</si>
  <si>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</si>
  <si>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</si>
  <si>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</si>
  <si>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</si>
  <si>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</si>
  <si>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</si>
  <si>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</si>
  <si>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</si>
  <si>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</si>
  <si>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</si>
  <si>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</si>
  <si>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</si>
  <si>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</si>
  <si>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</si>
  <si>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</si>
  <si>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</si>
  <si>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</si>
  <si>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</si>
  <si>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</si>
  <si>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</si>
  <si>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</si>
  <si>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</si>
  <si>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</si>
  <si>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</si>
  <si>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</si>
  <si>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</si>
  <si>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</si>
  <si>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</si>
  <si>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</si>
  <si>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</si>
  <si>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</si>
  <si>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</si>
  <si>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</si>
  <si>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</si>
  <si>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</si>
  <si>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</si>
  <si>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</si>
  <si>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</si>
  <si>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</si>
  <si>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</si>
  <si>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</si>
  <si>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</si>
  <si>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</si>
  <si>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</si>
  <si>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</si>
  <si>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</si>
  <si>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</si>
  <si>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</si>
  <si>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</si>
  <si>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</si>
  <si>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</si>
  <si>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</si>
  <si>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</si>
  <si>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</si>
  <si>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</si>
  <si>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</si>
  <si>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</si>
  <si>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</si>
  <si>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</si>
  <si>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</si>
  <si>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</si>
  <si>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</si>
  <si>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</si>
  <si>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</si>
  <si>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</si>
  <si>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</si>
  <si>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</si>
  <si>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</si>
  <si>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</si>
  <si>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</si>
  <si>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</si>
  <si>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</si>
  <si>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</si>
  <si>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</si>
  <si>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</si>
  <si>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</si>
  <si>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</si>
  <si>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</si>
  <si>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</si>
  <si>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</si>
  <si>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</si>
  <si>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</si>
  <si>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</si>
  <si>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</si>
  <si>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</si>
  <si>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</si>
  <si>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</si>
  <si>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</si>
  <si>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</si>
  <si>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</si>
  <si>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</si>
  <si>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</si>
  <si>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</si>
  <si>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</si>
  <si>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</si>
  <si>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</si>
  <si>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</si>
  <si>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</si>
  <si>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</si>
  <si>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</si>
  <si>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</si>
  <si>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</si>
  <si>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</si>
  <si>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</si>
  <si>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</si>
  <si>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</si>
  <si>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</si>
  <si>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</si>
  <si>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</si>
  <si>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</si>
  <si>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</si>
  <si>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</si>
  <si>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</si>
  <si>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</si>
  <si>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</si>
  <si>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</si>
  <si>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</si>
  <si>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</si>
  <si>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</si>
  <si>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</si>
  <si>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</si>
  <si>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</si>
  <si>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</si>
  <si>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</si>
  <si>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</si>
  <si>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</si>
  <si>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</si>
  <si>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</si>
  <si>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</si>
  <si>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</si>
  <si>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</si>
  <si>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</si>
  <si>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</si>
  <si>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</si>
  <si>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</si>
  <si>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</si>
  <si>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</si>
  <si>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</si>
  <si>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</si>
  <si>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</si>
  <si>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</si>
  <si>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</si>
  <si>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</si>
  <si>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</si>
  <si>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</si>
  <si>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</si>
  <si>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</si>
  <si>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</si>
  <si>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</si>
  <si>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</si>
  <si>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</si>
  <si>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</si>
  <si>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</si>
  <si>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</si>
  <si>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</si>
  <si>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</si>
  <si>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</si>
  <si>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</si>
  <si>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</si>
  <si>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</si>
  <si>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</si>
  <si>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</si>
  <si>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</si>
  <si>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</si>
  <si>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</si>
  <si>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</si>
  <si>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</si>
  <si>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</si>
  <si>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</si>
  <si>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</si>
  <si>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</si>
  <si>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</si>
  <si>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</si>
  <si>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</si>
  <si>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</si>
  <si>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</si>
  <si>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</si>
  <si>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</si>
  <si>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</si>
  <si>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</si>
  <si>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</si>
  <si>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</si>
  <si>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</si>
  <si>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</si>
  <si>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</si>
  <si>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</si>
  <si>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</si>
  <si>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</si>
  <si>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</si>
  <si>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</si>
  <si>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</si>
  <si>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</si>
  <si>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</si>
  <si>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</si>
  <si>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</si>
  <si>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</si>
  <si>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</si>
  <si>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</si>
  <si>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</si>
  <si>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</si>
  <si>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</si>
  <si>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</si>
  <si>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</si>
  <si>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</si>
  <si>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</si>
  <si>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</si>
  <si>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</si>
  <si>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</si>
  <si>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</si>
  <si>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</si>
  <si>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</si>
  <si>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</si>
  <si>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</si>
  <si>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</si>
  <si>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</si>
  <si>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</si>
  <si>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</si>
  <si>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</si>
  <si>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</si>
  <si>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</si>
  <si>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</si>
  <si>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</si>
  <si>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</si>
  <si>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</si>
  <si>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</si>
  <si>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</si>
  <si>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</si>
  <si>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</si>
  <si>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</si>
  <si>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</si>
  <si>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</si>
  <si>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</si>
  <si>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</si>
  <si>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</si>
  <si>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</si>
  <si>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</si>
  <si>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</si>
  <si>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</si>
  <si>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</si>
  <si>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</si>
  <si>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</si>
  <si>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</si>
  <si>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</si>
  <si>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</si>
  <si>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</si>
  <si>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</si>
  <si>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</si>
  <si>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</si>
  <si>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</si>
  <si>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</si>
  <si>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</si>
  <si>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</si>
  <si>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</si>
  <si>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</si>
  <si>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</si>
  <si>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</si>
  <si>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</si>
  <si>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</si>
  <si>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</si>
  <si>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</si>
  <si>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</si>
  <si>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</si>
  <si>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</si>
  <si>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</si>
  <si>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</si>
  <si>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</si>
  <si>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</si>
  <si>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</si>
  <si>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</si>
  <si>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</si>
  <si>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</si>
  <si>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</si>
  <si>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</si>
  <si>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</si>
  <si>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</si>
  <si>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</si>
  <si>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</si>
  <si>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</si>
  <si>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</si>
  <si>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</si>
  <si>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</si>
  <si>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</si>
  <si>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</si>
  <si>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</si>
  <si>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</si>
  <si>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</si>
  <si>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</si>
  <si>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</si>
  <si>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</si>
  <si>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</si>
  <si>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</si>
  <si>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</si>
  <si>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</si>
  <si>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</si>
  <si>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</si>
  <si>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</si>
  <si>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</si>
  <si>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</si>
  <si>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</si>
  <si>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</si>
  <si>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</si>
  <si>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</si>
  <si>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</si>
  <si>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</si>
  <si>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</si>
  <si>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</si>
  <si>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</si>
  <si>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</si>
  <si>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</si>
  <si>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</si>
  <si>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</si>
  <si>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</si>
  <si>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</si>
  <si>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</si>
  <si>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</si>
  <si>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</si>
  <si>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</si>
  <si>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</si>
  <si>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</si>
  <si>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</si>
  <si>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</si>
  <si>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</si>
  <si>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</si>
  <si>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</si>
  <si>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</si>
  <si>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</si>
  <si>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</si>
  <si>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</si>
  <si>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</si>
  <si>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</si>
  <si>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</si>
  <si>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</si>
  <si>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</si>
  <si>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</si>
  <si>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</si>
  <si>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</si>
  <si>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</si>
  <si>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</si>
  <si>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</si>
  <si>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</si>
  <si>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</si>
  <si>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</si>
  <si>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</si>
  <si>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</si>
  <si>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</si>
  <si>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</si>
  <si>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</si>
  <si>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</si>
  <si>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</si>
  <si>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</si>
  <si>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</si>
  <si>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</si>
  <si>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</si>
  <si>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</si>
  <si>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</si>
  <si>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</si>
  <si>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</si>
  <si>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</si>
  <si>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</si>
  <si>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</si>
  <si>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</si>
  <si>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</si>
  <si>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</si>
  <si>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</si>
  <si>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</si>
  <si>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</si>
  <si>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</si>
  <si>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</si>
  <si>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</si>
  <si>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</si>
  <si>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</si>
  <si>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</si>
  <si>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</si>
  <si>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</si>
  <si>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</si>
  <si>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</si>
  <si>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</si>
  <si>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</si>
  <si>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</si>
  <si>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</si>
  <si>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</si>
  <si>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</si>
  <si>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</si>
  <si>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</si>
  <si>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</si>
  <si>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</si>
  <si>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</si>
  <si>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</si>
  <si>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</si>
  <si>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</si>
  <si>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</si>
  <si>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</si>
  <si>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</si>
  <si>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</si>
  <si>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</si>
  <si>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</si>
  <si>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</si>
  <si>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</si>
  <si>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</si>
  <si>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</si>
  <si>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</si>
  <si>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</si>
  <si>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</si>
  <si>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</si>
  <si>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</si>
  <si>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</si>
  <si>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</si>
  <si>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</si>
  <si>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</si>
  <si>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</si>
  <si>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</si>
  <si>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</si>
  <si>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</si>
  <si>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</si>
  <si>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</si>
  <si>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</si>
  <si>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</si>
  <si>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</si>
  <si>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</si>
  <si>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</si>
  <si>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</si>
  <si>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</si>
  <si>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</si>
  <si>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</si>
  <si>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</si>
  <si>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</si>
  <si>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</si>
  <si>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</si>
  <si>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</si>
  <si>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</si>
  <si>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</si>
  <si>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</si>
  <si>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</si>
  <si>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</si>
  <si>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</si>
  <si>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</si>
  <si>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</si>
  <si>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</si>
  <si>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</si>
  <si>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</si>
  <si>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</si>
  <si>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</si>
  <si>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</si>
  <si>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</si>
  <si>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</si>
  <si>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</si>
  <si>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</si>
  <si>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</si>
  <si>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</si>
  <si>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</si>
  <si>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</si>
  <si>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</si>
  <si>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</si>
  <si>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</si>
  <si>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</si>
  <si>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</si>
  <si>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</si>
  <si>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</si>
  <si>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</si>
  <si>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</si>
  <si>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</si>
  <si>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</si>
  <si>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</si>
  <si>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</si>
  <si>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</si>
  <si>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</si>
  <si>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</si>
  <si>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</si>
  <si>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</si>
  <si>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</si>
  <si>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</si>
  <si>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</si>
  <si>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</si>
  <si>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</si>
  <si>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</si>
  <si>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</si>
  <si>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</si>
  <si>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</si>
  <si>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</si>
  <si>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</si>
  <si>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</si>
  <si>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</si>
  <si>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</si>
  <si>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</si>
  <si>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</si>
  <si>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</si>
  <si>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</si>
  <si>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</si>
  <si>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</si>
  <si>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</si>
  <si>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</si>
  <si>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</si>
  <si>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</si>
  <si>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</si>
  <si>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</si>
  <si>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</si>
  <si>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</si>
  <si>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</si>
  <si>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</si>
  <si>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</si>
  <si>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</si>
  <si>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</si>
  <si>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</si>
  <si>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</si>
  <si>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</si>
  <si>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</si>
  <si>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</si>
  <si>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</si>
  <si>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</si>
  <si>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</si>
  <si>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</si>
  <si>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</si>
  <si>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</si>
  <si>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</si>
  <si>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</si>
  <si>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</si>
  <si>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</si>
  <si>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</si>
  <si>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</si>
  <si>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</si>
  <si>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</si>
  <si>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</si>
  <si>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</si>
  <si>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</si>
  <si>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</si>
  <si>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</si>
  <si>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</si>
  <si>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</si>
  <si>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</si>
  <si>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</si>
  <si>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</si>
  <si>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</si>
  <si>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</si>
  <si>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</si>
  <si>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</si>
  <si>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</si>
  <si>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</si>
  <si>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</si>
  <si>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</si>
  <si>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</si>
  <si>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</si>
  <si>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</si>
  <si>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</si>
  <si>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</si>
  <si>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</si>
  <si>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</si>
  <si>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</si>
  <si>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</si>
  <si>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</si>
  <si>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</si>
  <si>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</si>
  <si>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</si>
  <si>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</si>
  <si>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</si>
  <si>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</si>
  <si>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</si>
  <si>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</si>
  <si>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</si>
  <si>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</si>
  <si>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</si>
  <si>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</si>
  <si>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</si>
  <si>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</si>
  <si>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</si>
  <si>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</si>
  <si>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</si>
  <si>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</si>
  <si>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</si>
  <si>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</si>
  <si>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</si>
  <si>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</si>
  <si>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</si>
  <si>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</si>
  <si>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</si>
  <si>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</si>
  <si>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</si>
  <si>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</si>
  <si>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</si>
  <si>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</si>
  <si>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</si>
  <si>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</si>
  <si>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</si>
  <si>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</si>
  <si>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</si>
  <si>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</si>
  <si>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</si>
  <si>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</si>
  <si>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</si>
  <si>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</si>
  <si>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</si>
  <si>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</si>
  <si>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</si>
  <si>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</si>
  <si>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</si>
  <si>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</si>
  <si>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</si>
  <si>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</si>
  <si>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</si>
  <si>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</si>
  <si>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</si>
  <si>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</si>
  <si>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</si>
  <si>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</si>
  <si>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</si>
  <si>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</si>
  <si>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</si>
  <si>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</si>
  <si>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</si>
  <si>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</si>
  <si>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</si>
  <si>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</si>
  <si>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</si>
  <si>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</si>
  <si>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</si>
  <si>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</si>
  <si>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</si>
  <si>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</si>
  <si>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</si>
  <si>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</si>
  <si>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</si>
  <si>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</si>
  <si>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</si>
  <si>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</si>
  <si>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</si>
  <si>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</si>
  <si>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</si>
  <si>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</si>
  <si>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</si>
  <si>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</si>
  <si>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</si>
  <si>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</si>
  <si>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</si>
  <si>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</si>
  <si>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</si>
  <si>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</si>
  <si>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</si>
  <si>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</si>
  <si>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</si>
  <si>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</si>
  <si>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</si>
  <si>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</si>
  <si>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</si>
  <si>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</si>
  <si>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</si>
  <si>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</si>
  <si>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</si>
  <si>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</si>
  <si>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</si>
  <si>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</si>
  <si>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</si>
  <si>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</si>
  <si>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</si>
  <si>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</si>
  <si>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</si>
  <si>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</si>
  <si>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</si>
  <si>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</si>
  <si>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</si>
  <si>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</si>
  <si>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</si>
  <si>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</si>
  <si>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</si>
  <si>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</si>
  <si>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</si>
  <si>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</si>
  <si>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</si>
  <si>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</si>
  <si>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</si>
  <si>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</si>
  <si>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</si>
  <si>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</si>
  <si>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</si>
  <si>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</si>
  <si>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</si>
  <si>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</si>
  <si>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</si>
  <si>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</si>
  <si>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</si>
  <si>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</si>
  <si>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</si>
  <si>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</si>
  <si>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</si>
  <si>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</si>
  <si>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</si>
  <si>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</si>
  <si>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</si>
  <si>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</si>
  <si>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</si>
  <si>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</si>
  <si>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</si>
  <si>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</si>
  <si>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</si>
  <si>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</si>
  <si>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</si>
  <si>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</si>
  <si>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</si>
  <si>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</si>
  <si>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</si>
  <si>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</si>
  <si>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</si>
  <si>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</si>
  <si>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</si>
  <si>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</si>
  <si>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</si>
  <si>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</si>
  <si>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</si>
  <si>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</si>
  <si>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</si>
  <si>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</si>
  <si>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</si>
  <si>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</si>
  <si>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</si>
  <si>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</si>
  <si>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</si>
  <si>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</si>
  <si>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</si>
  <si>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</si>
  <si>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</si>
  <si>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</si>
  <si>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</si>
  <si>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</si>
  <si>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</si>
  <si>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</si>
  <si>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</si>
  <si>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</si>
  <si>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</si>
  <si>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</si>
  <si>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</si>
  <si>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</si>
  <si>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</si>
  <si>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</si>
  <si>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</si>
  <si>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</si>
  <si>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</si>
  <si>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</si>
  <si>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</si>
  <si>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</si>
  <si>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</si>
  <si>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</si>
  <si>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</si>
  <si>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</si>
  <si>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</si>
  <si>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</si>
  <si>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</si>
  <si>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</si>
  <si>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</si>
  <si>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</si>
  <si>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</si>
  <si>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</si>
  <si>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</si>
  <si>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</si>
  <si>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</si>
  <si>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</si>
  <si>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</si>
  <si>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</si>
  <si>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</si>
  <si>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</si>
  <si>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</si>
  <si>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</si>
  <si>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</si>
  <si>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</si>
  <si>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</si>
  <si>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</si>
  <si>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</si>
  <si>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</si>
  <si>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</si>
  <si>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</si>
  <si>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</si>
  <si>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Grand Total</t>
  </si>
  <si>
    <t>Row Labels</t>
  </si>
  <si>
    <t>Count of Employee Number</t>
  </si>
  <si>
    <t>Sum of CF_attrition count</t>
  </si>
  <si>
    <t>Average of Age</t>
  </si>
  <si>
    <t>Total Employees</t>
  </si>
  <si>
    <t>Attrition Count</t>
  </si>
  <si>
    <t>Average Age</t>
  </si>
  <si>
    <t>Active Employees</t>
  </si>
  <si>
    <t>Attrition Rate</t>
  </si>
  <si>
    <t>Count of Gender</t>
  </si>
  <si>
    <t>Marriage Status</t>
  </si>
  <si>
    <t>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</si>
</sst>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theme="0"/>
      <name val="Calibri"/>
      <family val="2"/>
      <scheme val="minor"/>
    </font>
    <font>
      <sz val="16"/>
      <color theme="1"/>
      <name val="Calibri"/>
      <family val="2"/>
      <scheme val="minor"/>
    </font>
    <font>
      <b/>
      <sz val="48"/>
      <color theme="0"/>
      <name val="Calibri"/>
      <family val="2"/>
      <scheme val="minor"/>
    </font>
  </fonts>
  <fills count="5">
    <fill>
      <patternFill patternType="none"/>
    </fill>
    <fill>
      <patternFill patternType="gray125"/>
    </fill>
    <fill>
      <patternFill patternType="solid">
        <fgColor theme="8"/>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 fontId="0" fillId="0" borderId="0" xfId="0" applyNumberFormat="1"/>
    <xf numFmtId="10" fontId="0" fillId="0" borderId="0" xfId="1" applyNumberFormat="1" applyFont="1"/>
    <xf numFmtId="0" fontId="0" fillId="3" borderId="0" xfId="0" applyFill="1"/>
    <xf numFmtId="0" fontId="3" fillId="4" borderId="1" xfId="0" applyFont="1" applyFill="1" applyBorder="1" applyAlignment="1">
      <alignment horizontal="center"/>
    </xf>
    <xf numFmtId="1" fontId="3" fillId="4" borderId="1" xfId="0" applyNumberFormat="1" applyFont="1" applyFill="1" applyBorder="1" applyAlignment="1">
      <alignment horizontal="center"/>
    </xf>
    <xf numFmtId="10" fontId="3" fillId="4" borderId="1" xfId="1" applyNumberFormat="1" applyFont="1" applyFill="1" applyBorder="1" applyAlignment="1">
      <alignment horizontal="center"/>
    </xf>
    <xf numFmtId="0" fontId="4" fillId="2" borderId="0" xfId="0" applyFont="1" applyFill="1" applyAlignment="1">
      <alignment horizontal="center"/>
    </xf>
    <xf numFmtId="0" fontId="2" fillId="2"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PROJRCT 2 HR_DashboardFile.xlsx]Gender&amp;Qualification!PivotTable2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2"/>
        <c:spPr>
          <a:solidFill>
            <a:schemeClr val="accent1"/>
          </a:solidFill>
          <a:ln w="19050">
            <a:solidFill>
              <a:schemeClr val="lt1"/>
            </a:solidFill>
          </a:ln>
          <a:effectLst/>
        </c:spPr>
        <c:dLbl>
          <c:idx val="0"/>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s>
    <c:plotArea>
      <c:layout/>
      <c:pieChart>
        <c:varyColors val="1"/>
        <c:ser>
          <c:idx val="0"/>
          <c:order val="0"/>
          <c:tx>
            <c:strRef>
              <c:f>'Gender&amp;Qualification'!$B$3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27-491B-8782-3740E25718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27-491B-8782-3740E257187D}"/>
              </c:ext>
            </c:extLst>
          </c:dPt>
          <c:dLbls>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 xmlns:c16="http://schemas.microsoft.com/office/drawing/2014/chart" uri="{C3380CC4-5D6E-409C-BE32-E72D297353CC}">
                  <c16:uniqueId val="{00000002-6127-491B-8782-3740E257187D}"/>
                </c:ext>
              </c:extLst>
            </c:dLbl>
            <c:dLbl>
              <c:idx val="1"/>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 xmlns:c16="http://schemas.microsoft.com/office/drawing/2014/chart" uri="{C3380CC4-5D6E-409C-BE32-E72D297353CC}">
                  <c16:uniqueId val="{00000003-6127-491B-8782-3740E257187D}"/>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'Gender&amp;Qualification'!$A$4:$A$6</c:f>
              <c:strCache>
                <c:ptCount val="2"/>
                <c:pt idx="0">
                  <c:v>Female</c:v>
                </c:pt>
                <c:pt idx="1">
                  <c:v>Male</c:v>
                </c:pt>
              </c:strCache>
            </c:strRef>
          </c:cat>
          <c:val>
            <c:numRef>
              <c:f>'Gender&amp;Qualification'!$B$4:$B$6</c:f>
              <c:numCache>
                <c:formatCode>General</c:formatCode>
                <c:ptCount val="2"/>
                <c:pt idx="0">
                  <c:v>588</c:v>
                </c:pt>
                <c:pt idx="1">
                  <c:v>882</c:v>
                </c:pt>
              </c:numCache>
            </c:numRef>
          </c:val>
          <c:extLst>
            <c:ext xmlns:c16="http://schemas.microsoft.com/office/drawing/2014/chart" uri="{C3380CC4-5D6E-409C-BE32-E72D297353CC}">
              <c16:uniqueId val="{00000000-6127-491B-8782-3740E257187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PROJRCT 2 HR_DashboardFile.xlsx]Gender&amp;Qualification!PivotTable3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Qualifaction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'Gender&amp;Qualification'!$B$16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'Gender&amp;Qualification'!$A$17:$A$22</c:f>
              <c:strCache>
                <c:ptCount val="5"/>
                <c:pt idx="0">
                  <c:v>Doctoral Degree</c:v>
                </c:pt>
                <c:pt idx="1">
                  <c:v>High School</c:v>
                </c:pt>
                <c:pt idx="2">
                  <c:v>Associates Degree</c:v>
                </c:pt>
                <c:pt idx="3">
                  <c:v>Master's Degree</c:v>
                </c:pt>
                <c:pt idx="4">
                  <c:v>Bachelor's Degree</c:v>
                </c:pt>
              </c:strCache>
            </c:strRef>
          </c:cat>
          <c:val>
            <c:numRef>
              <c:f>'Gender&amp;Qualification'!$B$17:$B$22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0ED6-48B0-B552-10BE431691DB}"/>
            </c:ext>
          </c:extLst>
        </c:ser>
        <c:dLbls>
          <c:dLblPos val="outEnd"/>
          <c:showLegendKey val="0"/>
          <c:showVal val="1"/>
          <c:showCatName val="0"/>
          <c:showSerName val="0"/>
          <c:showPercent val="0"/>
          <c:showBubbleSize val="0"/>
        </c:dLbls>
        <c:gapWidth val="182"/>
        <c:axId val="434769008"/>
        <c:axId val="434770928"/>
      </c:barChart>
      <c:catAx>
        <c:axId val="4347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70928"/>
        <c:crosses val="autoZero"/>
        <c:auto val="1"/>
        <c:lblAlgn val="ctr"/>
        <c:lblOffset val="100"/>
        <c:noMultiLvlLbl val="0"/>
      </c:catAx>
      <c:valAx>
        <c:axId val="43477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PROJRCT 2 HR_DashboardFile.xlsx]Department!PivotTable4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B82-44D8-BCBD-4E118205D1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B82-44D8-BCBD-4E118205D1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B82-44D8-BCBD-4E118205D19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Department!$A$4:$A$7</c:f>
              <c:strCache>
                <c:ptCount val="3"/>
                <c:pt idx="0">
                  <c:v>HR</c:v>
                </c:pt>
                <c:pt idx="1">
                  <c:v>Sales</c:v>
                </c:pt>
                <c:pt idx="2">
                  <c:v>R&amp;D</c:v>
                </c:pt>
              </c:strCache>
            </c:strRef>
          </c:cat>
          <c:val>
            <c:numRef>
              <c:f>Department!$B$4:$B$7</c:f>
              <c:numCache>
                <c:formatCode>General</c:formatCode>
                <c:ptCount val="3"/>
                <c:pt idx="0">
                  <c:v>12</c:v>
                </c:pt>
                <c:pt idx="1">
                  <c:v>92</c:v>
                </c:pt>
                <c:pt idx="2">
                  <c:v>133</c:v>
                </c:pt>
              </c:numCache>
            </c:numRef>
          </c:val>
          <c:extLst>
            <c:ext xmlns:c16="http://schemas.microsoft.com/office/drawing/2014/chart" uri="{C3380CC4-5D6E-409C-BE32-E72D297353CC}">
              <c16:uniqueId val="{00000000-4B82-44D8-BCBD-4E118205D19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PROJRCT 2 HR_DashboardFile.xlsx]Age&amp;Marriage!PivotTable6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'Age&amp;Marriage'!$B$3</c:f>
              <c:strCache>
                <c:ptCount val="1"/>
                <c:pt idx="0">
                  <c:v>Total</c:v>
                </c:pt>
              </c:strCache>
            </c:strRef>
          </c:tx>
          <c:spPr>
            <a:solidFill>
              <a:schemeClr val="accent1"/>
            </a:solidFill>
            <a:ln>
              <a:noFill/>
            </a:ln>
            <a:effectLst/>
          </c:spPr>
          <c:invertIfNegative val="0"/>
          <c:cat>
            <c:strRef>
              <c:f>'Age&amp;Marriage'!$A$4:$A$9</c:f>
              <c:strCache>
                <c:ptCount val="5"/>
                <c:pt idx="0">
                  <c:v>Under 25</c:v>
                </c:pt>
                <c:pt idx="1">
                  <c:v>25 - 34</c:v>
                </c:pt>
                <c:pt idx="2">
                  <c:v>35 - 44</c:v>
                </c:pt>
                <c:pt idx="3">
                  <c:v>45 - 54</c:v>
                </c:pt>
                <c:pt idx="4">
                  <c:v>Over 55</c:v>
                </c:pt>
              </c:strCache>
            </c:strRef>
          </c:cat>
          <c:val>
            <c:numRef>
              <c:f>'Age&amp;Marriage'!$B$4:$B$9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68D1-4AF0-AB25-B7CD6440EEC2}"/>
            </c:ext>
          </c:extLst>
        </c:ser>
        <c:dLbls>
          <c:showLegendKey val="0"/>
          <c:showVal val="0"/>
          <c:showCatName val="0"/>
          <c:showSerName val="0"/>
          <c:showPercent val="0"/>
          <c:showBubbleSize val="0"/>
        </c:dLbls>
        <c:gapWidth val="219"/>
        <c:overlap val="-27"/>
        <c:axId val="618234208"/>
        <c:axId val="618248128"/>
      </c:barChart>
      <c:catAx>
        <c:axId val="6182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48128"/>
        <c:crosses val="autoZero"/>
        <c:auto val="1"/>
        <c:lblAlgn val="ctr"/>
        <c:lblOffset val="100"/>
        <c:noMultiLvlLbl val="0"/>
      </c:catAx>
      <c:valAx>
        <c:axId val="6182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3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PROJRCT 2 HR_DashboardFile.xlsx]Gender&amp;Qualification!PivotTable2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2"/>
        <c:spPr>
          <a:solidFill>
            <a:schemeClr val="accent2"/>
          </a:solidFill>
          <a:ln w="19050">
            <a:solidFill>
              <a:schemeClr val="lt1"/>
            </a:solidFill>
          </a:ln>
          <a:effectLst/>
        </c:spPr>
        <c:dLbl>
          <c:idx val="0"/>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5"/>
        <c:spPr>
          <a:solidFill>
            <a:schemeClr val="accent1"/>
          </a:solidFill>
          <a:ln w="19050">
            <a:solidFill>
              <a:schemeClr val="lt1"/>
            </a:solidFill>
          </a:ln>
          <a:effectLst/>
        </c:spPr>
        <c:dLbl>
          <c:idx val="0"/>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238141127077429"/>
              <c:y val="7.201971418492447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8"/>
        <c:spPr>
          <a:solidFill>
            <a:schemeClr val="accent1"/>
          </a:solidFill>
          <a:ln w="19050">
            <a:solidFill>
              <a:schemeClr val="lt1"/>
            </a:solidFill>
          </a:ln>
          <a:effectLst/>
        </c:spPr>
        <c:dLbl>
          <c:idx val="0"/>
          <c:layout>
            <c:manualLayout>
              <c:x val="0.19931859659187662"/>
              <c:y val="-7.1038065532914918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s>
    <c:plotArea>
      <c:layout/>
      <c:pieChart>
        <c:varyColors val="1"/>
        <c:ser>
          <c:idx val="0"/>
          <c:order val="0"/>
          <c:tx>
            <c:strRef>
              <c:f>'Gender&amp;Qualification'!$B$3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CE-4758-ABEF-345C4390BC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CE-4758-ABEF-345C4390BC9F}"/>
              </c:ext>
            </c:extLst>
          </c:dPt>
          <c:dLbls>
            <c:dLbl>
              <c:idx val="0"/>
              <c:layout>
                <c:manualLayout>
                  <c:x val="-0.2238141127077429"/>
                  <c:y val="7.201971418492447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 xmlns:c16="http://schemas.microsoft.com/office/drawing/2014/chart" uri="{C3380CC4-5D6E-409C-BE32-E72D297353CC}">
                  <c16:uniqueId val="{00000001-2DCE-4758-ABEF-345C4390BC9F}"/>
                </c:ext>
              </c:extLst>
            </c:dLbl>
            <c:dLbl>
              <c:idx val="1"/>
              <c:layout>
                <c:manualLayout>
                  <c:x val="0.19931859659187662"/>
                  <c:y val="-7.1038065532914918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 xmlns:c16="http://schemas.microsoft.com/office/drawing/2014/chart" uri="{C3380CC4-5D6E-409C-BE32-E72D297353CC}">
                  <c16:uniqueId val="{00000003-2DCE-4758-ABEF-345C4390BC9F}"/>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'Gender&amp;Qualification'!$A$4:$A$6</c:f>
              <c:strCache>
                <c:ptCount val="2"/>
                <c:pt idx="0">
                  <c:v>Female</c:v>
                </c:pt>
                <c:pt idx="1">
                  <c:v>Male</c:v>
                </c:pt>
              </c:strCache>
            </c:strRef>
          </c:cat>
          <c:val>
            <c:numRef>
              <c:f>'Gender&amp;Qualification'!$B$4:$B$6</c:f>
              <c:numCache>
                <c:formatCode>General</c:formatCode>
                <c:ptCount val="2"/>
                <c:pt idx="0">
                  <c:v>588</c:v>
                </c:pt>
                <c:pt idx="1">
                  <c:v>882</c:v>
                </c:pt>
              </c:numCache>
            </c:numRef>
          </c:val>
          <c:extLst>
            <c:ext xmlns:c16="http://schemas.microsoft.com/office/drawing/2014/chart" uri="{C3380CC4-5D6E-409C-BE32-E72D297353CC}">
              <c16:uniqueId val="{00000004-2DCE-4758-ABEF-345C4390BC9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PROJRCT 2 HR_DashboardFile.xlsx]Gender&amp;Qualification!PivotTable3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Qualifaction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'Gender&amp;Qualification'!$B$16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'Gender&amp;Qualification'!$A$17:$A$22</c:f>
              <c:strCache>
                <c:ptCount val="5"/>
                <c:pt idx="0">
                  <c:v>Doctoral Degree</c:v>
                </c:pt>
                <c:pt idx="1">
                  <c:v>High School</c:v>
                </c:pt>
                <c:pt idx="2">
                  <c:v>Associates Degree</c:v>
                </c:pt>
                <c:pt idx="3">
                  <c:v>Master's Degree</c:v>
                </c:pt>
                <c:pt idx="4">
                  <c:v>Bachelor's Degree</c:v>
                </c:pt>
              </c:strCache>
            </c:strRef>
          </c:cat>
          <c:val>
            <c:numRef>
              <c:f>'Gender&amp;Qualification'!$B$17:$B$22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AB9C-4511-BB94-13E173DCBB5A}"/>
            </c:ext>
          </c:extLst>
        </c:ser>
        <c:dLbls>
          <c:dLblPos val="outEnd"/>
          <c:showLegendKey val="0"/>
          <c:showVal val="1"/>
          <c:showCatName val="0"/>
          <c:showSerName val="0"/>
          <c:showPercent val="0"/>
          <c:showBubbleSize val="0"/>
        </c:dLbls>
        <c:gapWidth val="182"/>
        <c:axId val="434769008"/>
        <c:axId val="434770928"/>
      </c:barChart>
      <c:catAx>
        <c:axId val="4347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70928"/>
        <c:crosses val="autoZero"/>
        <c:auto val="1"/>
        <c:lblAlgn val="ctr"/>
        <c:lblOffset val="100"/>
        <c:noMultiLvlLbl val="0"/>
      </c:catAx>
      <c:valAx>
        <c:axId val="43477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PROJRCT 2 HR_DashboardFile.xlsx]Department!PivotTable4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8958845310642972"/>
              <c:y val="-2.59613130025616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C9-4247-9552-EBC8CE5866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C9-4247-9552-EBC8CE5866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C9-4247-9552-EBC8CE58666E}"/>
              </c:ext>
            </c:extLst>
          </c:dPt>
          <c:dLbls>
            <c:dLbl>
              <c:idx val="2"/>
              <c:layout>
                <c:manualLayout>
                  <c:x val="0.18958845310642972"/>
                  <c:y val="-2.59613130025616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C9-4247-9552-EBC8CE58666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Department!$A$4:$A$7</c:f>
              <c:strCache>
                <c:ptCount val="3"/>
                <c:pt idx="0">
                  <c:v>HR</c:v>
                </c:pt>
                <c:pt idx="1">
                  <c:v>Sales</c:v>
                </c:pt>
                <c:pt idx="2">
                  <c:v>R&amp;D</c:v>
                </c:pt>
              </c:strCache>
            </c:strRef>
          </c:cat>
          <c:val>
            <c:numRef>
              <c:f>Department!$B$4:$B$7</c:f>
              <c:numCache>
                <c:formatCode>General</c:formatCode>
                <c:ptCount val="3"/>
                <c:pt idx="0">
                  <c:v>12</c:v>
                </c:pt>
                <c:pt idx="1">
                  <c:v>92</c:v>
                </c:pt>
                <c:pt idx="2">
                  <c:v>133</c:v>
                </c:pt>
              </c:numCache>
            </c:numRef>
          </c:val>
          <c:extLst>
            <c:ext xmlns:c16="http://schemas.microsoft.com/office/drawing/2014/chart" uri="{C3380CC4-5D6E-409C-BE32-E72D297353CC}">
              <c16:uniqueId val="{00000006-A1C9-4247-9552-EBC8CE58666E}"/>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PROJRCT 2 HR_DashboardFile.xlsx]Age&amp;Marriage!PivotTable6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22078088460627E-2"/>
          <c:y val="0.20761082034047715"/>
          <c:w val="0.90517207509911801"/>
          <c:h val="0.66253716048702549"/>
        </c:manualLayout>
      </c:layout>
      <c:barChart>
        <c:barDir val="col"/>
        <c:grouping val="clustered"/>
        <c:varyColors val="0"/>
        <c:ser>
          <c:idx val="0"/>
          <c:order val="0"/>
          <c:tx>
            <c:strRef>
              <c:f>'Age&amp;Marriage'!$B$3</c:f>
              <c:strCache>
                <c:ptCount val="1"/>
                <c:pt idx="0">
                  <c:v>Total</c:v>
                </c:pt>
              </c:strCache>
            </c:strRef>
          </c:tx>
          <c:spPr>
            <a:solidFill>
              <a:schemeClr val="accent1"/>
            </a:solidFill>
            <a:ln>
              <a:noFill/>
            </a:ln>
            <a:effectLst/>
          </c:spPr>
          <c:invertIfNegative val="0"/>
          <c:cat>
            <c:strRef>
              <c:f>'Age&amp;Marriage'!$A$4:$A$9</c:f>
              <c:strCache>
                <c:ptCount val="5"/>
                <c:pt idx="0">
                  <c:v>Under 25</c:v>
                </c:pt>
                <c:pt idx="1">
                  <c:v>25 - 34</c:v>
                </c:pt>
                <c:pt idx="2">
                  <c:v>35 - 44</c:v>
                </c:pt>
                <c:pt idx="3">
                  <c:v>45 - 54</c:v>
                </c:pt>
                <c:pt idx="4">
                  <c:v>Over 55</c:v>
                </c:pt>
              </c:strCache>
            </c:strRef>
          </c:cat>
          <c:val>
            <c:numRef>
              <c:f>'Age&amp;Marriage'!$B$4:$B$9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E4D1-4AC7-9C03-340779E7FE3B}"/>
            </c:ext>
          </c:extLst>
        </c:ser>
        <c:dLbls>
          <c:showLegendKey val="0"/>
          <c:showVal val="0"/>
          <c:showCatName val="0"/>
          <c:showSerName val="0"/>
          <c:showPercent val="0"/>
          <c:showBubbleSize val="0"/>
        </c:dLbls>
        <c:gapWidth val="219"/>
        <c:overlap val="-27"/>
        <c:axId val="618234208"/>
        <c:axId val="618248128"/>
      </c:barChart>
      <c:catAx>
        <c:axId val="6182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48128"/>
        <c:crosses val="autoZero"/>
        <c:auto val="1"/>
        <c:lblAlgn val="ctr"/>
        <c:lblOffset val="100"/>
        <c:noMultiLvlLbl val="0"/>
      </c:catAx>
      <c:valAx>
        <c:axId val="6182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3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Attrition By Marriage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7C30AF46-3DF1-498D-B38D-FE44B55607B8}">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19A57C08-A91F-4C76-BB8B-2FFB1DB8D03C}">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19A57C08-A91F-4C76-BB8B-2FFB1DB8D03C}">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Attrition By Marriage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7C30AF46-3DF1-498D-B38D-FE44B55607B8}">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601980</xdr:colOff>
      <xdr:row>1</xdr:row>
      <xdr:rowOff>68580</xdr:rowOff>
    </xdr:from>
    <xdr:to>
      <xdr:col>11</xdr:col>
      <xdr:colOff>251460</xdr:colOff>
      <xdr:row>14</xdr:row>
      <xdr:rowOff>15240</xdr:rowOff>
    </xdr:to>
    <xdr:graphicFrame macro="">
      <xdr:nvGraphicFramePr>
        <xdr:cNvPr id="2" name="Chart 1">
          <a:extLst>
            <a:ext uri="{FF2B5EF4-FFF2-40B4-BE49-F238E27FC236}">
              <a16:creationId xmlns:a16="http://schemas.microsoft.com/office/drawing/2014/main" id="{1DB02309-3DF0-8EEA-0292-DC26AE735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14</xdr:row>
      <xdr:rowOff>179070</xdr:rowOff>
    </xdr:from>
    <xdr:to>
      <xdr:col>10</xdr:col>
      <xdr:colOff>403860</xdr:colOff>
      <xdr:row>26</xdr:row>
      <xdr:rowOff>68580</xdr:rowOff>
    </xdr:to>
    <xdr:graphicFrame macro="">
      <xdr:nvGraphicFramePr>
        <xdr:cNvPr id="3" name="Chart 2">
          <a:extLst>
            <a:ext uri="{FF2B5EF4-FFF2-40B4-BE49-F238E27FC236}">
              <a16:creationId xmlns:a16="http://schemas.microsoft.com/office/drawing/2014/main" id="{A55035AA-22E9-A946-1475-E401CB53A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1</xdr:row>
      <xdr:rowOff>57150</xdr:rowOff>
    </xdr:from>
    <xdr:to>
      <xdr:col>10</xdr:col>
      <xdr:colOff>121920</xdr:colOff>
      <xdr:row>16</xdr:row>
      <xdr:rowOff>57150</xdr:rowOff>
    </xdr:to>
    <xdr:graphicFrame macro="">
      <xdr:nvGraphicFramePr>
        <xdr:cNvPr id="2" name="Chart 1">
          <a:extLst>
            <a:ext uri="{FF2B5EF4-FFF2-40B4-BE49-F238E27FC236}">
              <a16:creationId xmlns:a16="http://schemas.microsoft.com/office/drawing/2014/main" id="{7DE9210A-579B-E443-AC79-C9E722C29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2</xdr:row>
      <xdr:rowOff>34290</xdr:rowOff>
    </xdr:from>
    <xdr:to>
      <xdr:col>10</xdr:col>
      <xdr:colOff>312420</xdr:colOff>
      <xdr:row>10</xdr:row>
      <xdr:rowOff>106680</xdr:rowOff>
    </xdr:to>
    <xdr:graphicFrame macro="">
      <xdr:nvGraphicFramePr>
        <xdr:cNvPr id="2" name="Chart 1">
          <a:extLst>
            <a:ext uri="{FF2B5EF4-FFF2-40B4-BE49-F238E27FC236}">
              <a16:creationId xmlns:a16="http://schemas.microsoft.com/office/drawing/2014/main" id="{4EE820CC-71FC-8BAA-FE89-F236290A0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10</xdr:row>
      <xdr:rowOff>125730</xdr:rowOff>
    </xdr:from>
    <xdr:to>
      <xdr:col>13</xdr:col>
      <xdr:colOff>518160</xdr:colOff>
      <xdr:row>22</xdr:row>
      <xdr:rowOff>76200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1E4D62DF-7239-F572-0BC1-362B6B491C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69280" y="1954530"/>
              <a:ext cx="3985260" cy="21450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274320</xdr:colOff>
      <xdr:row>12</xdr:row>
      <xdr:rowOff>87630</xdr:rowOff>
    </xdr:from>
    <xdr:to>
      <xdr:col>9</xdr:col>
      <xdr:colOff>228600</xdr:colOff>
      <xdr:row>27</xdr:row>
      <xdr:rowOff>87630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1294B86-A308-9E0A-2A1F-3AF3A8C1CB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23360" y="2282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8</xdr:row>
      <xdr:rowOff>7620</xdr:rowOff>
    </xdr:from>
    <xdr:to>
      <xdr:col>5</xdr:col>
      <xdr:colOff>373380</xdr:colOff>
      <xdr:row>19</xdr:row>
      <xdr:rowOff>0</xdr:rowOff>
    </xdr:to>
    <xdr:graphicFrame macro="">
      <xdr:nvGraphicFramePr>
        <xdr:cNvPr id="2" name="Chart 1">
          <a:extLst>
            <a:ext uri="{FF2B5EF4-FFF2-40B4-BE49-F238E27FC236}">
              <a16:creationId xmlns:a16="http://schemas.microsoft.com/office/drawing/2014/main" id="{E1A94968-FFB9-413C-B0A9-26A59690B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7</xdr:row>
      <xdr:rowOff>175260</xdr:rowOff>
    </xdr:from>
    <xdr:to>
      <xdr:col>7</xdr:col>
      <xdr:colOff>693420</xdr:colOff>
      <xdr:row>18</xdr:row>
      <xdr:rowOff>175260</xdr:rowOff>
    </xdr:to>
    <xdr:graphicFrame macro="">
      <xdr:nvGraphicFramePr>
        <xdr:cNvPr id="3" name="Chart 2">
          <a:extLst>
            <a:ext uri="{FF2B5EF4-FFF2-40B4-BE49-F238E27FC236}">
              <a16:creationId xmlns:a16="http://schemas.microsoft.com/office/drawing/2014/main" id="{D8B93556-DE26-4064-9287-C189B2515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723900</xdr:colOff>
      <xdr:row>8</xdr:row>
      <xdr:rowOff>0</xdr:rowOff>
    </xdr:from>
    <xdr:to>
      <xdr:col>9</xdr:col>
      <xdr:colOff>0</xdr:colOff>
      <xdr:row>19</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76AE86B-8859-4F65-958B-91EE03D0F6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738360" y="1623060"/>
              <a:ext cx="3909060" cy="2011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xdr:colOff>
      <xdr:row>19</xdr:row>
      <xdr:rowOff>68496</xdr:rowOff>
    </xdr:from>
    <xdr:to>
      <xdr:col>5</xdr:col>
      <xdr:colOff>376720</xdr:colOff>
      <xdr:row>32</xdr:row>
      <xdr:rowOff>1</xdr:rowOff>
    </xdr:to>
    <xdr:graphicFrame macro="">
      <xdr:nvGraphicFramePr>
        <xdr:cNvPr id="5" name="Chart 4">
          <a:extLst>
            <a:ext uri="{FF2B5EF4-FFF2-40B4-BE49-F238E27FC236}">
              <a16:creationId xmlns:a16="http://schemas.microsoft.com/office/drawing/2014/main" id="{5B7AC033-8A36-4641-8C03-74C4DEBA5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428089</xdr:colOff>
      <xdr:row>19</xdr:row>
      <xdr:rowOff>77057</xdr:rowOff>
    </xdr:from>
    <xdr:to>
      <xdr:col>7</xdr:col>
      <xdr:colOff>693506</xdr:colOff>
      <xdr:row>32</xdr:row>
      <xdr:rowOff>8561</xdr:rowOff>
    </xdr:to>
    <xdr:graphicFrame macro="">
      <xdr:nvGraphicFramePr>
        <xdr:cNvPr id="6" name="Chart 5">
          <a:extLst>
            <a:ext uri="{FF2B5EF4-FFF2-40B4-BE49-F238E27FC236}">
              <a16:creationId xmlns:a16="http://schemas.microsoft.com/office/drawing/2014/main" id="{CB21E48D-5375-4616-ACB9-3DE3B6CE2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719191</xdr:colOff>
      <xdr:row>19</xdr:row>
      <xdr:rowOff>77057</xdr:rowOff>
    </xdr:from>
    <xdr:to>
      <xdr:col>8</xdr:col>
      <xdr:colOff>2345933</xdr:colOff>
      <xdr:row>31</xdr:row>
      <xdr:rowOff>179797</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E61717F2-858D-41C1-B182-B2B6B100E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33651" y="3711797"/>
              <a:ext cx="3905122" cy="2297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548726</xdr:colOff>
      <xdr:row>25</xdr:row>
      <xdr:rowOff>56509</xdr:rowOff>
    </xdr:from>
    <xdr:to>
      <xdr:col>3</xdr:col>
      <xdr:colOff>553863</xdr:colOff>
      <xdr:row>31</xdr:row>
      <xdr:rowOff>171237</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F82037A1-01B1-1519-8A8C-205B1EF03B3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48726" y="4714127"/>
              <a:ext cx="1828800" cy="1193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549325</xdr:colOff>
      <xdr:row>13</xdr:row>
      <xdr:rowOff>125603</xdr:rowOff>
    </xdr:from>
    <xdr:to>
      <xdr:col>3</xdr:col>
      <xdr:colOff>554462</xdr:colOff>
      <xdr:row>24</xdr:row>
      <xdr:rowOff>171236</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FC84E0DA-362F-D9E7-26CF-9009B3D668B7}"/>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49325" y="2625648"/>
              <a:ext cx="1828800" cy="2023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558486</xdr:colOff>
      <xdr:row>8</xdr:row>
      <xdr:rowOff>23461</xdr:rowOff>
    </xdr:from>
    <xdr:to>
      <xdr:col>3</xdr:col>
      <xdr:colOff>563623</xdr:colOff>
      <xdr:row>13</xdr:row>
      <xdr:rowOff>85618</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B38894B3-4E23-4F80-6CF1-0ABA1F627E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58486" y="1624517"/>
              <a:ext cx="1828800" cy="961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hik Mehlawat" refreshedDate="45580.922874074073" createdVersion="8" refreshedVersion="8" minRefreshableVersion="3" recordCount="1470" xr:uid="{0BF33668-47E9-4C9E-9F45-7B8401EA6B72}">
  <cacheSource type="worksheet">
    <worksheetSource name="Table13"/>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36690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n v="41"/>
    <n v="1"/>
    <n v="1"/>
    <n v="1"/>
    <n v="0"/>
    <n v="1102"/>
    <n v="1"/>
    <x v="0"/>
    <n v="1"/>
    <n v="2"/>
    <n v="94"/>
    <n v="3"/>
    <n v="2"/>
    <n v="4"/>
    <n v="5993"/>
    <n v="19479"/>
    <n v="8"/>
    <n v="11"/>
    <n v="3"/>
    <n v="1"/>
    <n v="80"/>
    <n v="0"/>
    <n v="8"/>
    <n v="1"/>
    <n v="6"/>
    <n v="4"/>
    <n v="0"/>
    <n v="5"/>
  </r>
  <r>
    <s v="No"/>
    <s v="Travel_Frequently"/>
    <x v="1"/>
    <s v="Current Employees"/>
    <x v="1"/>
    <x v="0"/>
    <s v="STAFF-2"/>
    <x v="1"/>
    <x v="1"/>
    <x v="1"/>
    <x v="1"/>
    <s v="No"/>
    <s v="Y"/>
    <n v="3"/>
    <n v="-2"/>
    <n v="0"/>
    <n v="49"/>
    <n v="0"/>
    <m/>
    <n v="0"/>
    <n v="1"/>
    <n v="279"/>
    <n v="8"/>
    <x v="1"/>
    <n v="1"/>
    <n v="3"/>
    <n v="61"/>
    <n v="2"/>
    <n v="2"/>
    <n v="2"/>
    <n v="5130"/>
    <n v="24907"/>
    <n v="1"/>
    <n v="23"/>
    <n v="4"/>
    <n v="4"/>
    <n v="80"/>
    <n v="1"/>
    <n v="10"/>
    <n v="3"/>
    <n v="10"/>
    <n v="7"/>
    <n v="1"/>
    <n v="7"/>
  </r>
  <r>
    <s v="Yes"/>
    <s v="Travel_Rarely"/>
    <x v="0"/>
    <s v="Ex-Employees"/>
    <x v="1"/>
    <x v="1"/>
    <s v="STAFF-4"/>
    <x v="2"/>
    <x v="1"/>
    <x v="2"/>
    <x v="0"/>
    <s v="Yes"/>
    <s v="Y"/>
    <n v="3"/>
    <n v="-2"/>
    <n v="0"/>
    <n v="37"/>
    <n v="1"/>
    <n v="1"/>
    <n v="1"/>
    <n v="0"/>
    <n v="1373"/>
    <n v="2"/>
    <x v="0"/>
    <n v="1"/>
    <n v="4"/>
    <n v="92"/>
    <n v="2"/>
    <n v="1"/>
    <n v="3"/>
    <n v="2090"/>
    <n v="2396"/>
    <n v="6"/>
    <n v="15"/>
    <n v="3"/>
    <n v="2"/>
    <n v="80"/>
    <n v="0"/>
    <n v="7"/>
    <n v="3"/>
    <n v="0"/>
    <n v="0"/>
    <n v="0"/>
    <n v="0"/>
  </r>
  <r>
    <s v="No"/>
    <s v="Travel_Frequently"/>
    <x v="2"/>
    <s v="Current Employees"/>
    <x v="1"/>
    <x v="0"/>
    <s v="STAFF-5"/>
    <x v="3"/>
    <x v="0"/>
    <x v="1"/>
    <x v="1"/>
    <s v="Yes"/>
    <s v="Y"/>
    <n v="3"/>
    <n v="-2"/>
    <n v="0"/>
    <n v="33"/>
    <n v="0"/>
    <m/>
    <n v="0"/>
    <n v="1"/>
    <n v="1392"/>
    <n v="3"/>
    <x v="2"/>
    <n v="1"/>
    <n v="4"/>
    <n v="56"/>
    <n v="3"/>
    <n v="1"/>
    <n v="3"/>
    <n v="2909"/>
    <n v="23159"/>
    <n v="1"/>
    <n v="11"/>
    <n v="3"/>
    <n v="3"/>
    <n v="80"/>
    <n v="0"/>
    <n v="8"/>
    <n v="3"/>
    <n v="8"/>
    <n v="7"/>
    <n v="3"/>
    <n v="0"/>
  </r>
  <r>
    <s v="No"/>
    <s v="Travel_Rarely"/>
    <x v="2"/>
    <s v="Current Employees"/>
    <x v="1"/>
    <x v="2"/>
    <s v="STAFF-7"/>
    <x v="4"/>
    <x v="1"/>
    <x v="2"/>
    <x v="1"/>
    <s v="No"/>
    <s v="Y"/>
    <n v="3"/>
    <n v="-2"/>
    <n v="0"/>
    <n v="27"/>
    <n v="0"/>
    <m/>
    <n v="0"/>
    <n v="1"/>
    <n v="591"/>
    <n v="2"/>
    <x v="1"/>
    <n v="1"/>
    <n v="1"/>
    <n v="40"/>
    <n v="3"/>
    <n v="1"/>
    <n v="2"/>
    <n v="3468"/>
    <n v="16632"/>
    <n v="9"/>
    <n v="12"/>
    <n v="3"/>
    <n v="4"/>
    <n v="80"/>
    <n v="1"/>
    <n v="6"/>
    <n v="3"/>
    <n v="2"/>
    <n v="2"/>
    <n v="2"/>
    <n v="2"/>
  </r>
  <r>
    <s v="No"/>
    <s v="Travel_Frequently"/>
    <x v="2"/>
    <s v="Current Employees"/>
    <x v="1"/>
    <x v="0"/>
    <s v="STAFF-8"/>
    <x v="5"/>
    <x v="1"/>
    <x v="2"/>
    <x v="0"/>
    <s v="No"/>
    <s v="Y"/>
    <n v="2"/>
    <n v="-2"/>
    <n v="0"/>
    <n v="32"/>
    <n v="0"/>
    <m/>
    <n v="0"/>
    <n v="1"/>
    <n v="1005"/>
    <n v="2"/>
    <x v="0"/>
    <n v="1"/>
    <n v="4"/>
    <n v="79"/>
    <n v="3"/>
    <n v="1"/>
    <n v="2"/>
    <n v="3068"/>
    <n v="11864"/>
    <n v="0"/>
    <n v="13"/>
    <n v="3"/>
    <n v="3"/>
    <n v="80"/>
    <n v="0"/>
    <n v="8"/>
    <n v="2"/>
    <n v="7"/>
    <n v="7"/>
    <n v="3"/>
    <n v="6"/>
  </r>
  <r>
    <s v="No"/>
    <s v="Travel_Rarely"/>
    <x v="3"/>
    <s v="Current Employees"/>
    <x v="1"/>
    <x v="2"/>
    <s v="STAFF-10"/>
    <x v="6"/>
    <x v="0"/>
    <x v="2"/>
    <x v="1"/>
    <s v="Yes"/>
    <s v="Y"/>
    <n v="3"/>
    <n v="-2"/>
    <n v="0"/>
    <n v="59"/>
    <n v="0"/>
    <m/>
    <n v="0"/>
    <n v="1"/>
    <n v="1324"/>
    <n v="3"/>
    <x v="3"/>
    <n v="1"/>
    <n v="3"/>
    <n v="81"/>
    <n v="4"/>
    <n v="1"/>
    <n v="4"/>
    <n v="2670"/>
    <n v="9964"/>
    <n v="4"/>
    <n v="20"/>
    <n v="4"/>
    <n v="1"/>
    <n v="80"/>
    <n v="3"/>
    <n v="12"/>
    <n v="2"/>
    <n v="1"/>
    <n v="0"/>
    <n v="0"/>
    <n v="0"/>
  </r>
  <r>
    <s v="No"/>
    <s v="Travel_Rarely"/>
    <x v="2"/>
    <s v="Current Employees"/>
    <x v="1"/>
    <x v="0"/>
    <s v="STAFF-11"/>
    <x v="7"/>
    <x v="1"/>
    <x v="2"/>
    <x v="2"/>
    <s v="No"/>
    <s v="Y"/>
    <n v="2"/>
    <n v="-2"/>
    <n v="0"/>
    <n v="30"/>
    <n v="0"/>
    <m/>
    <n v="0"/>
    <n v="1"/>
    <n v="1358"/>
    <n v="24"/>
    <x v="1"/>
    <n v="1"/>
    <n v="4"/>
    <n v="67"/>
    <n v="3"/>
    <n v="1"/>
    <n v="2"/>
    <n v="2693"/>
    <n v="13335"/>
    <n v="1"/>
    <n v="22"/>
    <n v="4"/>
    <n v="2"/>
    <n v="80"/>
    <n v="1"/>
    <n v="1"/>
    <n v="3"/>
    <n v="1"/>
    <n v="0"/>
    <n v="0"/>
    <n v="0"/>
  </r>
  <r>
    <s v="No"/>
    <s v="Travel_Frequently"/>
    <x v="0"/>
    <s v="Current Employees"/>
    <x v="1"/>
    <x v="0"/>
    <s v="STAFF-12"/>
    <x v="8"/>
    <x v="1"/>
    <x v="3"/>
    <x v="0"/>
    <s v="No"/>
    <s v="Y"/>
    <n v="2"/>
    <n v="-2"/>
    <n v="0"/>
    <n v="38"/>
    <n v="0"/>
    <m/>
    <n v="0"/>
    <n v="1"/>
    <n v="216"/>
    <n v="23"/>
    <x v="3"/>
    <n v="1"/>
    <n v="4"/>
    <n v="44"/>
    <n v="2"/>
    <n v="3"/>
    <n v="2"/>
    <n v="9526"/>
    <n v="8787"/>
    <n v="0"/>
    <n v="21"/>
    <n v="4"/>
    <n v="2"/>
    <n v="80"/>
    <n v="0"/>
    <n v="10"/>
    <n v="3"/>
    <n v="9"/>
    <n v="7"/>
    <n v="1"/>
    <n v="8"/>
  </r>
  <r>
    <s v="No"/>
    <s v="Travel_Rarely"/>
    <x v="0"/>
    <s v="Current Employees"/>
    <x v="1"/>
    <x v="2"/>
    <s v="STAFF-13"/>
    <x v="9"/>
    <x v="1"/>
    <x v="4"/>
    <x v="1"/>
    <s v="No"/>
    <s v="Y"/>
    <n v="3"/>
    <n v="-2"/>
    <n v="0"/>
    <n v="36"/>
    <n v="0"/>
    <m/>
    <n v="0"/>
    <n v="1"/>
    <n v="1299"/>
    <n v="27"/>
    <x v="3"/>
    <n v="1"/>
    <n v="3"/>
    <n v="94"/>
    <n v="3"/>
    <n v="2"/>
    <n v="3"/>
    <n v="5237"/>
    <n v="16577"/>
    <n v="6"/>
    <n v="13"/>
    <n v="3"/>
    <n v="2"/>
    <n v="80"/>
    <n v="2"/>
    <n v="17"/>
    <n v="2"/>
    <n v="7"/>
    <n v="7"/>
    <n v="7"/>
    <n v="7"/>
  </r>
  <r>
    <s v="No"/>
    <s v="Travel_Rarely"/>
    <x v="0"/>
    <s v="Current Employees"/>
    <x v="1"/>
    <x v="2"/>
    <s v="STAFF-14"/>
    <x v="10"/>
    <x v="1"/>
    <x v="2"/>
    <x v="1"/>
    <s v="No"/>
    <s v="Y"/>
    <n v="5"/>
    <n v="-2"/>
    <n v="0"/>
    <n v="35"/>
    <n v="0"/>
    <m/>
    <n v="0"/>
    <n v="1"/>
    <n v="809"/>
    <n v="16"/>
    <x v="3"/>
    <n v="1"/>
    <n v="1"/>
    <n v="84"/>
    <n v="4"/>
    <n v="1"/>
    <n v="2"/>
    <n v="2426"/>
    <n v="16479"/>
    <n v="0"/>
    <n v="13"/>
    <n v="3"/>
    <n v="3"/>
    <n v="80"/>
    <n v="1"/>
    <n v="6"/>
    <n v="3"/>
    <n v="5"/>
    <n v="4"/>
    <n v="0"/>
    <n v="3"/>
  </r>
  <r>
    <s v="No"/>
    <s v="Travel_Rarely"/>
    <x v="2"/>
    <s v="Current Employees"/>
    <x v="1"/>
    <x v="0"/>
    <s v="STAFF-15"/>
    <x v="11"/>
    <x v="0"/>
    <x v="2"/>
    <x v="0"/>
    <s v="Yes"/>
    <s v="Y"/>
    <n v="3"/>
    <n v="-2"/>
    <n v="0"/>
    <n v="29"/>
    <n v="0"/>
    <m/>
    <n v="0"/>
    <n v="1"/>
    <n v="153"/>
    <n v="15"/>
    <x v="0"/>
    <n v="1"/>
    <n v="4"/>
    <n v="49"/>
    <n v="2"/>
    <n v="2"/>
    <n v="2"/>
    <n v="4193"/>
    <n v="12682"/>
    <n v="0"/>
    <n v="12"/>
    <n v="3"/>
    <n v="4"/>
    <n v="80"/>
    <n v="0"/>
    <n v="10"/>
    <n v="3"/>
    <n v="9"/>
    <n v="5"/>
    <n v="0"/>
    <n v="8"/>
  </r>
  <r>
    <s v="No"/>
    <s v="Travel_Rarely"/>
    <x v="2"/>
    <s v="Current Employees"/>
    <x v="1"/>
    <x v="0"/>
    <s v="STAFF-16"/>
    <x v="12"/>
    <x v="1"/>
    <x v="1"/>
    <x v="2"/>
    <s v="No"/>
    <s v="Y"/>
    <n v="1"/>
    <n v="-2"/>
    <n v="0"/>
    <n v="31"/>
    <n v="0"/>
    <m/>
    <n v="0"/>
    <n v="1"/>
    <n v="670"/>
    <n v="26"/>
    <x v="1"/>
    <n v="1"/>
    <n v="1"/>
    <n v="31"/>
    <n v="3"/>
    <n v="1"/>
    <n v="2"/>
    <n v="2911"/>
    <n v="15170"/>
    <n v="1"/>
    <n v="17"/>
    <n v="3"/>
    <n v="4"/>
    <n v="80"/>
    <n v="1"/>
    <n v="5"/>
    <n v="2"/>
    <n v="5"/>
    <n v="2"/>
    <n v="4"/>
    <n v="3"/>
  </r>
  <r>
    <s v="No"/>
    <s v="Travel_Rarely"/>
    <x v="2"/>
    <s v="Current Employees"/>
    <x v="1"/>
    <x v="2"/>
    <s v="STAFF-18"/>
    <x v="13"/>
    <x v="1"/>
    <x v="2"/>
    <x v="2"/>
    <s v="No"/>
    <s v="Y"/>
    <n v="2"/>
    <n v="-2"/>
    <n v="0"/>
    <n v="34"/>
    <n v="0"/>
    <m/>
    <n v="0"/>
    <n v="1"/>
    <n v="1346"/>
    <n v="19"/>
    <x v="0"/>
    <n v="1"/>
    <n v="2"/>
    <n v="93"/>
    <n v="3"/>
    <n v="1"/>
    <n v="4"/>
    <n v="2661"/>
    <n v="8758"/>
    <n v="0"/>
    <n v="11"/>
    <n v="3"/>
    <n v="3"/>
    <n v="80"/>
    <n v="1"/>
    <n v="3"/>
    <n v="3"/>
    <n v="2"/>
    <n v="2"/>
    <n v="1"/>
    <n v="2"/>
  </r>
  <r>
    <s v="Yes"/>
    <s v="Travel_Rarely"/>
    <x v="2"/>
    <s v="Ex-Employees"/>
    <x v="1"/>
    <x v="0"/>
    <s v="STAFF-19"/>
    <x v="14"/>
    <x v="1"/>
    <x v="2"/>
    <x v="0"/>
    <s v="Yes"/>
    <s v="Y"/>
    <n v="4"/>
    <n v="-2"/>
    <n v="0"/>
    <n v="28"/>
    <n v="1"/>
    <n v="1"/>
    <n v="1"/>
    <n v="0"/>
    <n v="103"/>
    <n v="24"/>
    <x v="3"/>
    <n v="1"/>
    <n v="3"/>
    <n v="50"/>
    <n v="2"/>
    <n v="1"/>
    <n v="2"/>
    <n v="2028"/>
    <n v="12947"/>
    <n v="5"/>
    <n v="14"/>
    <n v="3"/>
    <n v="2"/>
    <n v="80"/>
    <n v="0"/>
    <n v="6"/>
    <n v="3"/>
    <n v="4"/>
    <n v="2"/>
    <n v="0"/>
    <n v="3"/>
  </r>
  <r>
    <s v="No"/>
    <s v="Travel_Rarely"/>
    <x v="2"/>
    <s v="Current Employees"/>
    <x v="1"/>
    <x v="0"/>
    <s v="STAFF-20"/>
    <x v="15"/>
    <x v="0"/>
    <x v="3"/>
    <x v="2"/>
    <s v="No"/>
    <s v="Y"/>
    <n v="1"/>
    <n v="-2"/>
    <n v="0"/>
    <n v="29"/>
    <n v="0"/>
    <m/>
    <n v="0"/>
    <n v="1"/>
    <n v="1389"/>
    <n v="21"/>
    <x v="2"/>
    <n v="1"/>
    <n v="2"/>
    <n v="51"/>
    <n v="4"/>
    <n v="3"/>
    <n v="2"/>
    <n v="9980"/>
    <n v="10195"/>
    <n v="1"/>
    <n v="11"/>
    <n v="3"/>
    <n v="3"/>
    <n v="80"/>
    <n v="1"/>
    <n v="10"/>
    <n v="3"/>
    <n v="10"/>
    <n v="9"/>
    <n v="8"/>
    <n v="8"/>
  </r>
  <r>
    <s v="No"/>
    <s v="Travel_Rarely"/>
    <x v="2"/>
    <s v="Current Employees"/>
    <x v="1"/>
    <x v="0"/>
    <s v="STAFF-21"/>
    <x v="16"/>
    <x v="1"/>
    <x v="1"/>
    <x v="2"/>
    <s v="Yes"/>
    <s v="Y"/>
    <n v="5"/>
    <n v="-2"/>
    <n v="0"/>
    <n v="32"/>
    <n v="0"/>
    <m/>
    <n v="0"/>
    <n v="1"/>
    <n v="334"/>
    <n v="5"/>
    <x v="0"/>
    <n v="1"/>
    <n v="1"/>
    <n v="80"/>
    <n v="4"/>
    <n v="1"/>
    <n v="2"/>
    <n v="3298"/>
    <n v="15053"/>
    <n v="0"/>
    <n v="12"/>
    <n v="3"/>
    <n v="4"/>
    <n v="80"/>
    <n v="2"/>
    <n v="7"/>
    <n v="2"/>
    <n v="6"/>
    <n v="2"/>
    <n v="0"/>
    <n v="5"/>
  </r>
  <r>
    <s v="No"/>
    <s v="Non-Travel"/>
    <x v="4"/>
    <s v="Current Employees"/>
    <x v="1"/>
    <x v="2"/>
    <s v="STAFF-22"/>
    <x v="17"/>
    <x v="1"/>
    <x v="2"/>
    <x v="2"/>
    <s v="Yes"/>
    <s v="Y"/>
    <n v="2"/>
    <n v="-2"/>
    <n v="0"/>
    <n v="22"/>
    <n v="0"/>
    <m/>
    <n v="0"/>
    <n v="1"/>
    <n v="1123"/>
    <n v="16"/>
    <x v="0"/>
    <n v="1"/>
    <n v="4"/>
    <n v="96"/>
    <n v="4"/>
    <n v="1"/>
    <n v="4"/>
    <n v="2935"/>
    <n v="7324"/>
    <n v="1"/>
    <n v="13"/>
    <n v="3"/>
    <n v="2"/>
    <n v="80"/>
    <n v="2"/>
    <n v="1"/>
    <n v="2"/>
    <n v="1"/>
    <n v="0"/>
    <n v="0"/>
    <n v="0"/>
  </r>
  <r>
    <s v="No"/>
    <s v="Travel_Rarely"/>
    <x v="1"/>
    <s v="Current Employees"/>
    <x v="0"/>
    <x v="0"/>
    <s v="STAFF-23"/>
    <x v="18"/>
    <x v="0"/>
    <x v="5"/>
    <x v="1"/>
    <s v="No"/>
    <s v="Y"/>
    <n v="3"/>
    <n v="-2"/>
    <n v="0"/>
    <n v="53"/>
    <n v="0"/>
    <m/>
    <n v="0"/>
    <n v="1"/>
    <n v="1219"/>
    <n v="2"/>
    <x v="2"/>
    <n v="1"/>
    <n v="1"/>
    <n v="78"/>
    <n v="2"/>
    <n v="4"/>
    <n v="2"/>
    <n v="15427"/>
    <n v="22021"/>
    <n v="2"/>
    <n v="16"/>
    <n v="3"/>
    <n v="3"/>
    <n v="80"/>
    <n v="0"/>
    <n v="31"/>
    <n v="3"/>
    <n v="25"/>
    <n v="8"/>
    <n v="3"/>
    <n v="7"/>
  </r>
  <r>
    <s v="No"/>
    <s v="Travel_Rarely"/>
    <x v="0"/>
    <s v="Current Employees"/>
    <x v="1"/>
    <x v="0"/>
    <s v="STAFF-24"/>
    <x v="19"/>
    <x v="1"/>
    <x v="1"/>
    <x v="0"/>
    <s v="Yes"/>
    <s v="Y"/>
    <n v="3"/>
    <n v="-2"/>
    <n v="0"/>
    <n v="38"/>
    <n v="0"/>
    <m/>
    <n v="0"/>
    <n v="1"/>
    <n v="371"/>
    <n v="2"/>
    <x v="3"/>
    <n v="1"/>
    <n v="4"/>
    <n v="45"/>
    <n v="3"/>
    <n v="1"/>
    <n v="2"/>
    <n v="3944"/>
    <n v="4306"/>
    <n v="5"/>
    <n v="11"/>
    <n v="3"/>
    <n v="3"/>
    <n v="80"/>
    <n v="0"/>
    <n v="6"/>
    <n v="3"/>
    <n v="3"/>
    <n v="2"/>
    <n v="1"/>
    <n v="2"/>
  </r>
  <r>
    <s v="No"/>
    <s v="Non-Travel"/>
    <x v="4"/>
    <s v="Current Employees"/>
    <x v="1"/>
    <x v="1"/>
    <s v="STAFF-26"/>
    <x v="20"/>
    <x v="0"/>
    <x v="3"/>
    <x v="2"/>
    <s v="No"/>
    <s v="Y"/>
    <n v="5"/>
    <n v="-2"/>
    <n v="0"/>
    <n v="24"/>
    <n v="0"/>
    <m/>
    <n v="0"/>
    <n v="1"/>
    <n v="673"/>
    <n v="11"/>
    <x v="0"/>
    <n v="1"/>
    <n v="1"/>
    <n v="96"/>
    <n v="4"/>
    <n v="2"/>
    <n v="3"/>
    <n v="4011"/>
    <n v="8232"/>
    <n v="0"/>
    <n v="18"/>
    <n v="3"/>
    <n v="4"/>
    <n v="80"/>
    <n v="1"/>
    <n v="5"/>
    <n v="2"/>
    <n v="4"/>
    <n v="2"/>
    <n v="1"/>
    <n v="3"/>
  </r>
  <r>
    <s v="Yes"/>
    <s v="Travel_Rarely"/>
    <x v="0"/>
    <s v="Ex-Employees"/>
    <x v="0"/>
    <x v="0"/>
    <s v="STAFF-27"/>
    <x v="21"/>
    <x v="1"/>
    <x v="6"/>
    <x v="0"/>
    <s v="No"/>
    <s v="Y"/>
    <n v="4"/>
    <n v="-2"/>
    <n v="0"/>
    <n v="36"/>
    <n v="1"/>
    <n v="1"/>
    <n v="1"/>
    <n v="0"/>
    <n v="1218"/>
    <n v="9"/>
    <x v="2"/>
    <n v="1"/>
    <n v="3"/>
    <n v="82"/>
    <n v="2"/>
    <n v="1"/>
    <n v="2"/>
    <n v="3407"/>
    <n v="6986"/>
    <n v="7"/>
    <n v="23"/>
    <n v="4"/>
    <n v="2"/>
    <n v="80"/>
    <n v="0"/>
    <n v="10"/>
    <n v="3"/>
    <n v="5"/>
    <n v="3"/>
    <n v="0"/>
    <n v="3"/>
  </r>
  <r>
    <s v="No"/>
    <s v="Travel_Rarely"/>
    <x v="2"/>
    <s v="Current Employees"/>
    <x v="1"/>
    <x v="0"/>
    <s v="STAFF-28"/>
    <x v="22"/>
    <x v="0"/>
    <x v="7"/>
    <x v="0"/>
    <s v="No"/>
    <s v="Y"/>
    <n v="4"/>
    <n v="-2"/>
    <n v="0"/>
    <n v="34"/>
    <n v="0"/>
    <m/>
    <n v="0"/>
    <n v="1"/>
    <n v="419"/>
    <n v="7"/>
    <x v="2"/>
    <n v="1"/>
    <n v="1"/>
    <n v="53"/>
    <n v="3"/>
    <n v="3"/>
    <n v="2"/>
    <n v="11994"/>
    <n v="21293"/>
    <n v="0"/>
    <n v="11"/>
    <n v="3"/>
    <n v="3"/>
    <n v="80"/>
    <n v="0"/>
    <n v="13"/>
    <n v="3"/>
    <n v="12"/>
    <n v="6"/>
    <n v="2"/>
    <n v="11"/>
  </r>
  <r>
    <s v="No"/>
    <s v="Travel_Rarely"/>
    <x v="4"/>
    <s v="Current Employees"/>
    <x v="1"/>
    <x v="0"/>
    <s v="STAFF-30"/>
    <x v="23"/>
    <x v="1"/>
    <x v="1"/>
    <x v="0"/>
    <s v="No"/>
    <s v="Y"/>
    <n v="6"/>
    <n v="-2"/>
    <n v="0"/>
    <n v="21"/>
    <n v="0"/>
    <m/>
    <n v="0"/>
    <n v="1"/>
    <n v="391"/>
    <n v="15"/>
    <x v="0"/>
    <n v="1"/>
    <n v="3"/>
    <n v="96"/>
    <n v="3"/>
    <n v="1"/>
    <n v="2"/>
    <n v="1232"/>
    <n v="19281"/>
    <n v="1"/>
    <n v="14"/>
    <n v="3"/>
    <n v="4"/>
    <n v="80"/>
    <n v="0"/>
    <n v="0"/>
    <n v="3"/>
    <n v="0"/>
    <n v="0"/>
    <n v="0"/>
    <n v="0"/>
  </r>
  <r>
    <s v="Yes"/>
    <s v="Travel_Rarely"/>
    <x v="2"/>
    <s v="Ex-Employees"/>
    <x v="1"/>
    <x v="2"/>
    <s v="STAFF-31"/>
    <x v="24"/>
    <x v="1"/>
    <x v="1"/>
    <x v="0"/>
    <s v="No"/>
    <s v="Y"/>
    <n v="2"/>
    <n v="-2"/>
    <n v="0"/>
    <n v="34"/>
    <n v="1"/>
    <n v="1"/>
    <n v="1"/>
    <n v="0"/>
    <n v="699"/>
    <n v="6"/>
    <x v="1"/>
    <n v="1"/>
    <n v="2"/>
    <n v="83"/>
    <n v="3"/>
    <n v="1"/>
    <n v="4"/>
    <n v="2960"/>
    <n v="17102"/>
    <n v="2"/>
    <n v="11"/>
    <n v="3"/>
    <n v="3"/>
    <n v="80"/>
    <n v="0"/>
    <n v="8"/>
    <n v="3"/>
    <n v="4"/>
    <n v="2"/>
    <n v="1"/>
    <n v="3"/>
  </r>
  <r>
    <s v="No"/>
    <s v="Travel_Rarely"/>
    <x v="1"/>
    <s v="Current Employees"/>
    <x v="1"/>
    <x v="1"/>
    <s v="STAFF-32"/>
    <x v="25"/>
    <x v="0"/>
    <x v="5"/>
    <x v="2"/>
    <s v="No"/>
    <s v="Y"/>
    <n v="3"/>
    <n v="-2"/>
    <n v="0"/>
    <n v="53"/>
    <n v="0"/>
    <m/>
    <n v="0"/>
    <n v="1"/>
    <n v="1282"/>
    <n v="5"/>
    <x v="3"/>
    <n v="1"/>
    <n v="3"/>
    <n v="58"/>
    <n v="3"/>
    <n v="5"/>
    <n v="3"/>
    <n v="19094"/>
    <n v="10735"/>
    <n v="4"/>
    <n v="11"/>
    <n v="3"/>
    <n v="4"/>
    <n v="80"/>
    <n v="1"/>
    <n v="26"/>
    <n v="2"/>
    <n v="14"/>
    <n v="13"/>
    <n v="4"/>
    <n v="8"/>
  </r>
  <r>
    <s v="Yes"/>
    <s v="Travel_Frequently"/>
    <x v="2"/>
    <s v="Ex-Employees"/>
    <x v="1"/>
    <x v="0"/>
    <s v="STAFF-33"/>
    <x v="26"/>
    <x v="0"/>
    <x v="1"/>
    <x v="0"/>
    <s v="Yes"/>
    <s v="Y"/>
    <n v="5"/>
    <n v="-2"/>
    <n v="0"/>
    <n v="32"/>
    <n v="1"/>
    <n v="1"/>
    <n v="1"/>
    <n v="0"/>
    <n v="1125"/>
    <n v="16"/>
    <x v="1"/>
    <n v="1"/>
    <n v="2"/>
    <n v="72"/>
    <n v="1"/>
    <n v="1"/>
    <n v="2"/>
    <n v="3919"/>
    <n v="4681"/>
    <n v="1"/>
    <n v="22"/>
    <n v="4"/>
    <n v="2"/>
    <n v="80"/>
    <n v="0"/>
    <n v="10"/>
    <n v="3"/>
    <n v="10"/>
    <n v="2"/>
    <n v="6"/>
    <n v="7"/>
  </r>
  <r>
    <s v="No"/>
    <s v="Travel_Rarely"/>
    <x v="0"/>
    <s v="Current Employees"/>
    <x v="0"/>
    <x v="3"/>
    <s v="STAFF-35"/>
    <x v="27"/>
    <x v="1"/>
    <x v="0"/>
    <x v="1"/>
    <s v="No"/>
    <s v="Y"/>
    <n v="2"/>
    <n v="-2"/>
    <n v="0"/>
    <n v="42"/>
    <n v="0"/>
    <m/>
    <n v="0"/>
    <n v="1"/>
    <n v="691"/>
    <n v="8"/>
    <x v="2"/>
    <n v="1"/>
    <n v="3"/>
    <n v="48"/>
    <n v="3"/>
    <n v="2"/>
    <n v="3"/>
    <n v="6825"/>
    <n v="21173"/>
    <n v="0"/>
    <n v="11"/>
    <n v="3"/>
    <n v="4"/>
    <n v="80"/>
    <n v="1"/>
    <n v="10"/>
    <n v="3"/>
    <n v="9"/>
    <n v="7"/>
    <n v="4"/>
    <n v="2"/>
  </r>
  <r>
    <s v="No"/>
    <s v="Travel_Rarely"/>
    <x v="0"/>
    <s v="Current Employees"/>
    <x v="1"/>
    <x v="2"/>
    <s v="STAFF-36"/>
    <x v="28"/>
    <x v="0"/>
    <x v="4"/>
    <x v="1"/>
    <s v="No"/>
    <s v="Y"/>
    <n v="4"/>
    <n v="-2"/>
    <n v="0"/>
    <n v="44"/>
    <n v="0"/>
    <m/>
    <n v="0"/>
    <n v="1"/>
    <n v="477"/>
    <n v="7"/>
    <x v="2"/>
    <n v="1"/>
    <n v="1"/>
    <n v="42"/>
    <n v="2"/>
    <n v="3"/>
    <n v="4"/>
    <n v="10248"/>
    <n v="2094"/>
    <n v="3"/>
    <n v="14"/>
    <n v="3"/>
    <n v="4"/>
    <n v="80"/>
    <n v="1"/>
    <n v="24"/>
    <n v="3"/>
    <n v="22"/>
    <n v="6"/>
    <n v="5"/>
    <n v="17"/>
  </r>
  <r>
    <s v="No"/>
    <s v="Travel_Rarely"/>
    <x v="1"/>
    <s v="Current Employees"/>
    <x v="0"/>
    <x v="3"/>
    <s v="STAFF-38"/>
    <x v="29"/>
    <x v="0"/>
    <x v="5"/>
    <x v="0"/>
    <s v="No"/>
    <s v="Y"/>
    <n v="2"/>
    <n v="-2"/>
    <n v="0"/>
    <n v="46"/>
    <n v="0"/>
    <m/>
    <n v="0"/>
    <n v="1"/>
    <n v="705"/>
    <n v="2"/>
    <x v="2"/>
    <n v="1"/>
    <n v="2"/>
    <n v="83"/>
    <n v="3"/>
    <n v="5"/>
    <n v="4"/>
    <n v="18947"/>
    <n v="22822"/>
    <n v="3"/>
    <n v="12"/>
    <n v="3"/>
    <n v="4"/>
    <n v="80"/>
    <n v="0"/>
    <n v="22"/>
    <n v="2"/>
    <n v="2"/>
    <n v="2"/>
    <n v="2"/>
    <n v="1"/>
  </r>
  <r>
    <s v="No"/>
    <s v="Travel_Rarely"/>
    <x v="2"/>
    <s v="Current Employees"/>
    <x v="1"/>
    <x v="2"/>
    <s v="STAFF-39"/>
    <x v="30"/>
    <x v="1"/>
    <x v="2"/>
    <x v="0"/>
    <s v="No"/>
    <s v="Y"/>
    <n v="3"/>
    <n v="-2"/>
    <n v="0"/>
    <n v="33"/>
    <n v="0"/>
    <m/>
    <n v="0"/>
    <n v="1"/>
    <n v="924"/>
    <n v="2"/>
    <x v="3"/>
    <n v="1"/>
    <n v="3"/>
    <n v="78"/>
    <n v="3"/>
    <n v="1"/>
    <n v="4"/>
    <n v="2496"/>
    <n v="6670"/>
    <n v="4"/>
    <n v="11"/>
    <n v="3"/>
    <n v="4"/>
    <n v="80"/>
    <n v="0"/>
    <n v="7"/>
    <n v="3"/>
    <n v="1"/>
    <n v="1"/>
    <n v="0"/>
    <n v="0"/>
  </r>
  <r>
    <s v="No"/>
    <s v="Travel_Rarely"/>
    <x v="0"/>
    <s v="Current Employees"/>
    <x v="1"/>
    <x v="1"/>
    <s v="STAFF-40"/>
    <x v="31"/>
    <x v="1"/>
    <x v="4"/>
    <x v="1"/>
    <s v="Yes"/>
    <s v="Y"/>
    <n v="5"/>
    <n v="-2"/>
    <n v="0"/>
    <n v="44"/>
    <n v="0"/>
    <m/>
    <n v="0"/>
    <n v="1"/>
    <n v="1459"/>
    <n v="10"/>
    <x v="2"/>
    <n v="1"/>
    <n v="4"/>
    <n v="41"/>
    <n v="3"/>
    <n v="2"/>
    <n v="4"/>
    <n v="6465"/>
    <n v="19121"/>
    <n v="2"/>
    <n v="13"/>
    <n v="3"/>
    <n v="4"/>
    <n v="80"/>
    <n v="0"/>
    <n v="9"/>
    <n v="4"/>
    <n v="4"/>
    <n v="2"/>
    <n v="1"/>
    <n v="3"/>
  </r>
  <r>
    <s v="No"/>
    <s v="Travel_Rarely"/>
    <x v="2"/>
    <s v="Current Employees"/>
    <x v="1"/>
    <x v="2"/>
    <s v="STAFF-41"/>
    <x v="32"/>
    <x v="1"/>
    <x v="2"/>
    <x v="0"/>
    <s v="No"/>
    <s v="Y"/>
    <n v="5"/>
    <n v="-2"/>
    <n v="0"/>
    <n v="30"/>
    <n v="0"/>
    <m/>
    <n v="0"/>
    <n v="1"/>
    <n v="125"/>
    <n v="9"/>
    <x v="0"/>
    <n v="1"/>
    <n v="4"/>
    <n v="83"/>
    <n v="2"/>
    <n v="1"/>
    <n v="3"/>
    <n v="2206"/>
    <n v="16117"/>
    <n v="1"/>
    <n v="13"/>
    <n v="3"/>
    <n v="1"/>
    <n v="80"/>
    <n v="0"/>
    <n v="10"/>
    <n v="3"/>
    <n v="10"/>
    <n v="0"/>
    <n v="1"/>
    <n v="8"/>
  </r>
  <r>
    <s v="Yes"/>
    <s v="Travel_Rarely"/>
    <x v="0"/>
    <s v="Ex-Employees"/>
    <x v="0"/>
    <x v="4"/>
    <s v="STAFF-42"/>
    <x v="33"/>
    <x v="1"/>
    <x v="6"/>
    <x v="1"/>
    <s v="No"/>
    <s v="Y"/>
    <n v="6"/>
    <n v="-2"/>
    <n v="0"/>
    <n v="39"/>
    <n v="1"/>
    <n v="1"/>
    <n v="1"/>
    <n v="0"/>
    <n v="895"/>
    <n v="5"/>
    <x v="3"/>
    <n v="1"/>
    <n v="4"/>
    <n v="56"/>
    <n v="3"/>
    <n v="2"/>
    <n v="4"/>
    <n v="2086"/>
    <n v="3335"/>
    <n v="3"/>
    <n v="14"/>
    <n v="3"/>
    <n v="3"/>
    <n v="80"/>
    <n v="1"/>
    <n v="19"/>
    <n v="4"/>
    <n v="1"/>
    <n v="0"/>
    <n v="0"/>
    <n v="0"/>
  </r>
  <r>
    <s v="Yes"/>
    <s v="Travel_Rarely"/>
    <x v="4"/>
    <s v="Ex-Employees"/>
    <x v="1"/>
    <x v="2"/>
    <s v="STAFF-45"/>
    <x v="34"/>
    <x v="1"/>
    <x v="1"/>
    <x v="1"/>
    <s v="Yes"/>
    <s v="Y"/>
    <n v="2"/>
    <n v="-2"/>
    <n v="0"/>
    <n v="24"/>
    <n v="1"/>
    <n v="1"/>
    <n v="1"/>
    <n v="0"/>
    <n v="813"/>
    <n v="1"/>
    <x v="3"/>
    <n v="1"/>
    <n v="2"/>
    <n v="61"/>
    <n v="3"/>
    <n v="1"/>
    <n v="4"/>
    <n v="2293"/>
    <n v="3020"/>
    <n v="2"/>
    <n v="16"/>
    <n v="3"/>
    <n v="1"/>
    <n v="80"/>
    <n v="1"/>
    <n v="6"/>
    <n v="2"/>
    <n v="2"/>
    <n v="0"/>
    <n v="2"/>
    <n v="0"/>
  </r>
  <r>
    <s v="No"/>
    <s v="Travel_Rarely"/>
    <x v="0"/>
    <s v="Current Employees"/>
    <x v="1"/>
    <x v="2"/>
    <s v="STAFF-46"/>
    <x v="35"/>
    <x v="0"/>
    <x v="1"/>
    <x v="2"/>
    <s v="No"/>
    <s v="Y"/>
    <n v="3"/>
    <n v="-2"/>
    <n v="0"/>
    <n v="43"/>
    <n v="0"/>
    <m/>
    <n v="0"/>
    <n v="1"/>
    <n v="1273"/>
    <n v="2"/>
    <x v="0"/>
    <n v="1"/>
    <n v="4"/>
    <n v="72"/>
    <n v="4"/>
    <n v="1"/>
    <n v="3"/>
    <n v="2645"/>
    <n v="21923"/>
    <n v="1"/>
    <n v="12"/>
    <n v="3"/>
    <n v="4"/>
    <n v="80"/>
    <n v="2"/>
    <n v="6"/>
    <n v="2"/>
    <n v="5"/>
    <n v="3"/>
    <n v="1"/>
    <n v="4"/>
  </r>
  <r>
    <s v="Yes"/>
    <s v="Travel_Rarely"/>
    <x v="1"/>
    <s v="Ex-Employees"/>
    <x v="0"/>
    <x v="3"/>
    <s v="STAFF-47"/>
    <x v="36"/>
    <x v="1"/>
    <x v="6"/>
    <x v="1"/>
    <s v="Yes"/>
    <s v="Y"/>
    <n v="2"/>
    <n v="-2"/>
    <n v="0"/>
    <n v="50"/>
    <n v="1"/>
    <n v="1"/>
    <n v="1"/>
    <n v="0"/>
    <n v="869"/>
    <n v="3"/>
    <x v="0"/>
    <n v="1"/>
    <n v="1"/>
    <n v="86"/>
    <n v="2"/>
    <n v="1"/>
    <n v="3"/>
    <n v="2683"/>
    <n v="3810"/>
    <n v="1"/>
    <n v="14"/>
    <n v="3"/>
    <n v="3"/>
    <n v="80"/>
    <n v="0"/>
    <n v="3"/>
    <n v="3"/>
    <n v="3"/>
    <n v="2"/>
    <n v="0"/>
    <n v="2"/>
  </r>
  <r>
    <s v="No"/>
    <s v="Travel_Rarely"/>
    <x v="0"/>
    <s v="Current Employees"/>
    <x v="0"/>
    <x v="3"/>
    <s v="STAFF-49"/>
    <x v="37"/>
    <x v="0"/>
    <x v="6"/>
    <x v="1"/>
    <s v="No"/>
    <s v="Y"/>
    <n v="3"/>
    <n v="-2"/>
    <n v="0"/>
    <n v="35"/>
    <n v="0"/>
    <m/>
    <n v="0"/>
    <n v="1"/>
    <n v="890"/>
    <n v="2"/>
    <x v="3"/>
    <n v="1"/>
    <n v="4"/>
    <n v="97"/>
    <n v="3"/>
    <n v="1"/>
    <n v="4"/>
    <n v="2014"/>
    <n v="9687"/>
    <n v="1"/>
    <n v="13"/>
    <n v="3"/>
    <n v="1"/>
    <n v="80"/>
    <n v="0"/>
    <n v="2"/>
    <n v="3"/>
    <n v="2"/>
    <n v="2"/>
    <n v="2"/>
    <n v="2"/>
  </r>
  <r>
    <s v="No"/>
    <s v="Travel_Rarely"/>
    <x v="0"/>
    <s v="Current Employees"/>
    <x v="1"/>
    <x v="0"/>
    <s v="STAFF-51"/>
    <x v="38"/>
    <x v="0"/>
    <x v="1"/>
    <x v="1"/>
    <s v="Yes"/>
    <s v="Y"/>
    <n v="3"/>
    <n v="-2"/>
    <n v="0"/>
    <n v="36"/>
    <n v="0"/>
    <m/>
    <n v="0"/>
    <n v="1"/>
    <n v="852"/>
    <n v="5"/>
    <x v="2"/>
    <n v="1"/>
    <n v="2"/>
    <n v="82"/>
    <n v="2"/>
    <n v="1"/>
    <n v="2"/>
    <n v="3419"/>
    <n v="13072"/>
    <n v="9"/>
    <n v="14"/>
    <n v="3"/>
    <n v="4"/>
    <n v="80"/>
    <n v="1"/>
    <n v="6"/>
    <n v="4"/>
    <n v="1"/>
    <n v="1"/>
    <n v="0"/>
    <n v="0"/>
  </r>
  <r>
    <s v="No"/>
    <s v="Travel_Frequently"/>
    <x v="2"/>
    <s v="Current Employees"/>
    <x v="0"/>
    <x v="0"/>
    <s v="STAFF-52"/>
    <x v="39"/>
    <x v="0"/>
    <x v="0"/>
    <x v="1"/>
    <s v="No"/>
    <s v="Y"/>
    <n v="3"/>
    <n v="-2"/>
    <n v="0"/>
    <n v="33"/>
    <n v="0"/>
    <m/>
    <n v="0"/>
    <n v="1"/>
    <n v="1141"/>
    <n v="1"/>
    <x v="3"/>
    <n v="1"/>
    <n v="3"/>
    <n v="42"/>
    <n v="4"/>
    <n v="2"/>
    <n v="2"/>
    <n v="5376"/>
    <n v="3193"/>
    <n v="2"/>
    <n v="19"/>
    <n v="3"/>
    <n v="1"/>
    <n v="80"/>
    <n v="2"/>
    <n v="10"/>
    <n v="3"/>
    <n v="5"/>
    <n v="3"/>
    <n v="1"/>
    <n v="3"/>
  </r>
  <r>
    <s v="No"/>
    <s v="Travel_Rarely"/>
    <x v="0"/>
    <s v="Current Employees"/>
    <x v="1"/>
    <x v="1"/>
    <s v="STAFF-53"/>
    <x v="40"/>
    <x v="1"/>
    <x v="2"/>
    <x v="2"/>
    <s v="No"/>
    <s v="Y"/>
    <n v="3"/>
    <n v="-2"/>
    <n v="0"/>
    <n v="35"/>
    <n v="0"/>
    <m/>
    <n v="0"/>
    <n v="1"/>
    <n v="464"/>
    <n v="4"/>
    <x v="0"/>
    <n v="1"/>
    <n v="3"/>
    <n v="75"/>
    <n v="3"/>
    <n v="1"/>
    <n v="4"/>
    <n v="1951"/>
    <n v="10910"/>
    <n v="1"/>
    <n v="12"/>
    <n v="3"/>
    <n v="3"/>
    <n v="80"/>
    <n v="1"/>
    <n v="1"/>
    <n v="3"/>
    <n v="1"/>
    <n v="0"/>
    <n v="0"/>
    <n v="0"/>
  </r>
  <r>
    <s v="No"/>
    <s v="Travel_Rarely"/>
    <x v="2"/>
    <s v="Current Employees"/>
    <x v="1"/>
    <x v="0"/>
    <s v="STAFF-54"/>
    <x v="41"/>
    <x v="0"/>
    <x v="2"/>
    <x v="2"/>
    <s v="No"/>
    <s v="Y"/>
    <n v="6"/>
    <n v="-2"/>
    <n v="0"/>
    <n v="27"/>
    <n v="0"/>
    <m/>
    <n v="0"/>
    <n v="1"/>
    <n v="1240"/>
    <n v="2"/>
    <x v="2"/>
    <n v="1"/>
    <n v="4"/>
    <n v="33"/>
    <n v="3"/>
    <n v="1"/>
    <n v="2"/>
    <n v="2341"/>
    <n v="19715"/>
    <n v="1"/>
    <n v="13"/>
    <n v="3"/>
    <n v="4"/>
    <n v="80"/>
    <n v="1"/>
    <n v="1"/>
    <n v="3"/>
    <n v="1"/>
    <n v="0"/>
    <n v="0"/>
    <n v="0"/>
  </r>
  <r>
    <s v="Yes"/>
    <s v="Travel_Rarely"/>
    <x v="2"/>
    <s v="Ex-Employees"/>
    <x v="1"/>
    <x v="0"/>
    <s v="STAFF-55"/>
    <x v="42"/>
    <x v="1"/>
    <x v="2"/>
    <x v="0"/>
    <s v="No"/>
    <s v="Y"/>
    <n v="2"/>
    <n v="-2"/>
    <n v="0"/>
    <n v="26"/>
    <n v="1"/>
    <n v="1"/>
    <n v="1"/>
    <n v="0"/>
    <n v="1357"/>
    <n v="25"/>
    <x v="3"/>
    <n v="1"/>
    <n v="1"/>
    <n v="48"/>
    <n v="1"/>
    <n v="1"/>
    <n v="2"/>
    <n v="2293"/>
    <n v="10558"/>
    <n v="1"/>
    <n v="12"/>
    <n v="3"/>
    <n v="3"/>
    <n v="80"/>
    <n v="0"/>
    <n v="1"/>
    <n v="2"/>
    <n v="1"/>
    <n v="0"/>
    <n v="0"/>
    <n v="1"/>
  </r>
  <r>
    <s v="No"/>
    <s v="Travel_Frequently"/>
    <x v="2"/>
    <s v="Current Employees"/>
    <x v="0"/>
    <x v="0"/>
    <s v="STAFF-56"/>
    <x v="43"/>
    <x v="1"/>
    <x v="0"/>
    <x v="0"/>
    <s v="No"/>
    <s v="Y"/>
    <n v="0"/>
    <n v="-2"/>
    <n v="0"/>
    <n v="27"/>
    <n v="0"/>
    <m/>
    <n v="0"/>
    <n v="1"/>
    <n v="994"/>
    <n v="8"/>
    <x v="3"/>
    <n v="1"/>
    <n v="4"/>
    <n v="37"/>
    <n v="3"/>
    <n v="3"/>
    <n v="2"/>
    <n v="8726"/>
    <n v="2975"/>
    <n v="1"/>
    <n v="15"/>
    <n v="3"/>
    <n v="4"/>
    <n v="80"/>
    <n v="0"/>
    <n v="9"/>
    <n v="3"/>
    <n v="9"/>
    <n v="8"/>
    <n v="1"/>
    <n v="7"/>
  </r>
  <r>
    <s v="No"/>
    <s v="Travel_Frequently"/>
    <x v="2"/>
    <s v="Current Employees"/>
    <x v="1"/>
    <x v="2"/>
    <s v="STAFF-57"/>
    <x v="44"/>
    <x v="0"/>
    <x v="2"/>
    <x v="0"/>
    <s v="No"/>
    <s v="Y"/>
    <n v="2"/>
    <n v="-2"/>
    <n v="0"/>
    <n v="30"/>
    <n v="0"/>
    <m/>
    <n v="0"/>
    <n v="1"/>
    <n v="721"/>
    <n v="1"/>
    <x v="0"/>
    <n v="1"/>
    <n v="3"/>
    <n v="58"/>
    <n v="3"/>
    <n v="2"/>
    <n v="4"/>
    <n v="4011"/>
    <n v="10781"/>
    <n v="1"/>
    <n v="23"/>
    <n v="4"/>
    <n v="4"/>
    <n v="80"/>
    <n v="0"/>
    <n v="12"/>
    <n v="3"/>
    <n v="12"/>
    <n v="8"/>
    <n v="3"/>
    <n v="7"/>
  </r>
  <r>
    <s v="Yes"/>
    <s v="Travel_Rarely"/>
    <x v="0"/>
    <s v="Ex-Employees"/>
    <x v="1"/>
    <x v="4"/>
    <s v="STAFF-58"/>
    <x v="45"/>
    <x v="0"/>
    <x v="7"/>
    <x v="1"/>
    <s v="No"/>
    <s v="Y"/>
    <n v="0"/>
    <n v="-2"/>
    <n v="0"/>
    <n v="41"/>
    <n v="1"/>
    <n v="1"/>
    <n v="1"/>
    <n v="0"/>
    <n v="1360"/>
    <n v="12"/>
    <x v="3"/>
    <n v="1"/>
    <n v="2"/>
    <n v="49"/>
    <n v="3"/>
    <n v="5"/>
    <n v="3"/>
    <n v="19545"/>
    <n v="16280"/>
    <n v="1"/>
    <n v="12"/>
    <n v="3"/>
    <n v="4"/>
    <n v="80"/>
    <n v="0"/>
    <n v="23"/>
    <n v="3"/>
    <n v="22"/>
    <n v="15"/>
    <n v="15"/>
    <n v="8"/>
  </r>
  <r>
    <s v="No"/>
    <s v="Non-Travel"/>
    <x v="2"/>
    <s v="Current Employees"/>
    <x v="0"/>
    <x v="3"/>
    <s v="STAFF-60"/>
    <x v="46"/>
    <x v="1"/>
    <x v="0"/>
    <x v="0"/>
    <s v="No"/>
    <s v="Y"/>
    <n v="2"/>
    <n v="-2"/>
    <n v="0"/>
    <n v="34"/>
    <n v="0"/>
    <m/>
    <n v="0"/>
    <n v="1"/>
    <n v="1065"/>
    <n v="23"/>
    <x v="2"/>
    <n v="1"/>
    <n v="2"/>
    <n v="72"/>
    <n v="3"/>
    <n v="2"/>
    <n v="3"/>
    <n v="4568"/>
    <n v="10034"/>
    <n v="0"/>
    <n v="20"/>
    <n v="4"/>
    <n v="3"/>
    <n v="80"/>
    <n v="0"/>
    <n v="10"/>
    <n v="3"/>
    <n v="9"/>
    <n v="5"/>
    <n v="8"/>
    <n v="7"/>
  </r>
  <r>
    <s v="No"/>
    <s v="Travel_Rarely"/>
    <x v="0"/>
    <s v="Current Employees"/>
    <x v="1"/>
    <x v="0"/>
    <s v="STAFF-61"/>
    <x v="47"/>
    <x v="1"/>
    <x v="1"/>
    <x v="1"/>
    <s v="No"/>
    <s v="Y"/>
    <n v="1"/>
    <n v="-2"/>
    <n v="0"/>
    <n v="37"/>
    <n v="0"/>
    <m/>
    <n v="0"/>
    <n v="1"/>
    <n v="408"/>
    <n v="19"/>
    <x v="0"/>
    <n v="1"/>
    <n v="2"/>
    <n v="73"/>
    <n v="3"/>
    <n v="1"/>
    <n v="2"/>
    <n v="3022"/>
    <n v="10227"/>
    <n v="4"/>
    <n v="21"/>
    <n v="4"/>
    <n v="1"/>
    <n v="80"/>
    <n v="0"/>
    <n v="8"/>
    <n v="3"/>
    <n v="1"/>
    <n v="0"/>
    <n v="0"/>
    <n v="0"/>
  </r>
  <r>
    <s v="No"/>
    <s v="Travel_Frequently"/>
    <x v="1"/>
    <s v="Current Employees"/>
    <x v="0"/>
    <x v="3"/>
    <s v="STAFF-62"/>
    <x v="48"/>
    <x v="1"/>
    <x v="0"/>
    <x v="0"/>
    <s v="Yes"/>
    <s v="Y"/>
    <n v="4"/>
    <n v="-2"/>
    <n v="0"/>
    <n v="46"/>
    <n v="0"/>
    <m/>
    <n v="0"/>
    <n v="1"/>
    <n v="1211"/>
    <n v="5"/>
    <x v="2"/>
    <n v="1"/>
    <n v="1"/>
    <n v="98"/>
    <n v="3"/>
    <n v="2"/>
    <n v="4"/>
    <n v="5772"/>
    <n v="20445"/>
    <n v="4"/>
    <n v="21"/>
    <n v="4"/>
    <n v="3"/>
    <n v="80"/>
    <n v="0"/>
    <n v="14"/>
    <n v="3"/>
    <n v="9"/>
    <n v="6"/>
    <n v="0"/>
    <n v="8"/>
  </r>
  <r>
    <s v="No"/>
    <s v="Travel_Rarely"/>
    <x v="0"/>
    <s v="Current Employees"/>
    <x v="1"/>
    <x v="0"/>
    <s v="STAFF-63"/>
    <x v="49"/>
    <x v="1"/>
    <x v="2"/>
    <x v="1"/>
    <s v="No"/>
    <s v="Y"/>
    <n v="2"/>
    <n v="-2"/>
    <n v="0"/>
    <n v="35"/>
    <n v="0"/>
    <m/>
    <n v="0"/>
    <n v="1"/>
    <n v="1229"/>
    <n v="8"/>
    <x v="1"/>
    <n v="1"/>
    <n v="4"/>
    <n v="36"/>
    <n v="4"/>
    <n v="1"/>
    <n v="2"/>
    <n v="2269"/>
    <n v="4892"/>
    <n v="1"/>
    <n v="19"/>
    <n v="3"/>
    <n v="4"/>
    <n v="80"/>
    <n v="0"/>
    <n v="1"/>
    <n v="3"/>
    <n v="1"/>
    <n v="0"/>
    <n v="0"/>
    <n v="1"/>
  </r>
  <r>
    <s v="Yes"/>
    <s v="Travel_Rarely"/>
    <x v="1"/>
    <s v="Ex-Employees"/>
    <x v="1"/>
    <x v="0"/>
    <s v="STAFF-64"/>
    <x v="50"/>
    <x v="1"/>
    <x v="2"/>
    <x v="0"/>
    <s v="Yes"/>
    <s v="Y"/>
    <n v="2"/>
    <n v="-2"/>
    <n v="0"/>
    <n v="48"/>
    <n v="1"/>
    <n v="1"/>
    <n v="1"/>
    <n v="0"/>
    <n v="626"/>
    <n v="1"/>
    <x v="0"/>
    <n v="1"/>
    <n v="1"/>
    <n v="98"/>
    <n v="2"/>
    <n v="3"/>
    <n v="2"/>
    <n v="5381"/>
    <n v="19294"/>
    <n v="9"/>
    <n v="13"/>
    <n v="3"/>
    <n v="4"/>
    <n v="80"/>
    <n v="0"/>
    <n v="23"/>
    <n v="3"/>
    <n v="1"/>
    <n v="0"/>
    <n v="0"/>
    <n v="0"/>
  </r>
  <r>
    <s v="Yes"/>
    <s v="Travel_Rarely"/>
    <x v="2"/>
    <s v="Ex-Employees"/>
    <x v="1"/>
    <x v="4"/>
    <s v="STAFF-65"/>
    <x v="51"/>
    <x v="1"/>
    <x v="2"/>
    <x v="0"/>
    <s v="Yes"/>
    <s v="Y"/>
    <n v="3"/>
    <n v="-2"/>
    <n v="0"/>
    <n v="28"/>
    <n v="1"/>
    <n v="1"/>
    <n v="1"/>
    <n v="0"/>
    <n v="1434"/>
    <n v="5"/>
    <x v="2"/>
    <n v="1"/>
    <n v="3"/>
    <n v="50"/>
    <n v="3"/>
    <n v="1"/>
    <n v="3"/>
    <n v="3441"/>
    <n v="11179"/>
    <n v="1"/>
    <n v="13"/>
    <n v="3"/>
    <n v="3"/>
    <n v="80"/>
    <n v="0"/>
    <n v="2"/>
    <n v="2"/>
    <n v="2"/>
    <n v="2"/>
    <n v="2"/>
    <n v="2"/>
  </r>
  <r>
    <s v="No"/>
    <s v="Travel_Rarely"/>
    <x v="0"/>
    <s v="Current Employees"/>
    <x v="0"/>
    <x v="3"/>
    <s v="STAFF-68"/>
    <x v="52"/>
    <x v="0"/>
    <x v="0"/>
    <x v="2"/>
    <s v="Yes"/>
    <s v="Y"/>
    <n v="2"/>
    <n v="-2"/>
    <n v="0"/>
    <n v="44"/>
    <n v="0"/>
    <m/>
    <n v="0"/>
    <n v="1"/>
    <n v="1488"/>
    <n v="1"/>
    <x v="4"/>
    <n v="1"/>
    <n v="2"/>
    <n v="75"/>
    <n v="3"/>
    <n v="2"/>
    <n v="4"/>
    <n v="5454"/>
    <n v="4009"/>
    <n v="5"/>
    <n v="21"/>
    <n v="4"/>
    <n v="3"/>
    <n v="80"/>
    <n v="1"/>
    <n v="9"/>
    <n v="2"/>
    <n v="4"/>
    <n v="3"/>
    <n v="1"/>
    <n v="3"/>
  </r>
  <r>
    <s v="No"/>
    <s v="Non-Travel"/>
    <x v="0"/>
    <s v="Current Employees"/>
    <x v="1"/>
    <x v="2"/>
    <s v="STAFF-70"/>
    <x v="53"/>
    <x v="1"/>
    <x v="4"/>
    <x v="1"/>
    <s v="Yes"/>
    <s v="Y"/>
    <n v="3"/>
    <n v="-2"/>
    <n v="0"/>
    <n v="35"/>
    <n v="0"/>
    <m/>
    <n v="0"/>
    <n v="1"/>
    <n v="1097"/>
    <n v="11"/>
    <x v="0"/>
    <n v="1"/>
    <n v="3"/>
    <n v="79"/>
    <n v="2"/>
    <n v="3"/>
    <n v="4"/>
    <n v="9884"/>
    <n v="8302"/>
    <n v="2"/>
    <n v="13"/>
    <n v="3"/>
    <n v="3"/>
    <n v="80"/>
    <n v="1"/>
    <n v="10"/>
    <n v="3"/>
    <n v="4"/>
    <n v="0"/>
    <n v="2"/>
    <n v="3"/>
  </r>
  <r>
    <s v="No"/>
    <s v="Travel_Rarely"/>
    <x v="2"/>
    <s v="Current Employees"/>
    <x v="0"/>
    <x v="3"/>
    <s v="STAFF-72"/>
    <x v="54"/>
    <x v="0"/>
    <x v="0"/>
    <x v="1"/>
    <s v="Yes"/>
    <s v="Y"/>
    <n v="2"/>
    <n v="-2"/>
    <n v="0"/>
    <n v="26"/>
    <n v="0"/>
    <m/>
    <n v="0"/>
    <n v="1"/>
    <n v="1443"/>
    <n v="23"/>
    <x v="3"/>
    <n v="1"/>
    <n v="3"/>
    <n v="47"/>
    <n v="2"/>
    <n v="2"/>
    <n v="4"/>
    <n v="4157"/>
    <n v="21436"/>
    <n v="7"/>
    <n v="19"/>
    <n v="3"/>
    <n v="3"/>
    <n v="80"/>
    <n v="1"/>
    <n v="5"/>
    <n v="2"/>
    <n v="2"/>
    <n v="2"/>
    <n v="0"/>
    <n v="0"/>
  </r>
  <r>
    <s v="No"/>
    <s v="Travel_Frequently"/>
    <x v="2"/>
    <s v="Current Employees"/>
    <x v="1"/>
    <x v="0"/>
    <s v="STAFF-73"/>
    <x v="55"/>
    <x v="0"/>
    <x v="7"/>
    <x v="0"/>
    <s v="Yes"/>
    <s v="Y"/>
    <n v="1"/>
    <n v="-2"/>
    <n v="0"/>
    <n v="33"/>
    <n v="0"/>
    <m/>
    <n v="0"/>
    <n v="1"/>
    <n v="515"/>
    <n v="1"/>
    <x v="0"/>
    <n v="1"/>
    <n v="1"/>
    <n v="98"/>
    <n v="3"/>
    <n v="3"/>
    <n v="2"/>
    <n v="13458"/>
    <n v="15146"/>
    <n v="1"/>
    <n v="12"/>
    <n v="3"/>
    <n v="3"/>
    <n v="80"/>
    <n v="0"/>
    <n v="15"/>
    <n v="3"/>
    <n v="15"/>
    <n v="14"/>
    <n v="8"/>
    <n v="12"/>
  </r>
  <r>
    <s v="No"/>
    <s v="Travel_Frequently"/>
    <x v="0"/>
    <s v="Current Employees"/>
    <x v="0"/>
    <x v="0"/>
    <s v="STAFF-74"/>
    <x v="56"/>
    <x v="1"/>
    <x v="0"/>
    <x v="1"/>
    <s v="No"/>
    <s v="Y"/>
    <n v="3"/>
    <n v="-2"/>
    <n v="0"/>
    <n v="35"/>
    <n v="0"/>
    <m/>
    <n v="0"/>
    <n v="1"/>
    <n v="853"/>
    <n v="18"/>
    <x v="4"/>
    <n v="1"/>
    <n v="2"/>
    <n v="71"/>
    <n v="3"/>
    <n v="3"/>
    <n v="2"/>
    <n v="9069"/>
    <n v="11031"/>
    <n v="1"/>
    <n v="22"/>
    <n v="4"/>
    <n v="4"/>
    <n v="80"/>
    <n v="1"/>
    <n v="9"/>
    <n v="2"/>
    <n v="9"/>
    <n v="8"/>
    <n v="1"/>
    <n v="8"/>
  </r>
  <r>
    <s v="No"/>
    <s v="Travel_Rarely"/>
    <x v="0"/>
    <s v="Current Employees"/>
    <x v="1"/>
    <x v="2"/>
    <s v="STAFF-75"/>
    <x v="57"/>
    <x v="0"/>
    <x v="2"/>
    <x v="1"/>
    <s v="Yes"/>
    <s v="Y"/>
    <n v="3"/>
    <n v="-2"/>
    <n v="0"/>
    <n v="35"/>
    <n v="0"/>
    <m/>
    <n v="0"/>
    <n v="1"/>
    <n v="1142"/>
    <n v="23"/>
    <x v="2"/>
    <n v="1"/>
    <n v="3"/>
    <n v="30"/>
    <n v="3"/>
    <n v="1"/>
    <n v="4"/>
    <n v="4014"/>
    <n v="16002"/>
    <n v="3"/>
    <n v="15"/>
    <n v="3"/>
    <n v="3"/>
    <n v="80"/>
    <n v="1"/>
    <n v="4"/>
    <n v="3"/>
    <n v="2"/>
    <n v="2"/>
    <n v="2"/>
    <n v="2"/>
  </r>
  <r>
    <s v="No"/>
    <s v="Travel_Rarely"/>
    <x v="2"/>
    <s v="Current Employees"/>
    <x v="1"/>
    <x v="0"/>
    <s v="STAFF-76"/>
    <x v="58"/>
    <x v="1"/>
    <x v="2"/>
    <x v="2"/>
    <s v="No"/>
    <s v="Y"/>
    <n v="3"/>
    <n v="-2"/>
    <n v="0"/>
    <n v="31"/>
    <n v="0"/>
    <m/>
    <n v="0"/>
    <n v="1"/>
    <n v="655"/>
    <n v="7"/>
    <x v="2"/>
    <n v="1"/>
    <n v="4"/>
    <n v="48"/>
    <n v="3"/>
    <n v="2"/>
    <n v="2"/>
    <n v="5915"/>
    <n v="9528"/>
    <n v="3"/>
    <n v="22"/>
    <n v="4"/>
    <n v="4"/>
    <n v="80"/>
    <n v="1"/>
    <n v="10"/>
    <n v="2"/>
    <n v="7"/>
    <n v="7"/>
    <n v="1"/>
    <n v="7"/>
  </r>
  <r>
    <s v="No"/>
    <s v="Travel_Rarely"/>
    <x v="0"/>
    <s v="Current Employees"/>
    <x v="1"/>
    <x v="0"/>
    <s v="STAFF-77"/>
    <x v="59"/>
    <x v="1"/>
    <x v="3"/>
    <x v="2"/>
    <s v="No"/>
    <s v="Y"/>
    <n v="2"/>
    <n v="-2"/>
    <n v="0"/>
    <n v="37"/>
    <n v="0"/>
    <m/>
    <n v="0"/>
    <n v="1"/>
    <n v="1115"/>
    <n v="1"/>
    <x v="2"/>
    <n v="1"/>
    <n v="1"/>
    <n v="51"/>
    <n v="2"/>
    <n v="2"/>
    <n v="2"/>
    <n v="5993"/>
    <n v="2689"/>
    <n v="1"/>
    <n v="18"/>
    <n v="3"/>
    <n v="3"/>
    <n v="80"/>
    <n v="1"/>
    <n v="7"/>
    <n v="4"/>
    <n v="7"/>
    <n v="5"/>
    <n v="0"/>
    <n v="7"/>
  </r>
  <r>
    <s v="No"/>
    <s v="Travel_Rarely"/>
    <x v="2"/>
    <s v="Current Employees"/>
    <x v="1"/>
    <x v="2"/>
    <s v="STAFF-78"/>
    <x v="60"/>
    <x v="1"/>
    <x v="3"/>
    <x v="1"/>
    <s v="Yes"/>
    <s v="Y"/>
    <n v="3"/>
    <n v="-2"/>
    <n v="0"/>
    <n v="32"/>
    <n v="0"/>
    <m/>
    <n v="0"/>
    <n v="1"/>
    <n v="427"/>
    <n v="1"/>
    <x v="3"/>
    <n v="1"/>
    <n v="1"/>
    <n v="33"/>
    <n v="3"/>
    <n v="2"/>
    <n v="4"/>
    <n v="6162"/>
    <n v="10877"/>
    <n v="1"/>
    <n v="22"/>
    <n v="4"/>
    <n v="2"/>
    <n v="80"/>
    <n v="1"/>
    <n v="9"/>
    <n v="3"/>
    <n v="9"/>
    <n v="8"/>
    <n v="7"/>
    <n v="8"/>
  </r>
  <r>
    <s v="No"/>
    <s v="Travel_Frequently"/>
    <x v="0"/>
    <s v="Current Employees"/>
    <x v="1"/>
    <x v="0"/>
    <s v="STAFF-79"/>
    <x v="61"/>
    <x v="0"/>
    <x v="2"/>
    <x v="0"/>
    <s v="No"/>
    <s v="Y"/>
    <n v="2"/>
    <n v="-2"/>
    <n v="0"/>
    <n v="38"/>
    <n v="0"/>
    <m/>
    <n v="0"/>
    <n v="1"/>
    <n v="653"/>
    <n v="29"/>
    <x v="4"/>
    <n v="1"/>
    <n v="4"/>
    <n v="50"/>
    <n v="3"/>
    <n v="2"/>
    <n v="2"/>
    <n v="2406"/>
    <n v="5456"/>
    <n v="1"/>
    <n v="11"/>
    <n v="3"/>
    <n v="4"/>
    <n v="80"/>
    <n v="0"/>
    <n v="10"/>
    <n v="3"/>
    <n v="10"/>
    <n v="3"/>
    <n v="9"/>
    <n v="9"/>
  </r>
  <r>
    <s v="No"/>
    <s v="Travel_Rarely"/>
    <x v="1"/>
    <s v="Current Employees"/>
    <x v="1"/>
    <x v="2"/>
    <s v="STAFF-80"/>
    <x v="62"/>
    <x v="0"/>
    <x v="7"/>
    <x v="2"/>
    <s v="Yes"/>
    <s v="Y"/>
    <n v="2"/>
    <n v="-2"/>
    <n v="0"/>
    <n v="50"/>
    <n v="0"/>
    <m/>
    <n v="0"/>
    <n v="1"/>
    <n v="989"/>
    <n v="7"/>
    <x v="0"/>
    <n v="1"/>
    <n v="2"/>
    <n v="43"/>
    <n v="2"/>
    <n v="5"/>
    <n v="3"/>
    <n v="18740"/>
    <n v="16701"/>
    <n v="5"/>
    <n v="12"/>
    <n v="3"/>
    <n v="4"/>
    <n v="80"/>
    <n v="1"/>
    <n v="29"/>
    <n v="2"/>
    <n v="27"/>
    <n v="3"/>
    <n v="13"/>
    <n v="8"/>
  </r>
  <r>
    <s v="No"/>
    <s v="Travel_Rarely"/>
    <x v="3"/>
    <s v="Current Employees"/>
    <x v="0"/>
    <x v="0"/>
    <s v="STAFF-81"/>
    <x v="63"/>
    <x v="0"/>
    <x v="0"/>
    <x v="0"/>
    <s v="No"/>
    <s v="Y"/>
    <n v="3"/>
    <n v="-2"/>
    <n v="0"/>
    <n v="59"/>
    <n v="0"/>
    <m/>
    <n v="0"/>
    <n v="1"/>
    <n v="1435"/>
    <n v="25"/>
    <x v="3"/>
    <n v="1"/>
    <n v="1"/>
    <n v="99"/>
    <n v="3"/>
    <n v="3"/>
    <n v="2"/>
    <n v="7637"/>
    <n v="2354"/>
    <n v="7"/>
    <n v="11"/>
    <n v="3"/>
    <n v="4"/>
    <n v="80"/>
    <n v="0"/>
    <n v="28"/>
    <n v="2"/>
    <n v="21"/>
    <n v="16"/>
    <n v="7"/>
    <n v="9"/>
  </r>
  <r>
    <s v="No"/>
    <s v="Travel_Rarely"/>
    <x v="0"/>
    <s v="Current Employees"/>
    <x v="1"/>
    <x v="4"/>
    <s v="STAFF-83"/>
    <x v="64"/>
    <x v="0"/>
    <x v="4"/>
    <x v="2"/>
    <s v="No"/>
    <s v="Y"/>
    <n v="2"/>
    <n v="-2"/>
    <n v="0"/>
    <n v="36"/>
    <n v="0"/>
    <m/>
    <n v="0"/>
    <n v="1"/>
    <n v="1223"/>
    <n v="8"/>
    <x v="3"/>
    <n v="1"/>
    <n v="3"/>
    <n v="59"/>
    <n v="3"/>
    <n v="3"/>
    <n v="3"/>
    <n v="10096"/>
    <n v="8202"/>
    <n v="1"/>
    <n v="13"/>
    <n v="3"/>
    <n v="2"/>
    <n v="80"/>
    <n v="3"/>
    <n v="17"/>
    <n v="3"/>
    <n v="17"/>
    <n v="14"/>
    <n v="12"/>
    <n v="8"/>
  </r>
  <r>
    <s v="No"/>
    <s v="Travel_Rarely"/>
    <x v="3"/>
    <s v="Current Employees"/>
    <x v="1"/>
    <x v="2"/>
    <s v="STAFF-84"/>
    <x v="65"/>
    <x v="0"/>
    <x v="5"/>
    <x v="2"/>
    <s v="Yes"/>
    <s v="Y"/>
    <n v="2"/>
    <n v="-2"/>
    <n v="0"/>
    <n v="55"/>
    <n v="0"/>
    <m/>
    <n v="0"/>
    <n v="1"/>
    <n v="836"/>
    <n v="8"/>
    <x v="3"/>
    <n v="1"/>
    <n v="4"/>
    <n v="33"/>
    <n v="3"/>
    <n v="4"/>
    <n v="3"/>
    <n v="14756"/>
    <n v="19730"/>
    <n v="2"/>
    <n v="14"/>
    <n v="3"/>
    <n v="3"/>
    <n v="80"/>
    <n v="3"/>
    <n v="21"/>
    <n v="3"/>
    <n v="5"/>
    <n v="0"/>
    <n v="0"/>
    <n v="2"/>
  </r>
  <r>
    <s v="No"/>
    <s v="Travel_Frequently"/>
    <x v="0"/>
    <s v="Current Employees"/>
    <x v="1"/>
    <x v="0"/>
    <s v="STAFF-85"/>
    <x v="66"/>
    <x v="1"/>
    <x v="3"/>
    <x v="0"/>
    <s v="No"/>
    <s v="Y"/>
    <n v="3"/>
    <n v="-2"/>
    <n v="0"/>
    <n v="36"/>
    <n v="0"/>
    <m/>
    <n v="0"/>
    <n v="1"/>
    <n v="1195"/>
    <n v="11"/>
    <x v="3"/>
    <n v="1"/>
    <n v="2"/>
    <n v="95"/>
    <n v="2"/>
    <n v="2"/>
    <n v="2"/>
    <n v="6499"/>
    <n v="22656"/>
    <n v="1"/>
    <n v="13"/>
    <n v="3"/>
    <n v="3"/>
    <n v="80"/>
    <n v="0"/>
    <n v="6"/>
    <n v="3"/>
    <n v="6"/>
    <n v="5"/>
    <n v="0"/>
    <n v="3"/>
  </r>
  <r>
    <s v="No"/>
    <s v="Travel_Rarely"/>
    <x v="1"/>
    <s v="Current Employees"/>
    <x v="1"/>
    <x v="0"/>
    <s v="STAFF-86"/>
    <x v="67"/>
    <x v="1"/>
    <x v="1"/>
    <x v="2"/>
    <s v="No"/>
    <s v="Y"/>
    <n v="2"/>
    <n v="-2"/>
    <n v="0"/>
    <n v="45"/>
    <n v="0"/>
    <m/>
    <n v="0"/>
    <n v="1"/>
    <n v="1339"/>
    <n v="7"/>
    <x v="3"/>
    <n v="1"/>
    <n v="2"/>
    <n v="59"/>
    <n v="3"/>
    <n v="3"/>
    <n v="2"/>
    <n v="9724"/>
    <n v="18787"/>
    <n v="2"/>
    <n v="17"/>
    <n v="3"/>
    <n v="3"/>
    <n v="80"/>
    <n v="1"/>
    <n v="25"/>
    <n v="3"/>
    <n v="1"/>
    <n v="0"/>
    <n v="0"/>
    <n v="0"/>
  </r>
  <r>
    <s v="No"/>
    <s v="Travel_Frequently"/>
    <x v="0"/>
    <s v="Current Employees"/>
    <x v="1"/>
    <x v="2"/>
    <s v="STAFF-88"/>
    <x v="68"/>
    <x v="1"/>
    <x v="1"/>
    <x v="1"/>
    <s v="No"/>
    <s v="Y"/>
    <n v="2"/>
    <n v="-2"/>
    <n v="0"/>
    <n v="35"/>
    <n v="0"/>
    <m/>
    <n v="0"/>
    <n v="1"/>
    <n v="664"/>
    <n v="1"/>
    <x v="3"/>
    <n v="1"/>
    <n v="2"/>
    <n v="79"/>
    <n v="3"/>
    <n v="1"/>
    <n v="4"/>
    <n v="2194"/>
    <n v="5868"/>
    <n v="4"/>
    <n v="13"/>
    <n v="3"/>
    <n v="4"/>
    <n v="80"/>
    <n v="1"/>
    <n v="5"/>
    <n v="2"/>
    <n v="3"/>
    <n v="2"/>
    <n v="1"/>
    <n v="2"/>
  </r>
  <r>
    <s v="Yes"/>
    <s v="Travel_Rarely"/>
    <x v="0"/>
    <s v="Ex-Employees"/>
    <x v="1"/>
    <x v="2"/>
    <s v="STAFF-90"/>
    <x v="69"/>
    <x v="1"/>
    <x v="1"/>
    <x v="1"/>
    <s v="Yes"/>
    <s v="Y"/>
    <n v="0"/>
    <n v="-2"/>
    <n v="0"/>
    <n v="36"/>
    <n v="1"/>
    <n v="1"/>
    <n v="1"/>
    <n v="0"/>
    <n v="318"/>
    <n v="9"/>
    <x v="3"/>
    <n v="1"/>
    <n v="4"/>
    <n v="79"/>
    <n v="2"/>
    <n v="1"/>
    <n v="3"/>
    <n v="3388"/>
    <n v="21777"/>
    <n v="0"/>
    <n v="17"/>
    <n v="3"/>
    <n v="1"/>
    <n v="80"/>
    <n v="1"/>
    <n v="2"/>
    <n v="2"/>
    <n v="1"/>
    <n v="0"/>
    <n v="0"/>
    <n v="0"/>
  </r>
  <r>
    <s v="No"/>
    <s v="Travel_Frequently"/>
    <x v="3"/>
    <s v="Current Employees"/>
    <x v="0"/>
    <x v="0"/>
    <s v="STAFF-91"/>
    <x v="70"/>
    <x v="0"/>
    <x v="0"/>
    <x v="0"/>
    <s v="No"/>
    <s v="Y"/>
    <n v="2"/>
    <n v="-2"/>
    <n v="0"/>
    <n v="59"/>
    <n v="0"/>
    <m/>
    <n v="0"/>
    <n v="1"/>
    <n v="1225"/>
    <n v="1"/>
    <x v="1"/>
    <n v="1"/>
    <n v="1"/>
    <n v="57"/>
    <n v="2"/>
    <n v="2"/>
    <n v="2"/>
    <n v="5473"/>
    <n v="24668"/>
    <n v="7"/>
    <n v="11"/>
    <n v="3"/>
    <n v="4"/>
    <n v="80"/>
    <n v="0"/>
    <n v="20"/>
    <n v="2"/>
    <n v="4"/>
    <n v="3"/>
    <n v="1"/>
    <n v="3"/>
  </r>
  <r>
    <s v="No"/>
    <s v="Travel_Rarely"/>
    <x v="2"/>
    <s v="Current Employees"/>
    <x v="1"/>
    <x v="0"/>
    <s v="STAFF-94"/>
    <x v="71"/>
    <x v="1"/>
    <x v="1"/>
    <x v="1"/>
    <s v="No"/>
    <s v="Y"/>
    <n v="3"/>
    <n v="-2"/>
    <n v="0"/>
    <n v="29"/>
    <n v="0"/>
    <m/>
    <n v="0"/>
    <n v="1"/>
    <n v="1328"/>
    <n v="2"/>
    <x v="3"/>
    <n v="1"/>
    <n v="3"/>
    <n v="76"/>
    <n v="3"/>
    <n v="1"/>
    <n v="2"/>
    <n v="2703"/>
    <n v="4956"/>
    <n v="0"/>
    <n v="23"/>
    <n v="4"/>
    <n v="4"/>
    <n v="80"/>
    <n v="1"/>
    <n v="6"/>
    <n v="3"/>
    <n v="5"/>
    <n v="4"/>
    <n v="0"/>
    <n v="4"/>
  </r>
  <r>
    <s v="No"/>
    <s v="Travel_Rarely"/>
    <x v="2"/>
    <s v="Current Employees"/>
    <x v="1"/>
    <x v="2"/>
    <s v="STAFF-95"/>
    <x v="72"/>
    <x v="1"/>
    <x v="1"/>
    <x v="0"/>
    <s v="No"/>
    <s v="Y"/>
    <n v="4"/>
    <n v="-2"/>
    <n v="0"/>
    <n v="31"/>
    <n v="0"/>
    <m/>
    <n v="0"/>
    <n v="1"/>
    <n v="1082"/>
    <n v="1"/>
    <x v="2"/>
    <n v="1"/>
    <n v="3"/>
    <n v="87"/>
    <n v="3"/>
    <n v="1"/>
    <n v="3"/>
    <n v="2501"/>
    <n v="18775"/>
    <n v="1"/>
    <n v="17"/>
    <n v="3"/>
    <n v="2"/>
    <n v="80"/>
    <n v="0"/>
    <n v="1"/>
    <n v="3"/>
    <n v="1"/>
    <n v="1"/>
    <n v="1"/>
    <n v="0"/>
  </r>
  <r>
    <s v="No"/>
    <s v="Travel_Rarely"/>
    <x v="2"/>
    <s v="Current Employees"/>
    <x v="1"/>
    <x v="0"/>
    <s v="STAFF-96"/>
    <x v="73"/>
    <x v="1"/>
    <x v="1"/>
    <x v="1"/>
    <s v="No"/>
    <s v="Y"/>
    <n v="3"/>
    <n v="-2"/>
    <n v="0"/>
    <n v="32"/>
    <n v="0"/>
    <m/>
    <n v="0"/>
    <n v="1"/>
    <n v="548"/>
    <n v="1"/>
    <x v="3"/>
    <n v="1"/>
    <n v="2"/>
    <n v="66"/>
    <n v="3"/>
    <n v="2"/>
    <n v="2"/>
    <n v="6220"/>
    <n v="7346"/>
    <n v="1"/>
    <n v="17"/>
    <n v="3"/>
    <n v="2"/>
    <n v="80"/>
    <n v="2"/>
    <n v="10"/>
    <n v="3"/>
    <n v="10"/>
    <n v="4"/>
    <n v="0"/>
    <n v="9"/>
  </r>
  <r>
    <s v="No"/>
    <s v="Travel_Rarely"/>
    <x v="0"/>
    <s v="Current Employees"/>
    <x v="1"/>
    <x v="0"/>
    <s v="STAFF-97"/>
    <x v="74"/>
    <x v="0"/>
    <x v="2"/>
    <x v="1"/>
    <s v="No"/>
    <s v="Y"/>
    <n v="3"/>
    <n v="-2"/>
    <n v="0"/>
    <n v="36"/>
    <n v="0"/>
    <m/>
    <n v="0"/>
    <n v="1"/>
    <n v="132"/>
    <n v="6"/>
    <x v="3"/>
    <n v="1"/>
    <n v="2"/>
    <n v="55"/>
    <n v="4"/>
    <n v="1"/>
    <n v="2"/>
    <n v="3038"/>
    <n v="22002"/>
    <n v="3"/>
    <n v="12"/>
    <n v="3"/>
    <n v="2"/>
    <n v="80"/>
    <n v="0"/>
    <n v="5"/>
    <n v="3"/>
    <n v="1"/>
    <n v="0"/>
    <n v="0"/>
    <n v="0"/>
  </r>
  <r>
    <s v="No"/>
    <s v="Travel_Rarely"/>
    <x v="2"/>
    <s v="Current Employees"/>
    <x v="1"/>
    <x v="0"/>
    <s v="STAFF-98"/>
    <x v="75"/>
    <x v="0"/>
    <x v="3"/>
    <x v="0"/>
    <s v="No"/>
    <s v="Y"/>
    <n v="2"/>
    <n v="-2"/>
    <n v="0"/>
    <n v="31"/>
    <n v="0"/>
    <m/>
    <n v="0"/>
    <n v="1"/>
    <n v="746"/>
    <n v="8"/>
    <x v="2"/>
    <n v="1"/>
    <n v="3"/>
    <n v="61"/>
    <n v="3"/>
    <n v="2"/>
    <n v="2"/>
    <n v="4424"/>
    <n v="20682"/>
    <n v="1"/>
    <n v="23"/>
    <n v="4"/>
    <n v="4"/>
    <n v="80"/>
    <n v="0"/>
    <n v="11"/>
    <n v="3"/>
    <n v="11"/>
    <n v="7"/>
    <n v="1"/>
    <n v="8"/>
  </r>
  <r>
    <s v="No"/>
    <s v="Travel_Rarely"/>
    <x v="0"/>
    <s v="Current Employees"/>
    <x v="0"/>
    <x v="3"/>
    <s v="STAFF-100"/>
    <x v="76"/>
    <x v="1"/>
    <x v="0"/>
    <x v="0"/>
    <s v="No"/>
    <s v="Y"/>
    <n v="2"/>
    <n v="-2"/>
    <n v="0"/>
    <n v="35"/>
    <n v="0"/>
    <m/>
    <n v="0"/>
    <n v="1"/>
    <n v="776"/>
    <n v="1"/>
    <x v="2"/>
    <n v="1"/>
    <n v="3"/>
    <n v="32"/>
    <n v="2"/>
    <n v="2"/>
    <n v="4"/>
    <n v="4312"/>
    <n v="23016"/>
    <n v="0"/>
    <n v="14"/>
    <n v="3"/>
    <n v="2"/>
    <n v="80"/>
    <n v="0"/>
    <n v="16"/>
    <n v="3"/>
    <n v="15"/>
    <n v="13"/>
    <n v="2"/>
    <n v="8"/>
  </r>
  <r>
    <s v="No"/>
    <s v="Travel_Rarely"/>
    <x v="1"/>
    <s v="Current Employees"/>
    <x v="1"/>
    <x v="1"/>
    <s v="STAFF-101"/>
    <x v="77"/>
    <x v="1"/>
    <x v="7"/>
    <x v="1"/>
    <s v="Yes"/>
    <s v="Y"/>
    <n v="3"/>
    <n v="-2"/>
    <n v="0"/>
    <n v="45"/>
    <n v="0"/>
    <m/>
    <n v="0"/>
    <n v="1"/>
    <n v="193"/>
    <n v="6"/>
    <x v="2"/>
    <n v="1"/>
    <n v="4"/>
    <n v="52"/>
    <n v="3"/>
    <n v="3"/>
    <n v="4"/>
    <n v="13245"/>
    <n v="15067"/>
    <n v="4"/>
    <n v="14"/>
    <n v="3"/>
    <n v="2"/>
    <n v="80"/>
    <n v="0"/>
    <n v="17"/>
    <n v="4"/>
    <n v="0"/>
    <n v="0"/>
    <n v="0"/>
    <n v="0"/>
  </r>
  <r>
    <s v="No"/>
    <s v="Travel_Rarely"/>
    <x v="0"/>
    <s v="Current Employees"/>
    <x v="1"/>
    <x v="2"/>
    <s v="STAFF-102"/>
    <x v="78"/>
    <x v="1"/>
    <x v="7"/>
    <x v="0"/>
    <s v="No"/>
    <s v="Y"/>
    <n v="3"/>
    <n v="-2"/>
    <n v="0"/>
    <n v="37"/>
    <n v="0"/>
    <m/>
    <n v="0"/>
    <n v="1"/>
    <n v="397"/>
    <n v="7"/>
    <x v="2"/>
    <n v="1"/>
    <n v="1"/>
    <n v="30"/>
    <n v="3"/>
    <n v="3"/>
    <n v="3"/>
    <n v="13664"/>
    <n v="25258"/>
    <n v="4"/>
    <n v="13"/>
    <n v="3"/>
    <n v="1"/>
    <n v="80"/>
    <n v="0"/>
    <n v="16"/>
    <n v="4"/>
    <n v="5"/>
    <n v="2"/>
    <n v="0"/>
    <n v="2"/>
  </r>
  <r>
    <s v="No"/>
    <s v="Travel_Rarely"/>
    <x v="1"/>
    <s v="Current Employees"/>
    <x v="2"/>
    <x v="2"/>
    <s v="STAFF-103"/>
    <x v="79"/>
    <x v="1"/>
    <x v="8"/>
    <x v="2"/>
    <s v="Yes"/>
    <s v="Y"/>
    <n v="2"/>
    <n v="-2"/>
    <n v="0"/>
    <n v="46"/>
    <n v="0"/>
    <m/>
    <n v="0"/>
    <n v="1"/>
    <n v="945"/>
    <n v="5"/>
    <x v="0"/>
    <n v="1"/>
    <n v="2"/>
    <n v="80"/>
    <n v="3"/>
    <n v="2"/>
    <n v="3"/>
    <n v="5021"/>
    <n v="10425"/>
    <n v="8"/>
    <n v="22"/>
    <n v="4"/>
    <n v="4"/>
    <n v="80"/>
    <n v="1"/>
    <n v="16"/>
    <n v="3"/>
    <n v="4"/>
    <n v="2"/>
    <n v="0"/>
    <n v="2"/>
  </r>
  <r>
    <s v="No"/>
    <s v="Travel_Rarely"/>
    <x v="2"/>
    <s v="Current Employees"/>
    <x v="1"/>
    <x v="0"/>
    <s v="STAFF-104"/>
    <x v="80"/>
    <x v="1"/>
    <x v="2"/>
    <x v="1"/>
    <s v="Yes"/>
    <s v="Y"/>
    <n v="1"/>
    <n v="-2"/>
    <n v="0"/>
    <n v="30"/>
    <n v="0"/>
    <m/>
    <n v="0"/>
    <n v="1"/>
    <n v="852"/>
    <n v="1"/>
    <x v="1"/>
    <n v="1"/>
    <n v="4"/>
    <n v="55"/>
    <n v="2"/>
    <n v="2"/>
    <n v="2"/>
    <n v="5126"/>
    <n v="15998"/>
    <n v="1"/>
    <n v="12"/>
    <n v="3"/>
    <n v="3"/>
    <n v="80"/>
    <n v="2"/>
    <n v="10"/>
    <n v="2"/>
    <n v="10"/>
    <n v="8"/>
    <n v="3"/>
    <n v="0"/>
  </r>
  <r>
    <s v="No"/>
    <s v="Travel_Rarely"/>
    <x v="0"/>
    <s v="Current Employees"/>
    <x v="1"/>
    <x v="2"/>
    <s v="STAFF-105"/>
    <x v="81"/>
    <x v="1"/>
    <x v="1"/>
    <x v="0"/>
    <s v="No"/>
    <s v="Y"/>
    <n v="3"/>
    <n v="-2"/>
    <n v="0"/>
    <n v="35"/>
    <n v="0"/>
    <m/>
    <n v="0"/>
    <n v="1"/>
    <n v="1214"/>
    <n v="1"/>
    <x v="3"/>
    <n v="1"/>
    <n v="2"/>
    <n v="30"/>
    <n v="2"/>
    <n v="1"/>
    <n v="3"/>
    <n v="2859"/>
    <n v="26278"/>
    <n v="1"/>
    <n v="18"/>
    <n v="3"/>
    <n v="1"/>
    <n v="80"/>
    <n v="0"/>
    <n v="6"/>
    <n v="3"/>
    <n v="6"/>
    <n v="4"/>
    <n v="0"/>
    <n v="4"/>
  </r>
  <r>
    <s v="No"/>
    <s v="Travel_Rarely"/>
    <x v="3"/>
    <s v="Current Employees"/>
    <x v="0"/>
    <x v="0"/>
    <s v="STAFF-106"/>
    <x v="82"/>
    <x v="1"/>
    <x v="0"/>
    <x v="1"/>
    <s v="No"/>
    <s v="Y"/>
    <n v="4"/>
    <n v="-2"/>
    <n v="0"/>
    <n v="55"/>
    <n v="0"/>
    <m/>
    <n v="0"/>
    <n v="1"/>
    <n v="111"/>
    <n v="1"/>
    <x v="0"/>
    <n v="1"/>
    <n v="1"/>
    <n v="70"/>
    <n v="3"/>
    <n v="3"/>
    <n v="2"/>
    <n v="10239"/>
    <n v="18092"/>
    <n v="3"/>
    <n v="14"/>
    <n v="3"/>
    <n v="4"/>
    <n v="80"/>
    <n v="1"/>
    <n v="24"/>
    <n v="3"/>
    <n v="1"/>
    <n v="0"/>
    <n v="1"/>
    <n v="0"/>
  </r>
  <r>
    <s v="No"/>
    <s v="Non-Travel"/>
    <x v="0"/>
    <s v="Current Employees"/>
    <x v="1"/>
    <x v="2"/>
    <s v="STAFF-107"/>
    <x v="83"/>
    <x v="0"/>
    <x v="1"/>
    <x v="2"/>
    <s v="Yes"/>
    <s v="Y"/>
    <n v="3"/>
    <n v="-2"/>
    <n v="0"/>
    <n v="38"/>
    <n v="0"/>
    <m/>
    <n v="0"/>
    <n v="1"/>
    <n v="573"/>
    <n v="6"/>
    <x v="3"/>
    <n v="1"/>
    <n v="2"/>
    <n v="79"/>
    <n v="1"/>
    <n v="2"/>
    <n v="4"/>
    <n v="5329"/>
    <n v="15717"/>
    <n v="7"/>
    <n v="12"/>
    <n v="3"/>
    <n v="4"/>
    <n v="80"/>
    <n v="3"/>
    <n v="17"/>
    <n v="3"/>
    <n v="13"/>
    <n v="11"/>
    <n v="1"/>
    <n v="9"/>
  </r>
  <r>
    <s v="No"/>
    <s v="Travel_Rarely"/>
    <x v="2"/>
    <s v="Current Employees"/>
    <x v="1"/>
    <x v="2"/>
    <s v="STAFF-110"/>
    <x v="84"/>
    <x v="1"/>
    <x v="3"/>
    <x v="1"/>
    <s v="No"/>
    <s v="Y"/>
    <n v="2"/>
    <n v="-2"/>
    <n v="0"/>
    <n v="34"/>
    <n v="0"/>
    <m/>
    <n v="0"/>
    <n v="1"/>
    <n v="1153"/>
    <n v="1"/>
    <x v="0"/>
    <n v="1"/>
    <n v="1"/>
    <n v="94"/>
    <n v="3"/>
    <n v="2"/>
    <n v="3"/>
    <n v="4325"/>
    <n v="17736"/>
    <n v="1"/>
    <n v="15"/>
    <n v="3"/>
    <n v="3"/>
    <n v="80"/>
    <n v="0"/>
    <n v="5"/>
    <n v="3"/>
    <n v="5"/>
    <n v="2"/>
    <n v="1"/>
    <n v="3"/>
  </r>
  <r>
    <s v="No"/>
    <s v="Travel_Rarely"/>
    <x v="3"/>
    <s v="Current Employees"/>
    <x v="1"/>
    <x v="0"/>
    <s v="STAFF-112"/>
    <x v="85"/>
    <x v="1"/>
    <x v="3"/>
    <x v="0"/>
    <s v="No"/>
    <s v="Y"/>
    <n v="3"/>
    <n v="-2"/>
    <n v="0"/>
    <n v="56"/>
    <n v="0"/>
    <m/>
    <n v="0"/>
    <n v="1"/>
    <n v="1400"/>
    <n v="7"/>
    <x v="3"/>
    <n v="1"/>
    <n v="4"/>
    <n v="49"/>
    <n v="1"/>
    <n v="3"/>
    <n v="2"/>
    <n v="7260"/>
    <n v="21698"/>
    <n v="4"/>
    <n v="11"/>
    <n v="3"/>
    <n v="1"/>
    <n v="80"/>
    <n v="0"/>
    <n v="37"/>
    <n v="2"/>
    <n v="6"/>
    <n v="4"/>
    <n v="0"/>
    <n v="2"/>
  </r>
  <r>
    <s v="No"/>
    <s v="Travel_Rarely"/>
    <x v="4"/>
    <s v="Current Employees"/>
    <x v="0"/>
    <x v="4"/>
    <s v="STAFF-113"/>
    <x v="86"/>
    <x v="1"/>
    <x v="6"/>
    <x v="2"/>
    <s v="No"/>
    <s v="Y"/>
    <n v="3"/>
    <n v="-2"/>
    <n v="0"/>
    <n v="23"/>
    <n v="0"/>
    <m/>
    <n v="0"/>
    <n v="1"/>
    <n v="541"/>
    <n v="2"/>
    <x v="1"/>
    <n v="1"/>
    <n v="3"/>
    <n v="62"/>
    <n v="3"/>
    <n v="1"/>
    <n v="4"/>
    <n v="2322"/>
    <n v="9518"/>
    <n v="3"/>
    <n v="13"/>
    <n v="3"/>
    <n v="3"/>
    <n v="80"/>
    <n v="1"/>
    <n v="3"/>
    <n v="3"/>
    <n v="0"/>
    <n v="0"/>
    <n v="0"/>
    <n v="0"/>
  </r>
  <r>
    <s v="No"/>
    <s v="Travel_Rarely"/>
    <x v="1"/>
    <s v="Current Employees"/>
    <x v="1"/>
    <x v="0"/>
    <s v="STAFF-116"/>
    <x v="87"/>
    <x v="1"/>
    <x v="2"/>
    <x v="1"/>
    <s v="No"/>
    <s v="Y"/>
    <n v="4"/>
    <n v="-2"/>
    <n v="0"/>
    <n v="51"/>
    <n v="0"/>
    <m/>
    <n v="0"/>
    <n v="1"/>
    <n v="432"/>
    <n v="9"/>
    <x v="2"/>
    <n v="1"/>
    <n v="4"/>
    <n v="96"/>
    <n v="3"/>
    <n v="1"/>
    <n v="2"/>
    <n v="2075"/>
    <n v="18725"/>
    <n v="3"/>
    <n v="23"/>
    <n v="4"/>
    <n v="2"/>
    <n v="80"/>
    <n v="2"/>
    <n v="10"/>
    <n v="3"/>
    <n v="4"/>
    <n v="2"/>
    <n v="0"/>
    <n v="3"/>
  </r>
  <r>
    <s v="No"/>
    <s v="Travel_Rarely"/>
    <x v="2"/>
    <s v="Current Employees"/>
    <x v="1"/>
    <x v="0"/>
    <s v="STAFF-117"/>
    <x v="88"/>
    <x v="1"/>
    <x v="4"/>
    <x v="1"/>
    <s v="No"/>
    <s v="Y"/>
    <n v="3"/>
    <n v="-2"/>
    <n v="0"/>
    <n v="30"/>
    <n v="0"/>
    <m/>
    <n v="0"/>
    <n v="1"/>
    <n v="288"/>
    <n v="2"/>
    <x v="3"/>
    <n v="1"/>
    <n v="3"/>
    <n v="99"/>
    <n v="2"/>
    <n v="2"/>
    <n v="2"/>
    <n v="4152"/>
    <n v="15830"/>
    <n v="1"/>
    <n v="19"/>
    <n v="3"/>
    <n v="1"/>
    <n v="80"/>
    <n v="3"/>
    <n v="11"/>
    <n v="3"/>
    <n v="11"/>
    <n v="10"/>
    <n v="10"/>
    <n v="8"/>
  </r>
  <r>
    <s v="Yes"/>
    <s v="Travel_Rarely"/>
    <x v="1"/>
    <s v="Ex-Employees"/>
    <x v="0"/>
    <x v="2"/>
    <s v="STAFF-118"/>
    <x v="89"/>
    <x v="1"/>
    <x v="0"/>
    <x v="0"/>
    <s v="No"/>
    <s v="Y"/>
    <n v="3"/>
    <n v="-2"/>
    <n v="0"/>
    <n v="46"/>
    <n v="1"/>
    <n v="1"/>
    <n v="1"/>
    <n v="0"/>
    <n v="669"/>
    <n v="9"/>
    <x v="0"/>
    <n v="1"/>
    <n v="3"/>
    <n v="64"/>
    <n v="2"/>
    <n v="3"/>
    <n v="4"/>
    <n v="9619"/>
    <n v="13596"/>
    <n v="1"/>
    <n v="16"/>
    <n v="3"/>
    <n v="4"/>
    <n v="80"/>
    <n v="0"/>
    <n v="9"/>
    <n v="3"/>
    <n v="9"/>
    <n v="8"/>
    <n v="4"/>
    <n v="7"/>
  </r>
  <r>
    <s v="No"/>
    <s v="Travel_Frequently"/>
    <x v="0"/>
    <s v="Current Employees"/>
    <x v="1"/>
    <x v="0"/>
    <s v="STAFF-119"/>
    <x v="90"/>
    <x v="1"/>
    <x v="4"/>
    <x v="1"/>
    <s v="No"/>
    <s v="Y"/>
    <n v="3"/>
    <n v="-2"/>
    <n v="0"/>
    <n v="40"/>
    <n v="0"/>
    <m/>
    <n v="0"/>
    <n v="1"/>
    <n v="530"/>
    <n v="1"/>
    <x v="2"/>
    <n v="1"/>
    <n v="3"/>
    <n v="78"/>
    <n v="2"/>
    <n v="4"/>
    <n v="2"/>
    <n v="13503"/>
    <n v="14115"/>
    <n v="1"/>
    <n v="22"/>
    <n v="4"/>
    <n v="4"/>
    <n v="80"/>
    <n v="1"/>
    <n v="22"/>
    <n v="2"/>
    <n v="22"/>
    <n v="3"/>
    <n v="11"/>
    <n v="11"/>
  </r>
  <r>
    <s v="No"/>
    <s v="Travel_Rarely"/>
    <x v="1"/>
    <s v="Current Employees"/>
    <x v="0"/>
    <x v="3"/>
    <s v="STAFF-120"/>
    <x v="91"/>
    <x v="1"/>
    <x v="0"/>
    <x v="0"/>
    <s v="Yes"/>
    <s v="Y"/>
    <n v="2"/>
    <n v="-2"/>
    <n v="0"/>
    <n v="51"/>
    <n v="0"/>
    <m/>
    <n v="0"/>
    <n v="1"/>
    <n v="632"/>
    <n v="21"/>
    <x v="2"/>
    <n v="1"/>
    <n v="3"/>
    <n v="71"/>
    <n v="3"/>
    <n v="2"/>
    <n v="4"/>
    <n v="5441"/>
    <n v="8423"/>
    <n v="0"/>
    <n v="22"/>
    <n v="4"/>
    <n v="4"/>
    <n v="80"/>
    <n v="0"/>
    <n v="11"/>
    <n v="1"/>
    <n v="10"/>
    <n v="7"/>
    <n v="1"/>
    <n v="0"/>
  </r>
  <r>
    <s v="No"/>
    <s v="Travel_Rarely"/>
    <x v="2"/>
    <s v="Current Employees"/>
    <x v="0"/>
    <x v="2"/>
    <s v="STAFF-121"/>
    <x v="92"/>
    <x v="0"/>
    <x v="0"/>
    <x v="2"/>
    <s v="Yes"/>
    <s v="Y"/>
    <n v="4"/>
    <n v="-2"/>
    <n v="0"/>
    <n v="30"/>
    <n v="0"/>
    <m/>
    <n v="0"/>
    <n v="1"/>
    <n v="1334"/>
    <n v="4"/>
    <x v="0"/>
    <n v="1"/>
    <n v="3"/>
    <n v="63"/>
    <n v="2"/>
    <n v="2"/>
    <n v="3"/>
    <n v="5209"/>
    <n v="19760"/>
    <n v="1"/>
    <n v="12"/>
    <n v="3"/>
    <n v="2"/>
    <n v="80"/>
    <n v="3"/>
    <n v="11"/>
    <n v="2"/>
    <n v="11"/>
    <n v="8"/>
    <n v="2"/>
    <n v="7"/>
  </r>
  <r>
    <s v="No"/>
    <s v="Travel_Frequently"/>
    <x v="1"/>
    <s v="Current Employees"/>
    <x v="1"/>
    <x v="2"/>
    <s v="STAFF-124"/>
    <x v="93"/>
    <x v="1"/>
    <x v="4"/>
    <x v="1"/>
    <s v="Yes"/>
    <s v="Y"/>
    <n v="5"/>
    <n v="-2"/>
    <n v="0"/>
    <n v="46"/>
    <n v="0"/>
    <m/>
    <n v="0"/>
    <n v="1"/>
    <n v="638"/>
    <n v="1"/>
    <x v="3"/>
    <n v="1"/>
    <n v="3"/>
    <n v="40"/>
    <n v="2"/>
    <n v="3"/>
    <n v="4"/>
    <n v="10673"/>
    <n v="3142"/>
    <n v="2"/>
    <n v="13"/>
    <n v="3"/>
    <n v="3"/>
    <n v="80"/>
    <n v="1"/>
    <n v="21"/>
    <n v="2"/>
    <n v="10"/>
    <n v="9"/>
    <n v="9"/>
    <n v="5"/>
  </r>
  <r>
    <s v="No"/>
    <s v="Travel_Rarely"/>
    <x v="2"/>
    <s v="Current Employees"/>
    <x v="0"/>
    <x v="2"/>
    <s v="STAFF-125"/>
    <x v="94"/>
    <x v="1"/>
    <x v="0"/>
    <x v="0"/>
    <s v="No"/>
    <s v="Y"/>
    <n v="0"/>
    <n v="-2"/>
    <n v="0"/>
    <n v="32"/>
    <n v="0"/>
    <m/>
    <n v="0"/>
    <n v="1"/>
    <n v="1093"/>
    <n v="6"/>
    <x v="2"/>
    <n v="1"/>
    <n v="2"/>
    <n v="87"/>
    <n v="3"/>
    <n v="2"/>
    <n v="3"/>
    <n v="5010"/>
    <n v="24301"/>
    <n v="1"/>
    <n v="16"/>
    <n v="3"/>
    <n v="1"/>
    <n v="80"/>
    <n v="0"/>
    <n v="12"/>
    <n v="3"/>
    <n v="11"/>
    <n v="8"/>
    <n v="5"/>
    <n v="7"/>
  </r>
  <r>
    <s v="No"/>
    <s v="Travel_Rarely"/>
    <x v="1"/>
    <s v="Current Employees"/>
    <x v="1"/>
    <x v="4"/>
    <s v="STAFF-126"/>
    <x v="95"/>
    <x v="0"/>
    <x v="7"/>
    <x v="1"/>
    <s v="No"/>
    <s v="Y"/>
    <n v="5"/>
    <n v="-2"/>
    <n v="0"/>
    <n v="54"/>
    <n v="0"/>
    <m/>
    <n v="0"/>
    <n v="1"/>
    <n v="1217"/>
    <n v="2"/>
    <x v="2"/>
    <n v="1"/>
    <n v="1"/>
    <n v="60"/>
    <n v="3"/>
    <n v="3"/>
    <n v="3"/>
    <n v="13549"/>
    <n v="24001"/>
    <n v="9"/>
    <n v="12"/>
    <n v="3"/>
    <n v="1"/>
    <n v="80"/>
    <n v="1"/>
    <n v="16"/>
    <n v="1"/>
    <n v="4"/>
    <n v="3"/>
    <n v="0"/>
    <n v="3"/>
  </r>
  <r>
    <s v="No"/>
    <s v="Travel_Rarely"/>
    <x v="4"/>
    <s v="Current Employees"/>
    <x v="0"/>
    <x v="1"/>
    <s v="STAFF-128"/>
    <x v="96"/>
    <x v="0"/>
    <x v="0"/>
    <x v="1"/>
    <s v="No"/>
    <s v="Y"/>
    <n v="2"/>
    <n v="-2"/>
    <n v="0"/>
    <n v="24"/>
    <n v="0"/>
    <m/>
    <n v="0"/>
    <n v="1"/>
    <n v="1353"/>
    <n v="3"/>
    <x v="0"/>
    <n v="1"/>
    <n v="1"/>
    <n v="33"/>
    <n v="3"/>
    <n v="2"/>
    <n v="3"/>
    <n v="4999"/>
    <n v="17519"/>
    <n v="0"/>
    <n v="21"/>
    <n v="4"/>
    <n v="1"/>
    <n v="80"/>
    <n v="1"/>
    <n v="4"/>
    <n v="2"/>
    <n v="3"/>
    <n v="2"/>
    <n v="0"/>
    <n v="2"/>
  </r>
  <r>
    <s v="No"/>
    <s v="Non-Travel"/>
    <x v="2"/>
    <s v="Current Employees"/>
    <x v="0"/>
    <x v="2"/>
    <s v="STAFF-129"/>
    <x v="97"/>
    <x v="1"/>
    <x v="0"/>
    <x v="1"/>
    <s v="No"/>
    <s v="Y"/>
    <n v="3"/>
    <n v="-2"/>
    <n v="0"/>
    <n v="28"/>
    <n v="0"/>
    <m/>
    <n v="0"/>
    <n v="1"/>
    <n v="120"/>
    <n v="4"/>
    <x v="3"/>
    <n v="1"/>
    <n v="2"/>
    <n v="43"/>
    <n v="3"/>
    <n v="2"/>
    <n v="3"/>
    <n v="4221"/>
    <n v="8863"/>
    <n v="1"/>
    <n v="15"/>
    <n v="3"/>
    <n v="2"/>
    <n v="80"/>
    <n v="0"/>
    <n v="5"/>
    <n v="4"/>
    <n v="5"/>
    <n v="4"/>
    <n v="0"/>
    <n v="4"/>
  </r>
  <r>
    <s v="No"/>
    <s v="Travel_Rarely"/>
    <x v="3"/>
    <s v="Current Employees"/>
    <x v="0"/>
    <x v="2"/>
    <s v="STAFF-131"/>
    <x v="98"/>
    <x v="1"/>
    <x v="0"/>
    <x v="0"/>
    <s v="No"/>
    <s v="Y"/>
    <n v="1"/>
    <n v="-2"/>
    <n v="0"/>
    <n v="58"/>
    <n v="0"/>
    <m/>
    <n v="0"/>
    <n v="1"/>
    <n v="682"/>
    <n v="10"/>
    <x v="2"/>
    <n v="1"/>
    <n v="4"/>
    <n v="37"/>
    <n v="3"/>
    <n v="4"/>
    <n v="3"/>
    <n v="13872"/>
    <n v="24409"/>
    <n v="0"/>
    <n v="13"/>
    <n v="3"/>
    <n v="3"/>
    <n v="80"/>
    <n v="0"/>
    <n v="38"/>
    <n v="2"/>
    <n v="37"/>
    <n v="10"/>
    <n v="1"/>
    <n v="8"/>
  </r>
  <r>
    <s v="No"/>
    <s v="Non-Travel"/>
    <x v="0"/>
    <s v="Current Employees"/>
    <x v="1"/>
    <x v="2"/>
    <s v="STAFF-132"/>
    <x v="99"/>
    <x v="1"/>
    <x v="2"/>
    <x v="1"/>
    <s v="No"/>
    <s v="Y"/>
    <n v="3"/>
    <n v="-2"/>
    <n v="0"/>
    <n v="44"/>
    <n v="0"/>
    <m/>
    <n v="0"/>
    <n v="1"/>
    <n v="489"/>
    <n v="23"/>
    <x v="3"/>
    <n v="1"/>
    <n v="2"/>
    <n v="67"/>
    <n v="3"/>
    <n v="2"/>
    <n v="3"/>
    <n v="2042"/>
    <n v="25043"/>
    <n v="4"/>
    <n v="12"/>
    <n v="3"/>
    <n v="3"/>
    <n v="80"/>
    <n v="1"/>
    <n v="17"/>
    <n v="4"/>
    <n v="3"/>
    <n v="2"/>
    <n v="1"/>
    <n v="2"/>
  </r>
  <r>
    <s v="Yes"/>
    <s v="Travel_Rarely"/>
    <x v="0"/>
    <s v="Ex-Employees"/>
    <x v="2"/>
    <x v="5"/>
    <s v="STAFF-133"/>
    <x v="100"/>
    <x v="1"/>
    <x v="8"/>
    <x v="2"/>
    <s v="Yes"/>
    <s v="Y"/>
    <n v="3"/>
    <n v="-2"/>
    <n v="0"/>
    <n v="37"/>
    <n v="1"/>
    <n v="1"/>
    <n v="1"/>
    <n v="0"/>
    <n v="807"/>
    <n v="6"/>
    <x v="2"/>
    <n v="1"/>
    <n v="3"/>
    <n v="63"/>
    <n v="3"/>
    <n v="1"/>
    <n v="4"/>
    <n v="2073"/>
    <n v="23648"/>
    <n v="4"/>
    <n v="22"/>
    <n v="4"/>
    <n v="4"/>
    <n v="80"/>
    <n v="0"/>
    <n v="7"/>
    <n v="3"/>
    <n v="3"/>
    <n v="2"/>
    <n v="0"/>
    <n v="2"/>
  </r>
  <r>
    <s v="No"/>
    <s v="Travel_Rarely"/>
    <x v="2"/>
    <s v="Current Employees"/>
    <x v="1"/>
    <x v="0"/>
    <s v="STAFF-134"/>
    <x v="101"/>
    <x v="1"/>
    <x v="1"/>
    <x v="0"/>
    <s v="No"/>
    <s v="Y"/>
    <n v="2"/>
    <n v="-2"/>
    <n v="0"/>
    <n v="32"/>
    <n v="0"/>
    <m/>
    <n v="0"/>
    <n v="1"/>
    <n v="827"/>
    <n v="1"/>
    <x v="1"/>
    <n v="1"/>
    <n v="4"/>
    <n v="71"/>
    <n v="3"/>
    <n v="1"/>
    <n v="2"/>
    <n v="2956"/>
    <n v="15178"/>
    <n v="1"/>
    <n v="13"/>
    <n v="3"/>
    <n v="4"/>
    <n v="80"/>
    <n v="0"/>
    <n v="1"/>
    <n v="3"/>
    <n v="1"/>
    <n v="0"/>
    <n v="0"/>
    <n v="0"/>
  </r>
  <r>
    <s v="Yes"/>
    <s v="Travel_Frequently"/>
    <x v="4"/>
    <s v="Ex-Employees"/>
    <x v="1"/>
    <x v="0"/>
    <s v="STAFF-137"/>
    <x v="102"/>
    <x v="0"/>
    <x v="2"/>
    <x v="0"/>
    <s v="Yes"/>
    <s v="Y"/>
    <n v="5"/>
    <n v="-2"/>
    <n v="0"/>
    <n v="20"/>
    <n v="1"/>
    <n v="1"/>
    <n v="1"/>
    <n v="0"/>
    <n v="871"/>
    <n v="6"/>
    <x v="3"/>
    <n v="1"/>
    <n v="4"/>
    <n v="66"/>
    <n v="2"/>
    <n v="1"/>
    <n v="2"/>
    <n v="2926"/>
    <n v="19783"/>
    <n v="1"/>
    <n v="18"/>
    <n v="3"/>
    <n v="2"/>
    <n v="80"/>
    <n v="0"/>
    <n v="1"/>
    <n v="3"/>
    <n v="1"/>
    <n v="0"/>
    <n v="1"/>
    <n v="0"/>
  </r>
  <r>
    <s v="No"/>
    <s v="Travel_Rarely"/>
    <x v="2"/>
    <s v="Current Employees"/>
    <x v="1"/>
    <x v="1"/>
    <s v="STAFF-138"/>
    <x v="103"/>
    <x v="0"/>
    <x v="1"/>
    <x v="0"/>
    <s v="No"/>
    <s v="Y"/>
    <n v="3"/>
    <n v="-2"/>
    <n v="0"/>
    <n v="34"/>
    <n v="0"/>
    <m/>
    <n v="0"/>
    <n v="1"/>
    <n v="665"/>
    <n v="6"/>
    <x v="2"/>
    <n v="1"/>
    <n v="1"/>
    <n v="41"/>
    <n v="3"/>
    <n v="2"/>
    <n v="3"/>
    <n v="4809"/>
    <n v="12482"/>
    <n v="1"/>
    <n v="14"/>
    <n v="3"/>
    <n v="3"/>
    <n v="80"/>
    <n v="0"/>
    <n v="16"/>
    <n v="3"/>
    <n v="16"/>
    <n v="13"/>
    <n v="2"/>
    <n v="10"/>
  </r>
  <r>
    <s v="No"/>
    <s v="Non-Travel"/>
    <x v="0"/>
    <s v="Current Employees"/>
    <x v="1"/>
    <x v="0"/>
    <s v="STAFF-139"/>
    <x v="104"/>
    <x v="1"/>
    <x v="4"/>
    <x v="2"/>
    <s v="No"/>
    <s v="Y"/>
    <n v="2"/>
    <n v="-2"/>
    <n v="0"/>
    <n v="37"/>
    <n v="0"/>
    <m/>
    <n v="0"/>
    <n v="1"/>
    <n v="1040"/>
    <n v="2"/>
    <x v="0"/>
    <n v="1"/>
    <n v="3"/>
    <n v="100"/>
    <n v="2"/>
    <n v="2"/>
    <n v="2"/>
    <n v="5163"/>
    <n v="15850"/>
    <n v="5"/>
    <n v="14"/>
    <n v="3"/>
    <n v="4"/>
    <n v="80"/>
    <n v="1"/>
    <n v="17"/>
    <n v="4"/>
    <n v="1"/>
    <n v="0"/>
    <n v="0"/>
    <n v="0"/>
  </r>
  <r>
    <s v="No"/>
    <s v="Non-Travel"/>
    <x v="3"/>
    <s v="Current Employees"/>
    <x v="2"/>
    <x v="5"/>
    <s v="STAFF-140"/>
    <x v="105"/>
    <x v="0"/>
    <x v="5"/>
    <x v="1"/>
    <s v="No"/>
    <s v="Y"/>
    <n v="3"/>
    <n v="-2"/>
    <n v="0"/>
    <n v="59"/>
    <n v="0"/>
    <m/>
    <n v="0"/>
    <n v="1"/>
    <n v="1420"/>
    <n v="2"/>
    <x v="2"/>
    <n v="1"/>
    <n v="3"/>
    <n v="32"/>
    <n v="2"/>
    <n v="5"/>
    <n v="4"/>
    <n v="18844"/>
    <n v="21922"/>
    <n v="9"/>
    <n v="21"/>
    <n v="4"/>
    <n v="4"/>
    <n v="80"/>
    <n v="1"/>
    <n v="30"/>
    <n v="3"/>
    <n v="3"/>
    <n v="2"/>
    <n v="2"/>
    <n v="2"/>
  </r>
  <r>
    <s v="No"/>
    <s v="Travel_Frequently"/>
    <x v="1"/>
    <s v="Current Employees"/>
    <x v="1"/>
    <x v="0"/>
    <s v="STAFF-141"/>
    <x v="106"/>
    <x v="0"/>
    <x v="7"/>
    <x v="1"/>
    <s v="Yes"/>
    <s v="Y"/>
    <n v="1"/>
    <n v="-2"/>
    <n v="0"/>
    <n v="50"/>
    <n v="0"/>
    <m/>
    <n v="0"/>
    <n v="1"/>
    <n v="1115"/>
    <n v="1"/>
    <x v="3"/>
    <n v="1"/>
    <n v="1"/>
    <n v="73"/>
    <n v="3"/>
    <n v="5"/>
    <n v="2"/>
    <n v="18172"/>
    <n v="9755"/>
    <n v="3"/>
    <n v="19"/>
    <n v="3"/>
    <n v="1"/>
    <n v="80"/>
    <n v="0"/>
    <n v="28"/>
    <n v="2"/>
    <n v="8"/>
    <n v="3"/>
    <n v="0"/>
    <n v="7"/>
  </r>
  <r>
    <s v="Yes"/>
    <s v="Travel_Rarely"/>
    <x v="2"/>
    <s v="Ex-Employees"/>
    <x v="0"/>
    <x v="3"/>
    <s v="STAFF-142"/>
    <x v="107"/>
    <x v="1"/>
    <x v="0"/>
    <x v="0"/>
    <s v="Yes"/>
    <s v="Y"/>
    <n v="1"/>
    <n v="-2"/>
    <n v="0"/>
    <n v="25"/>
    <n v="1"/>
    <n v="1"/>
    <n v="1"/>
    <n v="0"/>
    <n v="240"/>
    <n v="5"/>
    <x v="3"/>
    <n v="1"/>
    <n v="3"/>
    <n v="46"/>
    <n v="2"/>
    <n v="2"/>
    <n v="3"/>
    <n v="5744"/>
    <n v="26959"/>
    <n v="1"/>
    <n v="11"/>
    <n v="3"/>
    <n v="4"/>
    <n v="80"/>
    <n v="0"/>
    <n v="6"/>
    <n v="3"/>
    <n v="6"/>
    <n v="4"/>
    <n v="0"/>
    <n v="3"/>
  </r>
  <r>
    <s v="No"/>
    <s v="Travel_Rarely"/>
    <x v="2"/>
    <s v="Current Employees"/>
    <x v="1"/>
    <x v="2"/>
    <s v="STAFF-143"/>
    <x v="108"/>
    <x v="1"/>
    <x v="1"/>
    <x v="1"/>
    <s v="No"/>
    <s v="Y"/>
    <n v="2"/>
    <n v="-2"/>
    <n v="0"/>
    <n v="25"/>
    <n v="0"/>
    <m/>
    <n v="0"/>
    <n v="1"/>
    <n v="1280"/>
    <n v="7"/>
    <x v="1"/>
    <n v="1"/>
    <n v="4"/>
    <n v="64"/>
    <n v="2"/>
    <n v="1"/>
    <n v="4"/>
    <n v="2889"/>
    <n v="26897"/>
    <n v="1"/>
    <n v="11"/>
    <n v="3"/>
    <n v="3"/>
    <n v="80"/>
    <n v="2"/>
    <n v="2"/>
    <n v="3"/>
    <n v="2"/>
    <n v="2"/>
    <n v="2"/>
    <n v="1"/>
  </r>
  <r>
    <s v="No"/>
    <s v="Travel_Rarely"/>
    <x v="4"/>
    <s v="Current Employees"/>
    <x v="1"/>
    <x v="2"/>
    <s v="STAFF-144"/>
    <x v="109"/>
    <x v="0"/>
    <x v="2"/>
    <x v="0"/>
    <s v="No"/>
    <s v="Y"/>
    <n v="5"/>
    <n v="-2"/>
    <n v="0"/>
    <n v="22"/>
    <n v="0"/>
    <m/>
    <n v="0"/>
    <n v="1"/>
    <n v="534"/>
    <n v="15"/>
    <x v="3"/>
    <n v="1"/>
    <n v="2"/>
    <n v="59"/>
    <n v="3"/>
    <n v="1"/>
    <n v="4"/>
    <n v="2871"/>
    <n v="23785"/>
    <n v="1"/>
    <n v="15"/>
    <n v="3"/>
    <n v="3"/>
    <n v="80"/>
    <n v="0"/>
    <n v="1"/>
    <n v="3"/>
    <n v="0"/>
    <n v="0"/>
    <n v="0"/>
    <n v="0"/>
  </r>
  <r>
    <s v="No"/>
    <s v="Travel_Frequently"/>
    <x v="1"/>
    <s v="Current Employees"/>
    <x v="1"/>
    <x v="2"/>
    <s v="STAFF-145"/>
    <x v="110"/>
    <x v="0"/>
    <x v="4"/>
    <x v="0"/>
    <s v="No"/>
    <s v="Y"/>
    <n v="1"/>
    <n v="-2"/>
    <n v="0"/>
    <n v="51"/>
    <n v="0"/>
    <m/>
    <n v="0"/>
    <n v="1"/>
    <n v="1456"/>
    <n v="1"/>
    <x v="2"/>
    <n v="1"/>
    <n v="1"/>
    <n v="30"/>
    <n v="2"/>
    <n v="3"/>
    <n v="4"/>
    <n v="7484"/>
    <n v="25796"/>
    <n v="3"/>
    <n v="20"/>
    <n v="4"/>
    <n v="3"/>
    <n v="80"/>
    <n v="0"/>
    <n v="23"/>
    <n v="2"/>
    <n v="13"/>
    <n v="12"/>
    <n v="12"/>
    <n v="8"/>
  </r>
  <r>
    <s v="Yes"/>
    <s v="Travel_Frequently"/>
    <x v="2"/>
    <s v="Ex-Employees"/>
    <x v="1"/>
    <x v="0"/>
    <s v="STAFF-147"/>
    <x v="111"/>
    <x v="1"/>
    <x v="2"/>
    <x v="0"/>
    <s v="Yes"/>
    <s v="Y"/>
    <n v="3"/>
    <n v="-2"/>
    <n v="0"/>
    <n v="34"/>
    <n v="1"/>
    <n v="1"/>
    <n v="1"/>
    <n v="0"/>
    <n v="658"/>
    <n v="7"/>
    <x v="3"/>
    <n v="1"/>
    <n v="1"/>
    <n v="66"/>
    <n v="1"/>
    <n v="2"/>
    <n v="2"/>
    <n v="6074"/>
    <n v="22887"/>
    <n v="1"/>
    <n v="24"/>
    <n v="4"/>
    <n v="4"/>
    <n v="80"/>
    <n v="0"/>
    <n v="9"/>
    <n v="3"/>
    <n v="9"/>
    <n v="7"/>
    <n v="0"/>
    <n v="6"/>
  </r>
  <r>
    <s v="No"/>
    <s v="Non-Travel"/>
    <x v="1"/>
    <s v="Current Employees"/>
    <x v="2"/>
    <x v="5"/>
    <s v="STAFF-148"/>
    <x v="112"/>
    <x v="0"/>
    <x v="5"/>
    <x v="0"/>
    <s v="Yes"/>
    <s v="Y"/>
    <n v="3"/>
    <n v="-2"/>
    <n v="0"/>
    <n v="54"/>
    <n v="0"/>
    <m/>
    <n v="0"/>
    <n v="1"/>
    <n v="142"/>
    <n v="26"/>
    <x v="3"/>
    <n v="1"/>
    <n v="4"/>
    <n v="30"/>
    <n v="4"/>
    <n v="4"/>
    <n v="4"/>
    <n v="17328"/>
    <n v="13871"/>
    <n v="2"/>
    <n v="12"/>
    <n v="3"/>
    <n v="3"/>
    <n v="80"/>
    <n v="0"/>
    <n v="23"/>
    <n v="3"/>
    <n v="5"/>
    <n v="3"/>
    <n v="4"/>
    <n v="4"/>
  </r>
  <r>
    <s v="No"/>
    <s v="Travel_Rarely"/>
    <x v="4"/>
    <s v="Current Employees"/>
    <x v="1"/>
    <x v="0"/>
    <s v="STAFF-150"/>
    <x v="113"/>
    <x v="1"/>
    <x v="2"/>
    <x v="1"/>
    <s v="No"/>
    <s v="Y"/>
    <n v="2"/>
    <n v="-2"/>
    <n v="0"/>
    <n v="24"/>
    <n v="0"/>
    <m/>
    <n v="0"/>
    <n v="1"/>
    <n v="1127"/>
    <n v="18"/>
    <x v="1"/>
    <n v="1"/>
    <n v="2"/>
    <n v="52"/>
    <n v="3"/>
    <n v="1"/>
    <n v="2"/>
    <n v="2774"/>
    <n v="13257"/>
    <n v="0"/>
    <n v="12"/>
    <n v="3"/>
    <n v="3"/>
    <n v="80"/>
    <n v="1"/>
    <n v="6"/>
    <n v="3"/>
    <n v="5"/>
    <n v="3"/>
    <n v="1"/>
    <n v="2"/>
  </r>
  <r>
    <s v="No"/>
    <s v="Travel_Rarely"/>
    <x v="2"/>
    <s v="Current Employees"/>
    <x v="1"/>
    <x v="0"/>
    <s v="STAFF-151"/>
    <x v="114"/>
    <x v="0"/>
    <x v="1"/>
    <x v="2"/>
    <s v="No"/>
    <s v="Y"/>
    <n v="3"/>
    <n v="-2"/>
    <n v="0"/>
    <n v="34"/>
    <n v="0"/>
    <m/>
    <n v="0"/>
    <n v="1"/>
    <n v="1031"/>
    <n v="6"/>
    <x v="2"/>
    <n v="1"/>
    <n v="3"/>
    <n v="45"/>
    <n v="2"/>
    <n v="2"/>
    <n v="2"/>
    <n v="4505"/>
    <n v="15000"/>
    <n v="6"/>
    <n v="15"/>
    <n v="3"/>
    <n v="3"/>
    <n v="80"/>
    <n v="1"/>
    <n v="12"/>
    <n v="3"/>
    <n v="1"/>
    <n v="0"/>
    <n v="0"/>
    <n v="0"/>
  </r>
  <r>
    <s v="No"/>
    <s v="Travel_Rarely"/>
    <x v="0"/>
    <s v="Current Employees"/>
    <x v="0"/>
    <x v="0"/>
    <s v="STAFF-152"/>
    <x v="115"/>
    <x v="1"/>
    <x v="0"/>
    <x v="0"/>
    <s v="No"/>
    <s v="Y"/>
    <n v="3"/>
    <n v="-2"/>
    <n v="0"/>
    <n v="37"/>
    <n v="0"/>
    <m/>
    <n v="0"/>
    <n v="1"/>
    <n v="1189"/>
    <n v="3"/>
    <x v="3"/>
    <n v="1"/>
    <n v="3"/>
    <n v="87"/>
    <n v="3"/>
    <n v="3"/>
    <n v="2"/>
    <n v="7428"/>
    <n v="14506"/>
    <n v="2"/>
    <n v="12"/>
    <n v="3"/>
    <n v="1"/>
    <n v="80"/>
    <n v="0"/>
    <n v="12"/>
    <n v="3"/>
    <n v="5"/>
    <n v="3"/>
    <n v="1"/>
    <n v="3"/>
  </r>
  <r>
    <s v="No"/>
    <s v="Travel_Rarely"/>
    <x v="2"/>
    <s v="Current Employees"/>
    <x v="1"/>
    <x v="2"/>
    <s v="STAFF-153"/>
    <x v="116"/>
    <x v="0"/>
    <x v="5"/>
    <x v="0"/>
    <s v="No"/>
    <s v="Y"/>
    <n v="6"/>
    <n v="-2"/>
    <n v="0"/>
    <n v="34"/>
    <n v="0"/>
    <m/>
    <n v="0"/>
    <n v="1"/>
    <n v="1354"/>
    <n v="5"/>
    <x v="3"/>
    <n v="1"/>
    <n v="3"/>
    <n v="45"/>
    <n v="2"/>
    <n v="3"/>
    <n v="4"/>
    <n v="11631"/>
    <n v="5615"/>
    <n v="2"/>
    <n v="12"/>
    <n v="3"/>
    <n v="4"/>
    <n v="80"/>
    <n v="0"/>
    <n v="14"/>
    <n v="3"/>
    <n v="11"/>
    <n v="10"/>
    <n v="5"/>
    <n v="8"/>
  </r>
  <r>
    <s v="No"/>
    <s v="Travel_Frequently"/>
    <x v="0"/>
    <s v="Current Employees"/>
    <x v="0"/>
    <x v="4"/>
    <s v="STAFF-154"/>
    <x v="117"/>
    <x v="0"/>
    <x v="0"/>
    <x v="1"/>
    <s v="No"/>
    <s v="Y"/>
    <n v="6"/>
    <n v="-2"/>
    <n v="0"/>
    <n v="36"/>
    <n v="0"/>
    <m/>
    <n v="0"/>
    <n v="1"/>
    <n v="1467"/>
    <n v="11"/>
    <x v="0"/>
    <n v="1"/>
    <n v="2"/>
    <n v="92"/>
    <n v="3"/>
    <n v="3"/>
    <n v="4"/>
    <n v="9738"/>
    <n v="22952"/>
    <n v="0"/>
    <n v="14"/>
    <n v="3"/>
    <n v="3"/>
    <n v="80"/>
    <n v="1"/>
    <n v="10"/>
    <n v="3"/>
    <n v="9"/>
    <n v="7"/>
    <n v="2"/>
    <n v="8"/>
  </r>
  <r>
    <s v="No"/>
    <s v="Travel_Rarely"/>
    <x v="0"/>
    <s v="Current Employees"/>
    <x v="1"/>
    <x v="0"/>
    <s v="STAFF-155"/>
    <x v="118"/>
    <x v="0"/>
    <x v="2"/>
    <x v="2"/>
    <s v="No"/>
    <s v="Y"/>
    <n v="2"/>
    <n v="-2"/>
    <n v="0"/>
    <n v="36"/>
    <n v="0"/>
    <m/>
    <n v="0"/>
    <n v="1"/>
    <n v="922"/>
    <n v="3"/>
    <x v="0"/>
    <n v="1"/>
    <n v="1"/>
    <n v="39"/>
    <n v="3"/>
    <n v="1"/>
    <n v="2"/>
    <n v="2835"/>
    <n v="2561"/>
    <n v="5"/>
    <n v="22"/>
    <n v="4"/>
    <n v="1"/>
    <n v="80"/>
    <n v="1"/>
    <n v="7"/>
    <n v="3"/>
    <n v="1"/>
    <n v="0"/>
    <n v="0"/>
    <n v="0"/>
  </r>
  <r>
    <s v="No"/>
    <s v="Travel_Frequently"/>
    <x v="0"/>
    <s v="Current Employees"/>
    <x v="0"/>
    <x v="0"/>
    <s v="STAFF-158"/>
    <x v="119"/>
    <x v="1"/>
    <x v="5"/>
    <x v="1"/>
    <s v="Yes"/>
    <s v="Y"/>
    <n v="3"/>
    <n v="-2"/>
    <n v="0"/>
    <n v="43"/>
    <n v="0"/>
    <m/>
    <n v="0"/>
    <n v="1"/>
    <n v="394"/>
    <n v="26"/>
    <x v="0"/>
    <n v="1"/>
    <n v="3"/>
    <n v="92"/>
    <n v="3"/>
    <n v="4"/>
    <n v="2"/>
    <n v="16959"/>
    <n v="19494"/>
    <n v="1"/>
    <n v="12"/>
    <n v="3"/>
    <n v="4"/>
    <n v="80"/>
    <n v="2"/>
    <n v="25"/>
    <n v="4"/>
    <n v="25"/>
    <n v="12"/>
    <n v="4"/>
    <n v="12"/>
  </r>
  <r>
    <s v="No"/>
    <s v="Travel_Frequently"/>
    <x v="2"/>
    <s v="Current Employees"/>
    <x v="1"/>
    <x v="0"/>
    <s v="STAFF-159"/>
    <x v="120"/>
    <x v="1"/>
    <x v="1"/>
    <x v="2"/>
    <s v="No"/>
    <s v="Y"/>
    <n v="2"/>
    <n v="-2"/>
    <n v="0"/>
    <n v="30"/>
    <n v="0"/>
    <m/>
    <n v="0"/>
    <n v="1"/>
    <n v="1312"/>
    <n v="23"/>
    <x v="3"/>
    <n v="1"/>
    <n v="1"/>
    <n v="96"/>
    <n v="1"/>
    <n v="1"/>
    <n v="2"/>
    <n v="2613"/>
    <n v="22310"/>
    <n v="1"/>
    <n v="25"/>
    <n v="4"/>
    <n v="3"/>
    <n v="80"/>
    <n v="3"/>
    <n v="10"/>
    <n v="2"/>
    <n v="10"/>
    <n v="7"/>
    <n v="0"/>
    <n v="9"/>
  </r>
  <r>
    <s v="No"/>
    <s v="Non-Travel"/>
    <x v="2"/>
    <s v="Current Employees"/>
    <x v="0"/>
    <x v="3"/>
    <s v="STAFF-160"/>
    <x v="121"/>
    <x v="1"/>
    <x v="0"/>
    <x v="1"/>
    <s v="No"/>
    <s v="Y"/>
    <n v="2"/>
    <n v="-2"/>
    <n v="0"/>
    <n v="33"/>
    <n v="0"/>
    <m/>
    <n v="0"/>
    <n v="1"/>
    <n v="750"/>
    <n v="22"/>
    <x v="0"/>
    <n v="1"/>
    <n v="3"/>
    <n v="95"/>
    <n v="3"/>
    <n v="2"/>
    <n v="3"/>
    <n v="6146"/>
    <n v="15480"/>
    <n v="0"/>
    <n v="13"/>
    <n v="3"/>
    <n v="1"/>
    <n v="80"/>
    <n v="1"/>
    <n v="8"/>
    <n v="4"/>
    <n v="7"/>
    <n v="7"/>
    <n v="0"/>
    <n v="7"/>
  </r>
  <r>
    <s v="Yes"/>
    <s v="Travel_Rarely"/>
    <x v="3"/>
    <s v="Ex-Employees"/>
    <x v="1"/>
    <x v="0"/>
    <s v="STAFF-161"/>
    <x v="122"/>
    <x v="0"/>
    <x v="1"/>
    <x v="1"/>
    <s v="Yes"/>
    <s v="Y"/>
    <n v="2"/>
    <n v="-2"/>
    <n v="0"/>
    <n v="56"/>
    <n v="1"/>
    <n v="1"/>
    <n v="1"/>
    <n v="0"/>
    <n v="441"/>
    <n v="14"/>
    <x v="2"/>
    <n v="1"/>
    <n v="2"/>
    <n v="72"/>
    <n v="3"/>
    <n v="1"/>
    <n v="2"/>
    <n v="4963"/>
    <n v="4510"/>
    <n v="9"/>
    <n v="18"/>
    <n v="3"/>
    <n v="1"/>
    <n v="80"/>
    <n v="3"/>
    <n v="7"/>
    <n v="3"/>
    <n v="5"/>
    <n v="4"/>
    <n v="4"/>
    <n v="3"/>
  </r>
  <r>
    <s v="No"/>
    <s v="Travel_Rarely"/>
    <x v="1"/>
    <s v="Current Employees"/>
    <x v="1"/>
    <x v="0"/>
    <s v="STAFF-162"/>
    <x v="123"/>
    <x v="1"/>
    <x v="7"/>
    <x v="0"/>
    <s v="No"/>
    <s v="Y"/>
    <n v="5"/>
    <n v="-2"/>
    <n v="0"/>
    <n v="51"/>
    <n v="0"/>
    <m/>
    <n v="0"/>
    <n v="1"/>
    <n v="684"/>
    <n v="6"/>
    <x v="3"/>
    <n v="1"/>
    <n v="1"/>
    <n v="51"/>
    <n v="3"/>
    <n v="5"/>
    <n v="2"/>
    <n v="19537"/>
    <n v="6462"/>
    <n v="7"/>
    <n v="13"/>
    <n v="3"/>
    <n v="3"/>
    <n v="80"/>
    <n v="0"/>
    <n v="23"/>
    <n v="3"/>
    <n v="20"/>
    <n v="18"/>
    <n v="15"/>
    <n v="15"/>
  </r>
  <r>
    <s v="Yes"/>
    <s v="Travel_Rarely"/>
    <x v="2"/>
    <s v="Ex-Employees"/>
    <x v="0"/>
    <x v="0"/>
    <s v="STAFF-163"/>
    <x v="124"/>
    <x v="1"/>
    <x v="0"/>
    <x v="1"/>
    <s v="Yes"/>
    <s v="Y"/>
    <n v="3"/>
    <n v="-2"/>
    <n v="0"/>
    <n v="31"/>
    <n v="1"/>
    <n v="1"/>
    <n v="1"/>
    <n v="0"/>
    <n v="249"/>
    <n v="6"/>
    <x v="2"/>
    <n v="1"/>
    <n v="2"/>
    <n v="76"/>
    <n v="1"/>
    <n v="2"/>
    <n v="2"/>
    <n v="6172"/>
    <n v="20739"/>
    <n v="4"/>
    <n v="18"/>
    <n v="3"/>
    <n v="2"/>
    <n v="80"/>
    <n v="0"/>
    <n v="12"/>
    <n v="2"/>
    <n v="7"/>
    <n v="7"/>
    <n v="7"/>
    <n v="7"/>
  </r>
  <r>
    <s v="No"/>
    <s v="Travel_Rarely"/>
    <x v="2"/>
    <s v="Current Employees"/>
    <x v="1"/>
    <x v="1"/>
    <s v="STAFF-164"/>
    <x v="125"/>
    <x v="0"/>
    <x v="1"/>
    <x v="1"/>
    <s v="No"/>
    <s v="Y"/>
    <n v="3"/>
    <n v="-2"/>
    <n v="0"/>
    <n v="26"/>
    <n v="0"/>
    <m/>
    <n v="0"/>
    <n v="1"/>
    <n v="841"/>
    <n v="6"/>
    <x v="3"/>
    <n v="1"/>
    <n v="3"/>
    <n v="46"/>
    <n v="2"/>
    <n v="1"/>
    <n v="3"/>
    <n v="2368"/>
    <n v="23300"/>
    <n v="1"/>
    <n v="19"/>
    <n v="3"/>
    <n v="3"/>
    <n v="80"/>
    <n v="0"/>
    <n v="5"/>
    <n v="2"/>
    <n v="5"/>
    <n v="4"/>
    <n v="4"/>
    <n v="3"/>
  </r>
  <r>
    <s v="Yes"/>
    <s v="Travel_Rarely"/>
    <x v="3"/>
    <s v="Ex-Employees"/>
    <x v="1"/>
    <x v="2"/>
    <s v="STAFF-165"/>
    <x v="126"/>
    <x v="0"/>
    <x v="4"/>
    <x v="1"/>
    <s v="No"/>
    <s v="Y"/>
    <n v="3"/>
    <n v="-2"/>
    <n v="0"/>
    <n v="58"/>
    <n v="1"/>
    <n v="1"/>
    <n v="1"/>
    <n v="0"/>
    <n v="147"/>
    <n v="23"/>
    <x v="2"/>
    <n v="1"/>
    <n v="4"/>
    <n v="94"/>
    <n v="3"/>
    <n v="3"/>
    <n v="4"/>
    <n v="10312"/>
    <n v="3465"/>
    <n v="1"/>
    <n v="12"/>
    <n v="3"/>
    <n v="4"/>
    <n v="80"/>
    <n v="1"/>
    <n v="40"/>
    <n v="2"/>
    <n v="40"/>
    <n v="10"/>
    <n v="15"/>
    <n v="6"/>
  </r>
  <r>
    <s v="Yes"/>
    <s v="Travel_Rarely"/>
    <x v="4"/>
    <s v="Ex-Employees"/>
    <x v="0"/>
    <x v="3"/>
    <s v="STAFF-167"/>
    <x v="127"/>
    <x v="1"/>
    <x v="6"/>
    <x v="0"/>
    <s v="Yes"/>
    <s v="Y"/>
    <n v="2"/>
    <n v="-2"/>
    <n v="0"/>
    <n v="19"/>
    <n v="1"/>
    <n v="1"/>
    <n v="1"/>
    <n v="0"/>
    <n v="528"/>
    <n v="22"/>
    <x v="1"/>
    <n v="1"/>
    <n v="4"/>
    <n v="50"/>
    <n v="3"/>
    <n v="1"/>
    <n v="3"/>
    <n v="1675"/>
    <n v="26820"/>
    <n v="1"/>
    <n v="19"/>
    <n v="3"/>
    <n v="4"/>
    <n v="80"/>
    <n v="0"/>
    <n v="0"/>
    <n v="2"/>
    <n v="0"/>
    <n v="0"/>
    <n v="0"/>
    <n v="0"/>
  </r>
  <r>
    <s v="No"/>
    <s v="Travel_Rarely"/>
    <x v="4"/>
    <s v="Current Employees"/>
    <x v="1"/>
    <x v="4"/>
    <s v="STAFF-169"/>
    <x v="128"/>
    <x v="1"/>
    <x v="2"/>
    <x v="1"/>
    <s v="No"/>
    <s v="Y"/>
    <n v="2"/>
    <n v="-2"/>
    <n v="0"/>
    <n v="22"/>
    <n v="0"/>
    <m/>
    <n v="0"/>
    <n v="1"/>
    <n v="594"/>
    <n v="2"/>
    <x v="1"/>
    <n v="1"/>
    <n v="3"/>
    <n v="100"/>
    <n v="3"/>
    <n v="1"/>
    <n v="4"/>
    <n v="2523"/>
    <n v="19299"/>
    <n v="0"/>
    <n v="14"/>
    <n v="3"/>
    <n v="3"/>
    <n v="80"/>
    <n v="1"/>
    <n v="3"/>
    <n v="3"/>
    <n v="2"/>
    <n v="1"/>
    <n v="2"/>
    <n v="1"/>
  </r>
  <r>
    <s v="No"/>
    <s v="Travel_Rarely"/>
    <x v="1"/>
    <s v="Current Employees"/>
    <x v="1"/>
    <x v="2"/>
    <s v="STAFF-170"/>
    <x v="129"/>
    <x v="0"/>
    <x v="3"/>
    <x v="1"/>
    <s v="No"/>
    <s v="Y"/>
    <n v="2"/>
    <n v="-2"/>
    <n v="0"/>
    <n v="49"/>
    <n v="0"/>
    <m/>
    <n v="0"/>
    <n v="1"/>
    <n v="470"/>
    <n v="20"/>
    <x v="2"/>
    <n v="1"/>
    <n v="3"/>
    <n v="96"/>
    <n v="3"/>
    <n v="2"/>
    <n v="1"/>
    <n v="6567"/>
    <n v="5549"/>
    <n v="1"/>
    <n v="14"/>
    <n v="3"/>
    <n v="3"/>
    <n v="80"/>
    <n v="0"/>
    <n v="16"/>
    <n v="2"/>
    <n v="15"/>
    <n v="11"/>
    <n v="5"/>
    <n v="11"/>
  </r>
  <r>
    <s v="No"/>
    <s v="Travel_Frequently"/>
    <x v="0"/>
    <s v="Current Employees"/>
    <x v="1"/>
    <x v="2"/>
    <s v="STAFF-171"/>
    <x v="130"/>
    <x v="0"/>
    <x v="1"/>
    <x v="0"/>
    <s v="No"/>
    <s v="Y"/>
    <n v="2"/>
    <n v="-2"/>
    <n v="0"/>
    <n v="43"/>
    <n v="0"/>
    <m/>
    <n v="0"/>
    <n v="1"/>
    <n v="957"/>
    <n v="28"/>
    <x v="3"/>
    <n v="1"/>
    <n v="2"/>
    <n v="72"/>
    <n v="4"/>
    <n v="1"/>
    <n v="3"/>
    <n v="4739"/>
    <n v="16090"/>
    <n v="4"/>
    <n v="12"/>
    <n v="3"/>
    <n v="4"/>
    <n v="80"/>
    <n v="0"/>
    <n v="18"/>
    <n v="3"/>
    <n v="3"/>
    <n v="2"/>
    <n v="1"/>
    <n v="2"/>
  </r>
  <r>
    <s v="No"/>
    <s v="Travel_Frequently"/>
    <x v="1"/>
    <s v="Current Employees"/>
    <x v="0"/>
    <x v="3"/>
    <s v="STAFF-174"/>
    <x v="131"/>
    <x v="0"/>
    <x v="0"/>
    <x v="0"/>
    <s v="No"/>
    <s v="Y"/>
    <n v="3"/>
    <n v="-2"/>
    <n v="0"/>
    <n v="50"/>
    <n v="0"/>
    <m/>
    <n v="0"/>
    <n v="1"/>
    <n v="809"/>
    <n v="12"/>
    <x v="3"/>
    <n v="1"/>
    <n v="3"/>
    <n v="77"/>
    <n v="3"/>
    <n v="3"/>
    <n v="4"/>
    <n v="9208"/>
    <n v="6645"/>
    <n v="4"/>
    <n v="11"/>
    <n v="3"/>
    <n v="4"/>
    <n v="80"/>
    <n v="0"/>
    <n v="16"/>
    <n v="3"/>
    <n v="2"/>
    <n v="2"/>
    <n v="2"/>
    <n v="1"/>
  </r>
  <r>
    <s v="Yes"/>
    <s v="Travel_Rarely"/>
    <x v="2"/>
    <s v="Ex-Employees"/>
    <x v="0"/>
    <x v="0"/>
    <s v="STAFF-175"/>
    <x v="132"/>
    <x v="0"/>
    <x v="0"/>
    <x v="1"/>
    <s v="Yes"/>
    <s v="Y"/>
    <n v="2"/>
    <n v="-2"/>
    <n v="0"/>
    <n v="31"/>
    <n v="1"/>
    <n v="1"/>
    <n v="1"/>
    <n v="0"/>
    <n v="542"/>
    <n v="20"/>
    <x v="3"/>
    <n v="1"/>
    <n v="2"/>
    <n v="71"/>
    <n v="1"/>
    <n v="2"/>
    <n v="2"/>
    <n v="4559"/>
    <n v="24788"/>
    <n v="3"/>
    <n v="11"/>
    <n v="3"/>
    <n v="3"/>
    <n v="80"/>
    <n v="1"/>
    <n v="4"/>
    <n v="3"/>
    <n v="2"/>
    <n v="2"/>
    <n v="2"/>
    <n v="2"/>
  </r>
  <r>
    <s v="No"/>
    <s v="Travel_Rarely"/>
    <x v="0"/>
    <s v="Current Employees"/>
    <x v="0"/>
    <x v="0"/>
    <s v="STAFF-176"/>
    <x v="133"/>
    <x v="1"/>
    <x v="0"/>
    <x v="2"/>
    <s v="Yes"/>
    <s v="Y"/>
    <n v="2"/>
    <n v="-2"/>
    <n v="0"/>
    <n v="41"/>
    <n v="0"/>
    <m/>
    <n v="0"/>
    <n v="1"/>
    <n v="802"/>
    <n v="9"/>
    <x v="1"/>
    <n v="1"/>
    <n v="3"/>
    <n v="96"/>
    <n v="3"/>
    <n v="3"/>
    <n v="2"/>
    <n v="8189"/>
    <n v="21196"/>
    <n v="3"/>
    <n v="13"/>
    <n v="3"/>
    <n v="3"/>
    <n v="80"/>
    <n v="1"/>
    <n v="12"/>
    <n v="3"/>
    <n v="9"/>
    <n v="7"/>
    <n v="0"/>
    <n v="7"/>
  </r>
  <r>
    <s v="No"/>
    <s v="Travel_Rarely"/>
    <x v="2"/>
    <s v="Current Employees"/>
    <x v="2"/>
    <x v="0"/>
    <s v="STAFF-177"/>
    <x v="134"/>
    <x v="0"/>
    <x v="8"/>
    <x v="1"/>
    <s v="No"/>
    <s v="Y"/>
    <n v="3"/>
    <n v="-2"/>
    <n v="0"/>
    <n v="26"/>
    <n v="0"/>
    <m/>
    <n v="0"/>
    <n v="1"/>
    <n v="1355"/>
    <n v="25"/>
    <x v="1"/>
    <n v="1"/>
    <n v="3"/>
    <n v="61"/>
    <n v="3"/>
    <n v="1"/>
    <n v="2"/>
    <n v="2942"/>
    <n v="8916"/>
    <n v="1"/>
    <n v="23"/>
    <n v="4"/>
    <n v="4"/>
    <n v="80"/>
    <n v="1"/>
    <n v="8"/>
    <n v="3"/>
    <n v="8"/>
    <n v="7"/>
    <n v="5"/>
    <n v="7"/>
  </r>
  <r>
    <s v="No"/>
    <s v="Travel_Rarely"/>
    <x v="0"/>
    <s v="Current Employees"/>
    <x v="1"/>
    <x v="2"/>
    <s v="STAFF-178"/>
    <x v="135"/>
    <x v="1"/>
    <x v="3"/>
    <x v="2"/>
    <s v="No"/>
    <s v="Y"/>
    <n v="0"/>
    <n v="-2"/>
    <n v="0"/>
    <n v="36"/>
    <n v="0"/>
    <m/>
    <n v="0"/>
    <n v="1"/>
    <n v="216"/>
    <n v="6"/>
    <x v="0"/>
    <n v="1"/>
    <n v="2"/>
    <n v="84"/>
    <n v="3"/>
    <n v="2"/>
    <n v="3"/>
    <n v="4941"/>
    <n v="2819"/>
    <n v="6"/>
    <n v="20"/>
    <n v="4"/>
    <n v="4"/>
    <n v="80"/>
    <n v="2"/>
    <n v="7"/>
    <n v="3"/>
    <n v="3"/>
    <n v="2"/>
    <n v="0"/>
    <n v="1"/>
  </r>
  <r>
    <s v="Yes"/>
    <s v="Travel_Frequently"/>
    <x v="1"/>
    <s v="Ex-Employees"/>
    <x v="1"/>
    <x v="0"/>
    <s v="STAFF-179"/>
    <x v="136"/>
    <x v="1"/>
    <x v="3"/>
    <x v="0"/>
    <s v="No"/>
    <s v="Y"/>
    <n v="2"/>
    <n v="-2"/>
    <n v="0"/>
    <n v="51"/>
    <n v="1"/>
    <n v="1"/>
    <n v="1"/>
    <n v="0"/>
    <n v="1150"/>
    <n v="8"/>
    <x v="2"/>
    <n v="1"/>
    <n v="1"/>
    <n v="53"/>
    <n v="1"/>
    <n v="3"/>
    <n v="2"/>
    <n v="10650"/>
    <n v="25150"/>
    <n v="2"/>
    <n v="15"/>
    <n v="3"/>
    <n v="4"/>
    <n v="80"/>
    <n v="0"/>
    <n v="18"/>
    <n v="3"/>
    <n v="4"/>
    <n v="2"/>
    <n v="0"/>
    <n v="3"/>
  </r>
  <r>
    <s v="No"/>
    <s v="Travel_Rarely"/>
    <x v="0"/>
    <s v="Current Employees"/>
    <x v="0"/>
    <x v="0"/>
    <s v="STAFF-182"/>
    <x v="137"/>
    <x v="0"/>
    <x v="0"/>
    <x v="1"/>
    <s v="No"/>
    <s v="Y"/>
    <n v="1"/>
    <n v="-2"/>
    <n v="0"/>
    <n v="39"/>
    <n v="0"/>
    <m/>
    <n v="0"/>
    <n v="1"/>
    <n v="1329"/>
    <n v="4"/>
    <x v="2"/>
    <n v="1"/>
    <n v="4"/>
    <n v="47"/>
    <n v="2"/>
    <n v="2"/>
    <n v="2"/>
    <n v="5902"/>
    <n v="14590"/>
    <n v="4"/>
    <n v="14"/>
    <n v="3"/>
    <n v="3"/>
    <n v="80"/>
    <n v="1"/>
    <n v="17"/>
    <n v="4"/>
    <n v="15"/>
    <n v="11"/>
    <n v="5"/>
    <n v="9"/>
  </r>
  <r>
    <s v="No"/>
    <s v="Travel_Rarely"/>
    <x v="2"/>
    <s v="Current Employees"/>
    <x v="0"/>
    <x v="0"/>
    <s v="STAFF-183"/>
    <x v="138"/>
    <x v="1"/>
    <x v="0"/>
    <x v="1"/>
    <s v="No"/>
    <s v="Y"/>
    <n v="3"/>
    <n v="-2"/>
    <n v="0"/>
    <n v="25"/>
    <n v="0"/>
    <m/>
    <n v="0"/>
    <n v="1"/>
    <n v="959"/>
    <n v="28"/>
    <x v="3"/>
    <n v="1"/>
    <n v="1"/>
    <n v="41"/>
    <n v="2"/>
    <n v="2"/>
    <n v="2"/>
    <n v="8639"/>
    <n v="24835"/>
    <n v="2"/>
    <n v="18"/>
    <n v="3"/>
    <n v="4"/>
    <n v="80"/>
    <n v="0"/>
    <n v="6"/>
    <n v="3"/>
    <n v="2"/>
    <n v="2"/>
    <n v="2"/>
    <n v="2"/>
  </r>
  <r>
    <s v="No"/>
    <s v="Travel_Rarely"/>
    <x v="2"/>
    <s v="Current Employees"/>
    <x v="2"/>
    <x v="5"/>
    <s v="STAFF-184"/>
    <x v="139"/>
    <x v="1"/>
    <x v="8"/>
    <x v="1"/>
    <s v="Yes"/>
    <s v="Y"/>
    <n v="2"/>
    <n v="-2"/>
    <n v="0"/>
    <n v="30"/>
    <n v="0"/>
    <m/>
    <n v="0"/>
    <n v="1"/>
    <n v="1240"/>
    <n v="9"/>
    <x v="3"/>
    <n v="1"/>
    <n v="3"/>
    <n v="48"/>
    <n v="3"/>
    <n v="2"/>
    <n v="4"/>
    <n v="6347"/>
    <n v="13982"/>
    <n v="0"/>
    <n v="19"/>
    <n v="3"/>
    <n v="4"/>
    <n v="80"/>
    <n v="0"/>
    <n v="12"/>
    <n v="1"/>
    <n v="11"/>
    <n v="9"/>
    <n v="4"/>
    <n v="7"/>
  </r>
  <r>
    <s v="Yes"/>
    <s v="Travel_Rarely"/>
    <x v="2"/>
    <s v="Ex-Employees"/>
    <x v="1"/>
    <x v="2"/>
    <s v="STAFF-190"/>
    <x v="140"/>
    <x v="0"/>
    <x v="2"/>
    <x v="0"/>
    <s v="No"/>
    <s v="Y"/>
    <n v="2"/>
    <n v="-2"/>
    <n v="0"/>
    <n v="32"/>
    <n v="1"/>
    <n v="1"/>
    <n v="1"/>
    <n v="0"/>
    <n v="1033"/>
    <n v="9"/>
    <x v="3"/>
    <n v="1"/>
    <n v="1"/>
    <n v="41"/>
    <n v="3"/>
    <n v="1"/>
    <n v="1"/>
    <n v="4200"/>
    <n v="10224"/>
    <n v="7"/>
    <n v="22"/>
    <n v="4"/>
    <n v="1"/>
    <n v="80"/>
    <n v="0"/>
    <n v="10"/>
    <n v="4"/>
    <n v="5"/>
    <n v="4"/>
    <n v="0"/>
    <n v="4"/>
  </r>
  <r>
    <s v="No"/>
    <s v="Travel_Rarely"/>
    <x v="1"/>
    <s v="Current Employees"/>
    <x v="1"/>
    <x v="2"/>
    <s v="STAFF-192"/>
    <x v="141"/>
    <x v="1"/>
    <x v="1"/>
    <x v="0"/>
    <s v="No"/>
    <s v="Y"/>
    <n v="2"/>
    <n v="-2"/>
    <n v="0"/>
    <n v="45"/>
    <n v="0"/>
    <m/>
    <n v="0"/>
    <n v="1"/>
    <n v="1316"/>
    <n v="29"/>
    <x v="3"/>
    <n v="1"/>
    <n v="3"/>
    <n v="83"/>
    <n v="3"/>
    <n v="1"/>
    <n v="4"/>
    <n v="3452"/>
    <n v="9752"/>
    <n v="5"/>
    <n v="13"/>
    <n v="3"/>
    <n v="2"/>
    <n v="80"/>
    <n v="0"/>
    <n v="9"/>
    <n v="2"/>
    <n v="6"/>
    <n v="5"/>
    <n v="0"/>
    <n v="3"/>
  </r>
  <r>
    <s v="No"/>
    <s v="Travel_Rarely"/>
    <x v="0"/>
    <s v="Current Employees"/>
    <x v="1"/>
    <x v="4"/>
    <s v="STAFF-193"/>
    <x v="142"/>
    <x v="0"/>
    <x v="1"/>
    <x v="0"/>
    <s v="Yes"/>
    <s v="Y"/>
    <n v="2"/>
    <n v="-2"/>
    <n v="0"/>
    <n v="38"/>
    <n v="0"/>
    <m/>
    <n v="0"/>
    <n v="1"/>
    <n v="364"/>
    <n v="3"/>
    <x v="4"/>
    <n v="1"/>
    <n v="4"/>
    <n v="32"/>
    <n v="3"/>
    <n v="2"/>
    <n v="3"/>
    <n v="4317"/>
    <n v="2302"/>
    <n v="3"/>
    <n v="20"/>
    <n v="4"/>
    <n v="2"/>
    <n v="80"/>
    <n v="0"/>
    <n v="19"/>
    <n v="3"/>
    <n v="3"/>
    <n v="2"/>
    <n v="2"/>
    <n v="2"/>
  </r>
  <r>
    <s v="No"/>
    <s v="Travel_Rarely"/>
    <x v="2"/>
    <s v="Current Employees"/>
    <x v="1"/>
    <x v="0"/>
    <s v="STAFF-194"/>
    <x v="143"/>
    <x v="0"/>
    <x v="1"/>
    <x v="0"/>
    <s v="No"/>
    <s v="Y"/>
    <n v="4"/>
    <n v="-2"/>
    <n v="0"/>
    <n v="30"/>
    <n v="0"/>
    <m/>
    <n v="0"/>
    <n v="1"/>
    <n v="438"/>
    <n v="18"/>
    <x v="3"/>
    <n v="1"/>
    <n v="1"/>
    <n v="75"/>
    <n v="3"/>
    <n v="1"/>
    <n v="2"/>
    <n v="2632"/>
    <n v="23910"/>
    <n v="1"/>
    <n v="14"/>
    <n v="3"/>
    <n v="3"/>
    <n v="80"/>
    <n v="0"/>
    <n v="5"/>
    <n v="2"/>
    <n v="5"/>
    <n v="4"/>
    <n v="0"/>
    <n v="4"/>
  </r>
  <r>
    <s v="No"/>
    <s v="Travel_Frequently"/>
    <x v="2"/>
    <s v="Current Employees"/>
    <x v="0"/>
    <x v="2"/>
    <s v="STAFF-195"/>
    <x v="144"/>
    <x v="1"/>
    <x v="0"/>
    <x v="2"/>
    <s v="No"/>
    <s v="Y"/>
    <n v="2"/>
    <n v="-2"/>
    <n v="0"/>
    <n v="32"/>
    <n v="0"/>
    <m/>
    <n v="0"/>
    <n v="1"/>
    <n v="689"/>
    <n v="9"/>
    <x v="0"/>
    <n v="1"/>
    <n v="4"/>
    <n v="35"/>
    <n v="1"/>
    <n v="2"/>
    <n v="4"/>
    <n v="4668"/>
    <n v="22812"/>
    <n v="0"/>
    <n v="17"/>
    <n v="3"/>
    <n v="4"/>
    <n v="80"/>
    <n v="3"/>
    <n v="9"/>
    <n v="4"/>
    <n v="8"/>
    <n v="7"/>
    <n v="0"/>
    <n v="7"/>
  </r>
  <r>
    <s v="No"/>
    <s v="Travel_Rarely"/>
    <x v="2"/>
    <s v="Current Employees"/>
    <x v="1"/>
    <x v="4"/>
    <s v="STAFF-197"/>
    <x v="145"/>
    <x v="0"/>
    <x v="1"/>
    <x v="2"/>
    <s v="No"/>
    <s v="Y"/>
    <n v="3"/>
    <n v="-2"/>
    <n v="0"/>
    <n v="30"/>
    <n v="0"/>
    <m/>
    <n v="0"/>
    <n v="1"/>
    <n v="201"/>
    <n v="5"/>
    <x v="3"/>
    <n v="1"/>
    <n v="4"/>
    <n v="84"/>
    <n v="3"/>
    <n v="1"/>
    <n v="4"/>
    <n v="3204"/>
    <n v="10415"/>
    <n v="5"/>
    <n v="14"/>
    <n v="3"/>
    <n v="4"/>
    <n v="80"/>
    <n v="1"/>
    <n v="8"/>
    <n v="3"/>
    <n v="3"/>
    <n v="2"/>
    <n v="2"/>
    <n v="2"/>
  </r>
  <r>
    <s v="No"/>
    <s v="Travel_Rarely"/>
    <x v="2"/>
    <s v="Current Employees"/>
    <x v="1"/>
    <x v="2"/>
    <s v="STAFF-198"/>
    <x v="146"/>
    <x v="1"/>
    <x v="2"/>
    <x v="0"/>
    <s v="No"/>
    <s v="Y"/>
    <n v="3"/>
    <n v="-2"/>
    <n v="0"/>
    <n v="30"/>
    <n v="0"/>
    <m/>
    <n v="0"/>
    <n v="1"/>
    <n v="1427"/>
    <n v="2"/>
    <x v="1"/>
    <n v="1"/>
    <n v="2"/>
    <n v="35"/>
    <n v="2"/>
    <n v="1"/>
    <n v="4"/>
    <n v="2720"/>
    <n v="11162"/>
    <n v="0"/>
    <n v="13"/>
    <n v="3"/>
    <n v="4"/>
    <n v="80"/>
    <n v="0"/>
    <n v="6"/>
    <n v="3"/>
    <n v="5"/>
    <n v="3"/>
    <n v="1"/>
    <n v="2"/>
  </r>
  <r>
    <s v="No"/>
    <s v="Travel_Frequently"/>
    <x v="0"/>
    <s v="Current Employees"/>
    <x v="1"/>
    <x v="0"/>
    <s v="STAFF-199"/>
    <x v="147"/>
    <x v="1"/>
    <x v="5"/>
    <x v="2"/>
    <s v="No"/>
    <s v="Y"/>
    <n v="2"/>
    <n v="-2"/>
    <n v="0"/>
    <n v="41"/>
    <n v="0"/>
    <m/>
    <n v="0"/>
    <n v="1"/>
    <n v="857"/>
    <n v="10"/>
    <x v="3"/>
    <n v="1"/>
    <n v="4"/>
    <n v="91"/>
    <n v="2"/>
    <n v="4"/>
    <n v="2"/>
    <n v="17181"/>
    <n v="12888"/>
    <n v="4"/>
    <n v="13"/>
    <n v="3"/>
    <n v="2"/>
    <n v="80"/>
    <n v="1"/>
    <n v="21"/>
    <n v="2"/>
    <n v="7"/>
    <n v="6"/>
    <n v="7"/>
    <n v="7"/>
  </r>
  <r>
    <s v="No"/>
    <s v="Travel_Rarely"/>
    <x v="0"/>
    <s v="Current Employees"/>
    <x v="1"/>
    <x v="0"/>
    <s v="STAFF-200"/>
    <x v="148"/>
    <x v="1"/>
    <x v="2"/>
    <x v="1"/>
    <s v="No"/>
    <s v="Y"/>
    <n v="2"/>
    <n v="-2"/>
    <n v="0"/>
    <n v="41"/>
    <n v="0"/>
    <m/>
    <n v="0"/>
    <n v="1"/>
    <n v="933"/>
    <n v="9"/>
    <x v="2"/>
    <n v="1"/>
    <n v="3"/>
    <n v="94"/>
    <n v="3"/>
    <n v="1"/>
    <n v="2"/>
    <n v="2238"/>
    <n v="6961"/>
    <n v="2"/>
    <n v="21"/>
    <n v="4"/>
    <n v="4"/>
    <n v="80"/>
    <n v="1"/>
    <n v="7"/>
    <n v="3"/>
    <n v="5"/>
    <n v="0"/>
    <n v="1"/>
    <n v="4"/>
  </r>
  <r>
    <s v="No"/>
    <s v="Travel_Rarely"/>
    <x v="4"/>
    <s v="Current Employees"/>
    <x v="1"/>
    <x v="2"/>
    <s v="STAFF-201"/>
    <x v="149"/>
    <x v="0"/>
    <x v="2"/>
    <x v="0"/>
    <s v="No"/>
    <s v="Y"/>
    <n v="3"/>
    <n v="-2"/>
    <n v="0"/>
    <n v="19"/>
    <n v="0"/>
    <m/>
    <n v="0"/>
    <n v="1"/>
    <n v="1181"/>
    <n v="3"/>
    <x v="1"/>
    <n v="1"/>
    <n v="2"/>
    <n v="79"/>
    <n v="3"/>
    <n v="1"/>
    <n v="3"/>
    <n v="1483"/>
    <n v="16102"/>
    <n v="1"/>
    <n v="14"/>
    <n v="3"/>
    <n v="4"/>
    <n v="80"/>
    <n v="0"/>
    <n v="1"/>
    <n v="3"/>
    <n v="1"/>
    <n v="0"/>
    <n v="0"/>
    <n v="0"/>
  </r>
  <r>
    <s v="No"/>
    <s v="Travel_Frequently"/>
    <x v="0"/>
    <s v="Current Employees"/>
    <x v="1"/>
    <x v="2"/>
    <s v="STAFF-202"/>
    <x v="150"/>
    <x v="0"/>
    <x v="1"/>
    <x v="2"/>
    <s v="No"/>
    <s v="Y"/>
    <n v="2"/>
    <n v="-2"/>
    <n v="0"/>
    <n v="40"/>
    <n v="0"/>
    <m/>
    <n v="0"/>
    <n v="1"/>
    <n v="1395"/>
    <n v="26"/>
    <x v="3"/>
    <n v="1"/>
    <n v="2"/>
    <n v="54"/>
    <n v="3"/>
    <n v="2"/>
    <n v="3"/>
    <n v="5605"/>
    <n v="8504"/>
    <n v="1"/>
    <n v="11"/>
    <n v="3"/>
    <n v="1"/>
    <n v="80"/>
    <n v="1"/>
    <n v="20"/>
    <n v="3"/>
    <n v="20"/>
    <n v="7"/>
    <n v="2"/>
    <n v="13"/>
  </r>
  <r>
    <s v="No"/>
    <s v="Travel_Rarely"/>
    <x v="0"/>
    <s v="Current Employees"/>
    <x v="0"/>
    <x v="3"/>
    <s v="STAFF-204"/>
    <x v="151"/>
    <x v="1"/>
    <x v="0"/>
    <x v="1"/>
    <s v="No"/>
    <s v="Y"/>
    <n v="3"/>
    <n v="-2"/>
    <n v="0"/>
    <n v="35"/>
    <n v="0"/>
    <m/>
    <n v="0"/>
    <n v="1"/>
    <n v="662"/>
    <n v="1"/>
    <x v="4"/>
    <n v="1"/>
    <n v="3"/>
    <n v="94"/>
    <n v="3"/>
    <n v="3"/>
    <n v="3"/>
    <n v="7295"/>
    <n v="11439"/>
    <n v="1"/>
    <n v="13"/>
    <n v="3"/>
    <n v="1"/>
    <n v="80"/>
    <n v="2"/>
    <n v="10"/>
    <n v="3"/>
    <n v="10"/>
    <n v="8"/>
    <n v="0"/>
    <n v="6"/>
  </r>
  <r>
    <s v="No"/>
    <s v="Travel_Rarely"/>
    <x v="1"/>
    <s v="Current Employees"/>
    <x v="0"/>
    <x v="3"/>
    <s v="STAFF-205"/>
    <x v="152"/>
    <x v="1"/>
    <x v="6"/>
    <x v="1"/>
    <s v="Yes"/>
    <s v="Y"/>
    <n v="3"/>
    <n v="-2"/>
    <n v="0"/>
    <n v="53"/>
    <n v="0"/>
    <m/>
    <n v="0"/>
    <n v="1"/>
    <n v="1436"/>
    <n v="6"/>
    <x v="0"/>
    <n v="1"/>
    <n v="2"/>
    <n v="34"/>
    <n v="3"/>
    <n v="2"/>
    <n v="3"/>
    <n v="2306"/>
    <n v="16047"/>
    <n v="2"/>
    <n v="20"/>
    <n v="4"/>
    <n v="4"/>
    <n v="80"/>
    <n v="1"/>
    <n v="13"/>
    <n v="1"/>
    <n v="7"/>
    <n v="7"/>
    <n v="4"/>
    <n v="5"/>
  </r>
  <r>
    <s v="No"/>
    <s v="Travel_Rarely"/>
    <x v="1"/>
    <s v="Current Employees"/>
    <x v="1"/>
    <x v="0"/>
    <s v="STAFF-206"/>
    <x v="153"/>
    <x v="1"/>
    <x v="2"/>
    <x v="2"/>
    <s v="No"/>
    <s v="Y"/>
    <n v="2"/>
    <n v="-2"/>
    <n v="0"/>
    <n v="45"/>
    <n v="0"/>
    <m/>
    <n v="0"/>
    <n v="1"/>
    <n v="194"/>
    <n v="9"/>
    <x v="3"/>
    <n v="1"/>
    <n v="2"/>
    <n v="60"/>
    <n v="3"/>
    <n v="2"/>
    <n v="2"/>
    <n v="2348"/>
    <n v="10901"/>
    <n v="8"/>
    <n v="18"/>
    <n v="3"/>
    <n v="3"/>
    <n v="80"/>
    <n v="1"/>
    <n v="20"/>
    <n v="1"/>
    <n v="17"/>
    <n v="9"/>
    <n v="0"/>
    <n v="15"/>
  </r>
  <r>
    <s v="No"/>
    <s v="Travel_Frequently"/>
    <x v="2"/>
    <s v="Current Employees"/>
    <x v="0"/>
    <x v="3"/>
    <s v="STAFF-207"/>
    <x v="154"/>
    <x v="0"/>
    <x v="0"/>
    <x v="0"/>
    <s v="No"/>
    <s v="Y"/>
    <n v="2"/>
    <n v="-2"/>
    <n v="0"/>
    <n v="32"/>
    <n v="0"/>
    <m/>
    <n v="0"/>
    <n v="1"/>
    <n v="967"/>
    <n v="8"/>
    <x v="3"/>
    <n v="1"/>
    <n v="2"/>
    <n v="43"/>
    <n v="3"/>
    <n v="3"/>
    <n v="4"/>
    <n v="8998"/>
    <n v="15589"/>
    <n v="1"/>
    <n v="14"/>
    <n v="3"/>
    <n v="4"/>
    <n v="80"/>
    <n v="0"/>
    <n v="9"/>
    <n v="3"/>
    <n v="9"/>
    <n v="8"/>
    <n v="3"/>
    <n v="7"/>
  </r>
  <r>
    <s v="No"/>
    <s v="Non-Travel"/>
    <x v="2"/>
    <s v="Current Employees"/>
    <x v="1"/>
    <x v="4"/>
    <s v="STAFF-208"/>
    <x v="155"/>
    <x v="1"/>
    <x v="3"/>
    <x v="1"/>
    <s v="No"/>
    <s v="Y"/>
    <n v="1"/>
    <n v="-2"/>
    <n v="0"/>
    <n v="29"/>
    <n v="0"/>
    <m/>
    <n v="0"/>
    <n v="1"/>
    <n v="1496"/>
    <n v="1"/>
    <x v="1"/>
    <n v="1"/>
    <n v="4"/>
    <n v="41"/>
    <n v="3"/>
    <n v="2"/>
    <n v="4"/>
    <n v="4319"/>
    <n v="26283"/>
    <n v="1"/>
    <n v="13"/>
    <n v="3"/>
    <n v="1"/>
    <n v="80"/>
    <n v="1"/>
    <n v="10"/>
    <n v="3"/>
    <n v="10"/>
    <n v="7"/>
    <n v="0"/>
    <n v="9"/>
  </r>
  <r>
    <s v="No"/>
    <s v="Travel_Rarely"/>
    <x v="1"/>
    <s v="Current Employees"/>
    <x v="1"/>
    <x v="2"/>
    <s v="STAFF-211"/>
    <x v="156"/>
    <x v="1"/>
    <x v="3"/>
    <x v="1"/>
    <s v="No"/>
    <s v="Y"/>
    <n v="2"/>
    <n v="-2"/>
    <n v="0"/>
    <n v="51"/>
    <n v="0"/>
    <m/>
    <n v="0"/>
    <n v="1"/>
    <n v="1169"/>
    <n v="7"/>
    <x v="2"/>
    <n v="1"/>
    <n v="2"/>
    <n v="34"/>
    <n v="2"/>
    <n v="2"/>
    <n v="3"/>
    <n v="6132"/>
    <n v="13983"/>
    <n v="2"/>
    <n v="17"/>
    <n v="3"/>
    <n v="3"/>
    <n v="80"/>
    <n v="0"/>
    <n v="10"/>
    <n v="3"/>
    <n v="1"/>
    <n v="0"/>
    <n v="0"/>
    <n v="0"/>
  </r>
  <r>
    <s v="No"/>
    <s v="Travel_Rarely"/>
    <x v="3"/>
    <s v="Current Employees"/>
    <x v="1"/>
    <x v="2"/>
    <s v="STAFF-214"/>
    <x v="157"/>
    <x v="0"/>
    <x v="1"/>
    <x v="1"/>
    <s v="Yes"/>
    <s v="Y"/>
    <n v="3"/>
    <n v="-2"/>
    <n v="0"/>
    <n v="58"/>
    <n v="0"/>
    <m/>
    <n v="0"/>
    <n v="1"/>
    <n v="1145"/>
    <n v="9"/>
    <x v="3"/>
    <n v="1"/>
    <n v="2"/>
    <n v="75"/>
    <n v="2"/>
    <n v="1"/>
    <n v="3"/>
    <n v="3346"/>
    <n v="11873"/>
    <n v="4"/>
    <n v="20"/>
    <n v="4"/>
    <n v="2"/>
    <n v="80"/>
    <n v="1"/>
    <n v="9"/>
    <n v="2"/>
    <n v="1"/>
    <n v="0"/>
    <n v="0"/>
    <n v="0"/>
  </r>
  <r>
    <s v="No"/>
    <s v="Travel_Rarely"/>
    <x v="0"/>
    <s v="Current Employees"/>
    <x v="0"/>
    <x v="3"/>
    <s v="STAFF-215"/>
    <x v="158"/>
    <x v="1"/>
    <x v="0"/>
    <x v="1"/>
    <s v="No"/>
    <s v="Y"/>
    <n v="2"/>
    <n v="-2"/>
    <n v="0"/>
    <n v="40"/>
    <n v="0"/>
    <m/>
    <n v="0"/>
    <n v="1"/>
    <n v="630"/>
    <n v="4"/>
    <x v="2"/>
    <n v="1"/>
    <n v="3"/>
    <n v="67"/>
    <n v="2"/>
    <n v="3"/>
    <n v="4"/>
    <n v="10855"/>
    <n v="8552"/>
    <n v="7"/>
    <n v="11"/>
    <n v="3"/>
    <n v="1"/>
    <n v="80"/>
    <n v="1"/>
    <n v="15"/>
    <n v="2"/>
    <n v="12"/>
    <n v="11"/>
    <n v="2"/>
    <n v="11"/>
  </r>
  <r>
    <s v="No"/>
    <s v="Travel_Frequently"/>
    <x v="2"/>
    <s v="Current Employees"/>
    <x v="0"/>
    <x v="3"/>
    <s v="STAFF-216"/>
    <x v="159"/>
    <x v="0"/>
    <x v="6"/>
    <x v="1"/>
    <s v="No"/>
    <s v="Y"/>
    <n v="3"/>
    <n v="-2"/>
    <n v="0"/>
    <n v="34"/>
    <n v="0"/>
    <m/>
    <n v="0"/>
    <n v="1"/>
    <n v="303"/>
    <n v="2"/>
    <x v="2"/>
    <n v="1"/>
    <n v="3"/>
    <n v="75"/>
    <n v="3"/>
    <n v="1"/>
    <n v="3"/>
    <n v="2231"/>
    <n v="11314"/>
    <n v="6"/>
    <n v="18"/>
    <n v="3"/>
    <n v="4"/>
    <n v="80"/>
    <n v="1"/>
    <n v="6"/>
    <n v="3"/>
    <n v="4"/>
    <n v="3"/>
    <n v="1"/>
    <n v="2"/>
  </r>
  <r>
    <s v="No"/>
    <s v="Travel_Rarely"/>
    <x v="4"/>
    <s v="Current Employees"/>
    <x v="1"/>
    <x v="2"/>
    <s v="STAFF-217"/>
    <x v="160"/>
    <x v="1"/>
    <x v="1"/>
    <x v="1"/>
    <s v="No"/>
    <s v="Y"/>
    <n v="6"/>
    <n v="-2"/>
    <n v="0"/>
    <n v="22"/>
    <n v="0"/>
    <m/>
    <n v="0"/>
    <n v="1"/>
    <n v="1256"/>
    <n v="19"/>
    <x v="1"/>
    <n v="1"/>
    <n v="3"/>
    <n v="80"/>
    <n v="3"/>
    <n v="1"/>
    <n v="4"/>
    <n v="2323"/>
    <n v="11992"/>
    <n v="1"/>
    <n v="24"/>
    <n v="4"/>
    <n v="1"/>
    <n v="80"/>
    <n v="2"/>
    <n v="2"/>
    <n v="3"/>
    <n v="2"/>
    <n v="2"/>
    <n v="2"/>
    <n v="2"/>
  </r>
  <r>
    <s v="No"/>
    <s v="Non-Travel"/>
    <x v="2"/>
    <s v="Current Employees"/>
    <x v="1"/>
    <x v="2"/>
    <s v="STAFF-218"/>
    <x v="161"/>
    <x v="1"/>
    <x v="1"/>
    <x v="2"/>
    <s v="No"/>
    <s v="Y"/>
    <n v="1"/>
    <n v="-2"/>
    <n v="0"/>
    <n v="27"/>
    <n v="0"/>
    <m/>
    <n v="0"/>
    <n v="1"/>
    <n v="691"/>
    <n v="9"/>
    <x v="3"/>
    <n v="1"/>
    <n v="4"/>
    <n v="57"/>
    <n v="3"/>
    <n v="1"/>
    <n v="3"/>
    <n v="2024"/>
    <n v="5970"/>
    <n v="6"/>
    <n v="18"/>
    <n v="3"/>
    <n v="4"/>
    <n v="80"/>
    <n v="1"/>
    <n v="6"/>
    <n v="1"/>
    <n v="2"/>
    <n v="2"/>
    <n v="2"/>
    <n v="2"/>
  </r>
  <r>
    <s v="No"/>
    <s v="Travel_Rarely"/>
    <x v="2"/>
    <s v="Current Employees"/>
    <x v="1"/>
    <x v="2"/>
    <s v="STAFF-221"/>
    <x v="162"/>
    <x v="1"/>
    <x v="1"/>
    <x v="1"/>
    <s v="No"/>
    <s v="Y"/>
    <n v="2"/>
    <n v="-2"/>
    <n v="0"/>
    <n v="28"/>
    <n v="0"/>
    <m/>
    <n v="0"/>
    <n v="1"/>
    <n v="440"/>
    <n v="21"/>
    <x v="3"/>
    <n v="1"/>
    <n v="3"/>
    <n v="42"/>
    <n v="3"/>
    <n v="1"/>
    <n v="4"/>
    <n v="2713"/>
    <n v="6672"/>
    <n v="1"/>
    <n v="11"/>
    <n v="3"/>
    <n v="3"/>
    <n v="80"/>
    <n v="1"/>
    <n v="5"/>
    <n v="1"/>
    <n v="5"/>
    <n v="2"/>
    <n v="0"/>
    <n v="2"/>
  </r>
  <r>
    <s v="No"/>
    <s v="Travel_Rarely"/>
    <x v="3"/>
    <s v="Current Employees"/>
    <x v="1"/>
    <x v="0"/>
    <s v="STAFF-223"/>
    <x v="163"/>
    <x v="1"/>
    <x v="4"/>
    <x v="2"/>
    <s v="Yes"/>
    <s v="Y"/>
    <n v="2"/>
    <n v="-2"/>
    <n v="0"/>
    <n v="57"/>
    <n v="0"/>
    <m/>
    <n v="0"/>
    <n v="1"/>
    <n v="334"/>
    <n v="24"/>
    <x v="0"/>
    <n v="1"/>
    <n v="3"/>
    <n v="83"/>
    <n v="4"/>
    <n v="3"/>
    <n v="2"/>
    <n v="9439"/>
    <n v="23402"/>
    <n v="3"/>
    <n v="16"/>
    <n v="3"/>
    <n v="2"/>
    <n v="80"/>
    <n v="1"/>
    <n v="12"/>
    <n v="1"/>
    <n v="5"/>
    <n v="3"/>
    <n v="1"/>
    <n v="4"/>
  </r>
  <r>
    <s v="No"/>
    <s v="Non-Travel"/>
    <x v="2"/>
    <s v="Current Employees"/>
    <x v="1"/>
    <x v="2"/>
    <s v="STAFF-224"/>
    <x v="164"/>
    <x v="1"/>
    <x v="1"/>
    <x v="2"/>
    <s v="Yes"/>
    <s v="Y"/>
    <n v="2"/>
    <n v="-2"/>
    <n v="0"/>
    <n v="27"/>
    <n v="0"/>
    <m/>
    <n v="0"/>
    <n v="1"/>
    <n v="1450"/>
    <n v="3"/>
    <x v="3"/>
    <n v="1"/>
    <n v="3"/>
    <n v="79"/>
    <n v="2"/>
    <n v="1"/>
    <n v="3"/>
    <n v="2566"/>
    <n v="25326"/>
    <n v="1"/>
    <n v="15"/>
    <n v="3"/>
    <n v="4"/>
    <n v="80"/>
    <n v="1"/>
    <n v="1"/>
    <n v="2"/>
    <n v="1"/>
    <n v="1"/>
    <n v="0"/>
    <n v="1"/>
  </r>
  <r>
    <s v="No"/>
    <s v="Travel_Rarely"/>
    <x v="1"/>
    <s v="Current Employees"/>
    <x v="1"/>
    <x v="0"/>
    <s v="STAFF-226"/>
    <x v="165"/>
    <x v="0"/>
    <x v="5"/>
    <x v="0"/>
    <s v="No"/>
    <s v="Y"/>
    <n v="5"/>
    <n v="-2"/>
    <n v="0"/>
    <n v="50"/>
    <n v="0"/>
    <m/>
    <n v="0"/>
    <n v="1"/>
    <n v="1452"/>
    <n v="11"/>
    <x v="3"/>
    <n v="1"/>
    <n v="3"/>
    <n v="53"/>
    <n v="3"/>
    <n v="5"/>
    <n v="2"/>
    <n v="19926"/>
    <n v="17053"/>
    <n v="3"/>
    <n v="15"/>
    <n v="3"/>
    <n v="2"/>
    <n v="80"/>
    <n v="0"/>
    <n v="21"/>
    <n v="3"/>
    <n v="5"/>
    <n v="4"/>
    <n v="4"/>
    <n v="4"/>
  </r>
  <r>
    <s v="No"/>
    <s v="Travel_Rarely"/>
    <x v="0"/>
    <s v="Current Employees"/>
    <x v="1"/>
    <x v="0"/>
    <s v="STAFF-227"/>
    <x v="166"/>
    <x v="1"/>
    <x v="1"/>
    <x v="2"/>
    <s v="No"/>
    <s v="Y"/>
    <n v="2"/>
    <n v="-2"/>
    <n v="0"/>
    <n v="41"/>
    <n v="0"/>
    <m/>
    <n v="0"/>
    <n v="1"/>
    <n v="465"/>
    <n v="14"/>
    <x v="3"/>
    <n v="1"/>
    <n v="1"/>
    <n v="56"/>
    <n v="3"/>
    <n v="1"/>
    <n v="2"/>
    <n v="2451"/>
    <n v="4609"/>
    <n v="4"/>
    <n v="12"/>
    <n v="3"/>
    <n v="1"/>
    <n v="80"/>
    <n v="1"/>
    <n v="13"/>
    <n v="3"/>
    <n v="9"/>
    <n v="8"/>
    <n v="1"/>
    <n v="8"/>
  </r>
  <r>
    <s v="No"/>
    <s v="Travel_Rarely"/>
    <x v="2"/>
    <s v="Current Employees"/>
    <x v="0"/>
    <x v="0"/>
    <s v="STAFF-228"/>
    <x v="167"/>
    <x v="0"/>
    <x v="0"/>
    <x v="1"/>
    <s v="No"/>
    <s v="Y"/>
    <n v="2"/>
    <n v="-2"/>
    <n v="0"/>
    <n v="30"/>
    <n v="0"/>
    <m/>
    <n v="0"/>
    <n v="1"/>
    <n v="1339"/>
    <n v="5"/>
    <x v="3"/>
    <n v="1"/>
    <n v="2"/>
    <n v="41"/>
    <n v="3"/>
    <n v="3"/>
    <n v="2"/>
    <n v="9419"/>
    <n v="8053"/>
    <n v="2"/>
    <n v="12"/>
    <n v="3"/>
    <n v="3"/>
    <n v="80"/>
    <n v="1"/>
    <n v="12"/>
    <n v="3"/>
    <n v="10"/>
    <n v="9"/>
    <n v="7"/>
    <n v="4"/>
  </r>
  <r>
    <s v="No"/>
    <s v="Travel_Rarely"/>
    <x v="0"/>
    <s v="Current Employees"/>
    <x v="0"/>
    <x v="0"/>
    <s v="STAFF-230"/>
    <x v="168"/>
    <x v="0"/>
    <x v="0"/>
    <x v="0"/>
    <s v="No"/>
    <s v="Y"/>
    <n v="2"/>
    <n v="-2"/>
    <n v="0"/>
    <n v="38"/>
    <n v="0"/>
    <m/>
    <n v="0"/>
    <n v="1"/>
    <n v="702"/>
    <n v="1"/>
    <x v="2"/>
    <n v="1"/>
    <n v="1"/>
    <n v="59"/>
    <n v="2"/>
    <n v="2"/>
    <n v="2"/>
    <n v="8686"/>
    <n v="12930"/>
    <n v="4"/>
    <n v="22"/>
    <n v="4"/>
    <n v="3"/>
    <n v="80"/>
    <n v="0"/>
    <n v="12"/>
    <n v="4"/>
    <n v="8"/>
    <n v="3"/>
    <n v="0"/>
    <n v="7"/>
  </r>
  <r>
    <s v="No"/>
    <s v="Travel_Rarely"/>
    <x v="2"/>
    <s v="Current Employees"/>
    <x v="1"/>
    <x v="0"/>
    <s v="STAFF-231"/>
    <x v="169"/>
    <x v="1"/>
    <x v="1"/>
    <x v="0"/>
    <s v="No"/>
    <s v="Y"/>
    <n v="2"/>
    <n v="-2"/>
    <n v="0"/>
    <n v="32"/>
    <n v="0"/>
    <m/>
    <n v="0"/>
    <n v="1"/>
    <n v="120"/>
    <n v="6"/>
    <x v="4"/>
    <n v="1"/>
    <n v="3"/>
    <n v="43"/>
    <n v="3"/>
    <n v="1"/>
    <n v="2"/>
    <n v="3038"/>
    <n v="12430"/>
    <n v="3"/>
    <n v="20"/>
    <n v="4"/>
    <n v="1"/>
    <n v="80"/>
    <n v="0"/>
    <n v="8"/>
    <n v="3"/>
    <n v="5"/>
    <n v="4"/>
    <n v="1"/>
    <n v="4"/>
  </r>
  <r>
    <s v="No"/>
    <s v="Travel_Rarely"/>
    <x v="2"/>
    <s v="Current Employees"/>
    <x v="1"/>
    <x v="4"/>
    <s v="STAFF-233"/>
    <x v="170"/>
    <x v="1"/>
    <x v="1"/>
    <x v="1"/>
    <s v="Yes"/>
    <s v="Y"/>
    <n v="3"/>
    <n v="-2"/>
    <n v="0"/>
    <n v="27"/>
    <n v="0"/>
    <m/>
    <n v="0"/>
    <n v="1"/>
    <n v="1157"/>
    <n v="17"/>
    <x v="3"/>
    <n v="1"/>
    <n v="3"/>
    <n v="51"/>
    <n v="3"/>
    <n v="1"/>
    <n v="4"/>
    <n v="3058"/>
    <n v="13364"/>
    <n v="0"/>
    <n v="16"/>
    <n v="3"/>
    <n v="4"/>
    <n v="80"/>
    <n v="1"/>
    <n v="6"/>
    <n v="2"/>
    <n v="5"/>
    <n v="2"/>
    <n v="1"/>
    <n v="1"/>
  </r>
  <r>
    <s v="Yes"/>
    <s v="Travel_Frequently"/>
    <x v="4"/>
    <s v="Ex-Employees"/>
    <x v="0"/>
    <x v="4"/>
    <s v="STAFF-235"/>
    <x v="171"/>
    <x v="0"/>
    <x v="6"/>
    <x v="0"/>
    <s v="No"/>
    <s v="Y"/>
    <n v="5"/>
    <n v="-2"/>
    <n v="0"/>
    <n v="19"/>
    <n v="1"/>
    <n v="1"/>
    <n v="1"/>
    <n v="0"/>
    <n v="602"/>
    <n v="1"/>
    <x v="1"/>
    <n v="1"/>
    <n v="3"/>
    <n v="100"/>
    <n v="1"/>
    <n v="1"/>
    <n v="4"/>
    <n v="2325"/>
    <n v="20989"/>
    <n v="0"/>
    <n v="21"/>
    <n v="4"/>
    <n v="1"/>
    <n v="80"/>
    <n v="0"/>
    <n v="1"/>
    <n v="4"/>
    <n v="0"/>
    <n v="0"/>
    <n v="0"/>
    <n v="0"/>
  </r>
  <r>
    <s v="No"/>
    <s v="Travel_Frequently"/>
    <x v="0"/>
    <s v="Current Employees"/>
    <x v="1"/>
    <x v="2"/>
    <s v="STAFF-238"/>
    <x v="172"/>
    <x v="1"/>
    <x v="2"/>
    <x v="0"/>
    <s v="No"/>
    <s v="Y"/>
    <n v="3"/>
    <n v="-2"/>
    <n v="0"/>
    <n v="36"/>
    <n v="0"/>
    <m/>
    <n v="0"/>
    <n v="1"/>
    <n v="1480"/>
    <n v="3"/>
    <x v="0"/>
    <n v="1"/>
    <n v="4"/>
    <n v="30"/>
    <n v="3"/>
    <n v="1"/>
    <n v="3"/>
    <n v="2088"/>
    <n v="15062"/>
    <n v="4"/>
    <n v="12"/>
    <n v="3"/>
    <n v="3"/>
    <n v="80"/>
    <n v="0"/>
    <n v="13"/>
    <n v="2"/>
    <n v="8"/>
    <n v="7"/>
    <n v="7"/>
    <n v="2"/>
  </r>
  <r>
    <s v="No"/>
    <s v="Non-Travel"/>
    <x v="2"/>
    <s v="Current Employees"/>
    <x v="1"/>
    <x v="2"/>
    <s v="STAFF-239"/>
    <x v="173"/>
    <x v="1"/>
    <x v="2"/>
    <x v="2"/>
    <s v="No"/>
    <s v="Y"/>
    <n v="4"/>
    <n v="-2"/>
    <n v="0"/>
    <n v="30"/>
    <n v="0"/>
    <m/>
    <n v="0"/>
    <n v="1"/>
    <n v="111"/>
    <n v="9"/>
    <x v="3"/>
    <n v="1"/>
    <n v="3"/>
    <n v="66"/>
    <n v="3"/>
    <n v="2"/>
    <n v="1"/>
    <n v="3072"/>
    <n v="11012"/>
    <n v="1"/>
    <n v="11"/>
    <n v="3"/>
    <n v="3"/>
    <n v="80"/>
    <n v="2"/>
    <n v="12"/>
    <n v="3"/>
    <n v="12"/>
    <n v="9"/>
    <n v="6"/>
    <n v="10"/>
  </r>
  <r>
    <s v="No"/>
    <s v="Travel_Rarely"/>
    <x v="1"/>
    <s v="Current Employees"/>
    <x v="0"/>
    <x v="0"/>
    <s v="STAFF-240"/>
    <x v="174"/>
    <x v="0"/>
    <x v="0"/>
    <x v="2"/>
    <s v="Yes"/>
    <s v="Y"/>
    <n v="3"/>
    <n v="-2"/>
    <n v="0"/>
    <n v="45"/>
    <n v="0"/>
    <m/>
    <n v="0"/>
    <n v="1"/>
    <n v="1268"/>
    <n v="4"/>
    <x v="0"/>
    <n v="1"/>
    <n v="3"/>
    <n v="30"/>
    <n v="3"/>
    <n v="2"/>
    <n v="2"/>
    <n v="5006"/>
    <n v="6319"/>
    <n v="4"/>
    <n v="11"/>
    <n v="3"/>
    <n v="1"/>
    <n v="80"/>
    <n v="1"/>
    <n v="9"/>
    <n v="4"/>
    <n v="5"/>
    <n v="4"/>
    <n v="0"/>
    <n v="3"/>
  </r>
  <r>
    <s v="No"/>
    <s v="Travel_Rarely"/>
    <x v="3"/>
    <s v="Current Employees"/>
    <x v="1"/>
    <x v="0"/>
    <s v="STAFF-241"/>
    <x v="175"/>
    <x v="0"/>
    <x v="1"/>
    <x v="2"/>
    <s v="Yes"/>
    <s v="Y"/>
    <n v="3"/>
    <n v="-2"/>
    <n v="0"/>
    <n v="56"/>
    <n v="0"/>
    <m/>
    <n v="0"/>
    <n v="1"/>
    <n v="713"/>
    <n v="8"/>
    <x v="3"/>
    <n v="1"/>
    <n v="3"/>
    <n v="67"/>
    <n v="3"/>
    <n v="1"/>
    <n v="2"/>
    <n v="4257"/>
    <n v="13939"/>
    <n v="4"/>
    <n v="18"/>
    <n v="3"/>
    <n v="3"/>
    <n v="80"/>
    <n v="1"/>
    <n v="19"/>
    <n v="3"/>
    <n v="2"/>
    <n v="2"/>
    <n v="2"/>
    <n v="2"/>
  </r>
  <r>
    <s v="No"/>
    <s v="Travel_Rarely"/>
    <x v="2"/>
    <s v="Current Employees"/>
    <x v="1"/>
    <x v="0"/>
    <s v="STAFF-242"/>
    <x v="176"/>
    <x v="1"/>
    <x v="1"/>
    <x v="0"/>
    <s v="No"/>
    <s v="Y"/>
    <n v="2"/>
    <n v="-2"/>
    <n v="0"/>
    <n v="33"/>
    <n v="0"/>
    <m/>
    <n v="0"/>
    <n v="1"/>
    <n v="134"/>
    <n v="2"/>
    <x v="3"/>
    <n v="1"/>
    <n v="3"/>
    <n v="90"/>
    <n v="3"/>
    <n v="1"/>
    <n v="2"/>
    <n v="2500"/>
    <n v="10515"/>
    <n v="0"/>
    <n v="14"/>
    <n v="3"/>
    <n v="1"/>
    <n v="80"/>
    <n v="0"/>
    <n v="4"/>
    <n v="4"/>
    <n v="3"/>
    <n v="1"/>
    <n v="0"/>
    <n v="2"/>
  </r>
  <r>
    <s v="Yes"/>
    <s v="Travel_Rarely"/>
    <x v="4"/>
    <s v="Ex-Employees"/>
    <x v="1"/>
    <x v="0"/>
    <s v="STAFF-243"/>
    <x v="177"/>
    <x v="1"/>
    <x v="2"/>
    <x v="0"/>
    <s v="No"/>
    <s v="Y"/>
    <n v="3"/>
    <n v="-2"/>
    <n v="0"/>
    <n v="19"/>
    <n v="1"/>
    <n v="1"/>
    <n v="1"/>
    <n v="0"/>
    <n v="303"/>
    <n v="2"/>
    <x v="3"/>
    <n v="1"/>
    <n v="2"/>
    <n v="47"/>
    <n v="2"/>
    <n v="1"/>
    <n v="2"/>
    <n v="1102"/>
    <n v="9241"/>
    <n v="1"/>
    <n v="22"/>
    <n v="4"/>
    <n v="3"/>
    <n v="80"/>
    <n v="0"/>
    <n v="1"/>
    <n v="2"/>
    <n v="1"/>
    <n v="0"/>
    <n v="1"/>
    <n v="0"/>
  </r>
  <r>
    <s v="No"/>
    <s v="Travel_Rarely"/>
    <x v="1"/>
    <s v="Current Employees"/>
    <x v="0"/>
    <x v="3"/>
    <s v="STAFF-244"/>
    <x v="178"/>
    <x v="0"/>
    <x v="0"/>
    <x v="2"/>
    <s v="No"/>
    <s v="Y"/>
    <n v="2"/>
    <n v="-2"/>
    <n v="0"/>
    <n v="46"/>
    <n v="0"/>
    <m/>
    <n v="0"/>
    <n v="1"/>
    <n v="526"/>
    <n v="1"/>
    <x v="0"/>
    <n v="1"/>
    <n v="2"/>
    <n v="92"/>
    <n v="3"/>
    <n v="3"/>
    <n v="1"/>
    <n v="10453"/>
    <n v="2137"/>
    <n v="1"/>
    <n v="25"/>
    <n v="4"/>
    <n v="3"/>
    <n v="80"/>
    <n v="3"/>
    <n v="24"/>
    <n v="3"/>
    <n v="24"/>
    <n v="13"/>
    <n v="15"/>
    <n v="7"/>
  </r>
  <r>
    <s v="No"/>
    <s v="Travel_Rarely"/>
    <x v="0"/>
    <s v="Current Employees"/>
    <x v="1"/>
    <x v="0"/>
    <s v="STAFF-245"/>
    <x v="179"/>
    <x v="0"/>
    <x v="2"/>
    <x v="0"/>
    <s v="No"/>
    <s v="Y"/>
    <n v="3"/>
    <n v="-2"/>
    <n v="0"/>
    <n v="38"/>
    <n v="0"/>
    <m/>
    <n v="0"/>
    <n v="1"/>
    <n v="1380"/>
    <n v="9"/>
    <x v="0"/>
    <n v="1"/>
    <n v="3"/>
    <n v="75"/>
    <n v="3"/>
    <n v="1"/>
    <n v="2"/>
    <n v="2288"/>
    <n v="6319"/>
    <n v="1"/>
    <n v="12"/>
    <n v="3"/>
    <n v="3"/>
    <n v="80"/>
    <n v="0"/>
    <n v="2"/>
    <n v="3"/>
    <n v="2"/>
    <n v="2"/>
    <n v="2"/>
    <n v="1"/>
  </r>
  <r>
    <s v="No"/>
    <s v="Travel_Rarely"/>
    <x v="2"/>
    <s v="Current Employees"/>
    <x v="1"/>
    <x v="2"/>
    <s v="STAFF-246"/>
    <x v="180"/>
    <x v="0"/>
    <x v="1"/>
    <x v="1"/>
    <s v="Yes"/>
    <s v="Y"/>
    <n v="0"/>
    <n v="-2"/>
    <n v="0"/>
    <n v="31"/>
    <n v="0"/>
    <m/>
    <n v="0"/>
    <n v="1"/>
    <n v="140"/>
    <n v="12"/>
    <x v="1"/>
    <n v="1"/>
    <n v="3"/>
    <n v="95"/>
    <n v="3"/>
    <n v="1"/>
    <n v="4"/>
    <n v="3929"/>
    <n v="6984"/>
    <n v="8"/>
    <n v="23"/>
    <n v="4"/>
    <n v="3"/>
    <n v="80"/>
    <n v="1"/>
    <n v="7"/>
    <n v="3"/>
    <n v="4"/>
    <n v="2"/>
    <n v="0"/>
    <n v="2"/>
  </r>
  <r>
    <s v="No"/>
    <s v="Travel_Rarely"/>
    <x v="2"/>
    <s v="Current Employees"/>
    <x v="1"/>
    <x v="2"/>
    <s v="STAFF-247"/>
    <x v="181"/>
    <x v="0"/>
    <x v="1"/>
    <x v="0"/>
    <s v="No"/>
    <s v="Y"/>
    <n v="3"/>
    <n v="-2"/>
    <n v="0"/>
    <n v="34"/>
    <n v="0"/>
    <m/>
    <n v="0"/>
    <n v="1"/>
    <n v="629"/>
    <n v="27"/>
    <x v="0"/>
    <n v="1"/>
    <n v="4"/>
    <n v="95"/>
    <n v="3"/>
    <n v="1"/>
    <n v="3"/>
    <n v="2311"/>
    <n v="5711"/>
    <n v="2"/>
    <n v="15"/>
    <n v="3"/>
    <n v="4"/>
    <n v="80"/>
    <n v="0"/>
    <n v="9"/>
    <n v="3"/>
    <n v="3"/>
    <n v="2"/>
    <n v="1"/>
    <n v="2"/>
  </r>
  <r>
    <s v="Yes"/>
    <s v="Travel_Rarely"/>
    <x v="0"/>
    <s v="Ex-Employees"/>
    <x v="0"/>
    <x v="3"/>
    <s v="STAFF-248"/>
    <x v="182"/>
    <x v="0"/>
    <x v="6"/>
    <x v="0"/>
    <s v="Yes"/>
    <s v="Y"/>
    <n v="5"/>
    <n v="-2"/>
    <n v="0"/>
    <n v="41"/>
    <n v="1"/>
    <n v="1"/>
    <n v="1"/>
    <n v="0"/>
    <n v="1356"/>
    <n v="20"/>
    <x v="0"/>
    <n v="1"/>
    <n v="2"/>
    <n v="70"/>
    <n v="3"/>
    <n v="1"/>
    <n v="3"/>
    <n v="3140"/>
    <n v="21728"/>
    <n v="1"/>
    <n v="22"/>
    <n v="4"/>
    <n v="4"/>
    <n v="80"/>
    <n v="0"/>
    <n v="4"/>
    <n v="2"/>
    <n v="4"/>
    <n v="3"/>
    <n v="0"/>
    <n v="2"/>
  </r>
  <r>
    <s v="No"/>
    <s v="Travel_Rarely"/>
    <x v="1"/>
    <s v="Current Employees"/>
    <x v="1"/>
    <x v="2"/>
    <s v="STAFF-249"/>
    <x v="183"/>
    <x v="1"/>
    <x v="2"/>
    <x v="1"/>
    <s v="No"/>
    <s v="Y"/>
    <n v="2"/>
    <n v="-2"/>
    <n v="0"/>
    <n v="50"/>
    <n v="0"/>
    <m/>
    <n v="0"/>
    <n v="1"/>
    <n v="328"/>
    <n v="1"/>
    <x v="3"/>
    <n v="1"/>
    <n v="3"/>
    <n v="86"/>
    <n v="2"/>
    <n v="1"/>
    <n v="3"/>
    <n v="3690"/>
    <n v="3425"/>
    <n v="2"/>
    <n v="15"/>
    <n v="3"/>
    <n v="4"/>
    <n v="80"/>
    <n v="1"/>
    <n v="5"/>
    <n v="2"/>
    <n v="3"/>
    <n v="2"/>
    <n v="0"/>
    <n v="2"/>
  </r>
  <r>
    <s v="No"/>
    <s v="Travel_Rarely"/>
    <x v="1"/>
    <s v="Current Employees"/>
    <x v="1"/>
    <x v="2"/>
    <s v="STAFF-250"/>
    <x v="184"/>
    <x v="0"/>
    <x v="3"/>
    <x v="2"/>
    <s v="No"/>
    <s v="Y"/>
    <n v="3"/>
    <n v="-2"/>
    <n v="0"/>
    <n v="53"/>
    <n v="0"/>
    <m/>
    <n v="0"/>
    <n v="1"/>
    <n v="1084"/>
    <n v="13"/>
    <x v="0"/>
    <n v="1"/>
    <n v="4"/>
    <n v="57"/>
    <n v="4"/>
    <n v="2"/>
    <n v="3"/>
    <n v="4450"/>
    <n v="26250"/>
    <n v="1"/>
    <n v="11"/>
    <n v="3"/>
    <n v="3"/>
    <n v="80"/>
    <n v="2"/>
    <n v="5"/>
    <n v="3"/>
    <n v="4"/>
    <n v="2"/>
    <n v="1"/>
    <n v="3"/>
  </r>
  <r>
    <s v="No"/>
    <s v="Travel_Rarely"/>
    <x v="2"/>
    <s v="Current Employees"/>
    <x v="1"/>
    <x v="2"/>
    <s v="STAFF-252"/>
    <x v="185"/>
    <x v="0"/>
    <x v="1"/>
    <x v="1"/>
    <s v="No"/>
    <s v="Y"/>
    <n v="5"/>
    <n v="-2"/>
    <n v="0"/>
    <n v="33"/>
    <n v="0"/>
    <m/>
    <n v="0"/>
    <n v="1"/>
    <n v="931"/>
    <n v="14"/>
    <x v="3"/>
    <n v="1"/>
    <n v="4"/>
    <n v="72"/>
    <n v="3"/>
    <n v="1"/>
    <n v="3"/>
    <n v="2756"/>
    <n v="4673"/>
    <n v="1"/>
    <n v="13"/>
    <n v="3"/>
    <n v="4"/>
    <n v="80"/>
    <n v="1"/>
    <n v="8"/>
    <n v="3"/>
    <n v="8"/>
    <n v="7"/>
    <n v="1"/>
    <n v="6"/>
  </r>
  <r>
    <s v="No"/>
    <s v="Travel_Rarely"/>
    <x v="0"/>
    <s v="Current Employees"/>
    <x v="1"/>
    <x v="2"/>
    <s v="STAFF-253"/>
    <x v="186"/>
    <x v="0"/>
    <x v="5"/>
    <x v="1"/>
    <s v="No"/>
    <s v="Y"/>
    <n v="2"/>
    <n v="-2"/>
    <n v="0"/>
    <n v="40"/>
    <n v="0"/>
    <m/>
    <n v="0"/>
    <n v="1"/>
    <n v="989"/>
    <n v="4"/>
    <x v="1"/>
    <n v="1"/>
    <n v="4"/>
    <n v="46"/>
    <n v="3"/>
    <n v="5"/>
    <n v="3"/>
    <n v="19033"/>
    <n v="6499"/>
    <n v="1"/>
    <n v="14"/>
    <n v="3"/>
    <n v="2"/>
    <n v="80"/>
    <n v="1"/>
    <n v="21"/>
    <n v="3"/>
    <n v="20"/>
    <n v="8"/>
    <n v="9"/>
    <n v="9"/>
  </r>
  <r>
    <s v="No"/>
    <s v="Travel_Rarely"/>
    <x v="3"/>
    <s v="Current Employees"/>
    <x v="1"/>
    <x v="2"/>
    <s v="STAFF-254"/>
    <x v="187"/>
    <x v="1"/>
    <x v="7"/>
    <x v="0"/>
    <s v="No"/>
    <s v="Y"/>
    <n v="3"/>
    <n v="-2"/>
    <n v="0"/>
    <n v="55"/>
    <n v="0"/>
    <m/>
    <n v="0"/>
    <n v="1"/>
    <n v="692"/>
    <n v="14"/>
    <x v="2"/>
    <n v="1"/>
    <n v="3"/>
    <n v="61"/>
    <n v="4"/>
    <n v="5"/>
    <n v="3"/>
    <n v="18722"/>
    <n v="13339"/>
    <n v="8"/>
    <n v="11"/>
    <n v="3"/>
    <n v="4"/>
    <n v="80"/>
    <n v="0"/>
    <n v="36"/>
    <n v="3"/>
    <n v="24"/>
    <n v="15"/>
    <n v="2"/>
    <n v="15"/>
  </r>
  <r>
    <s v="No"/>
    <s v="Travel_Frequently"/>
    <x v="2"/>
    <s v="Current Employees"/>
    <x v="1"/>
    <x v="0"/>
    <s v="STAFF-256"/>
    <x v="188"/>
    <x v="1"/>
    <x v="3"/>
    <x v="1"/>
    <s v="No"/>
    <s v="Y"/>
    <n v="2"/>
    <n v="-2"/>
    <n v="0"/>
    <n v="34"/>
    <n v="0"/>
    <m/>
    <n v="0"/>
    <n v="1"/>
    <n v="1069"/>
    <n v="2"/>
    <x v="1"/>
    <n v="1"/>
    <n v="4"/>
    <n v="45"/>
    <n v="2"/>
    <n v="2"/>
    <n v="2"/>
    <n v="9547"/>
    <n v="14074"/>
    <n v="1"/>
    <n v="17"/>
    <n v="3"/>
    <n v="3"/>
    <n v="80"/>
    <n v="0"/>
    <n v="10"/>
    <n v="2"/>
    <n v="10"/>
    <n v="9"/>
    <n v="1"/>
    <n v="9"/>
  </r>
  <r>
    <s v="No"/>
    <s v="Travel_Rarely"/>
    <x v="1"/>
    <s v="Current Employees"/>
    <x v="1"/>
    <x v="2"/>
    <s v="STAFF-258"/>
    <x v="189"/>
    <x v="0"/>
    <x v="4"/>
    <x v="0"/>
    <s v="No"/>
    <s v="Y"/>
    <n v="6"/>
    <n v="-2"/>
    <n v="0"/>
    <n v="51"/>
    <n v="0"/>
    <m/>
    <n v="0"/>
    <n v="1"/>
    <n v="313"/>
    <n v="3"/>
    <x v="3"/>
    <n v="1"/>
    <n v="4"/>
    <n v="98"/>
    <n v="3"/>
    <n v="4"/>
    <n v="3"/>
    <n v="13734"/>
    <n v="7192"/>
    <n v="3"/>
    <n v="18"/>
    <n v="3"/>
    <n v="3"/>
    <n v="80"/>
    <n v="0"/>
    <n v="21"/>
    <n v="3"/>
    <n v="7"/>
    <n v="7"/>
    <n v="1"/>
    <n v="0"/>
  </r>
  <r>
    <s v="No"/>
    <s v="Travel_Rarely"/>
    <x v="1"/>
    <s v="Current Employees"/>
    <x v="1"/>
    <x v="0"/>
    <s v="STAFF-259"/>
    <x v="190"/>
    <x v="1"/>
    <x v="5"/>
    <x v="1"/>
    <s v="No"/>
    <s v="Y"/>
    <n v="5"/>
    <n v="-2"/>
    <n v="0"/>
    <n v="52"/>
    <n v="0"/>
    <m/>
    <n v="0"/>
    <n v="1"/>
    <n v="699"/>
    <n v="1"/>
    <x v="2"/>
    <n v="1"/>
    <n v="3"/>
    <n v="65"/>
    <n v="2"/>
    <n v="5"/>
    <n v="2"/>
    <n v="19999"/>
    <n v="5678"/>
    <n v="0"/>
    <n v="14"/>
    <n v="3"/>
    <n v="1"/>
    <n v="80"/>
    <n v="1"/>
    <n v="34"/>
    <n v="3"/>
    <n v="33"/>
    <n v="18"/>
    <n v="11"/>
    <n v="9"/>
  </r>
  <r>
    <s v="No"/>
    <s v="Travel_Rarely"/>
    <x v="2"/>
    <s v="Current Employees"/>
    <x v="1"/>
    <x v="2"/>
    <s v="STAFF-260"/>
    <x v="191"/>
    <x v="0"/>
    <x v="1"/>
    <x v="0"/>
    <s v="No"/>
    <s v="Y"/>
    <n v="2"/>
    <n v="-2"/>
    <n v="0"/>
    <n v="27"/>
    <n v="0"/>
    <m/>
    <n v="0"/>
    <n v="1"/>
    <n v="894"/>
    <n v="9"/>
    <x v="3"/>
    <n v="1"/>
    <n v="4"/>
    <n v="99"/>
    <n v="3"/>
    <n v="1"/>
    <n v="3"/>
    <n v="2279"/>
    <n v="11781"/>
    <n v="1"/>
    <n v="16"/>
    <n v="3"/>
    <n v="4"/>
    <n v="80"/>
    <n v="0"/>
    <n v="7"/>
    <n v="2"/>
    <n v="7"/>
    <n v="7"/>
    <n v="0"/>
    <n v="3"/>
  </r>
  <r>
    <s v="Yes"/>
    <s v="Travel_Rarely"/>
    <x v="0"/>
    <s v="Ex-Employees"/>
    <x v="1"/>
    <x v="0"/>
    <s v="STAFF-261"/>
    <x v="192"/>
    <x v="1"/>
    <x v="3"/>
    <x v="1"/>
    <s v="Yes"/>
    <s v="Y"/>
    <n v="1"/>
    <n v="-2"/>
    <n v="0"/>
    <n v="35"/>
    <n v="1"/>
    <n v="1"/>
    <n v="1"/>
    <n v="0"/>
    <n v="556"/>
    <n v="23"/>
    <x v="0"/>
    <n v="1"/>
    <n v="2"/>
    <n v="50"/>
    <n v="2"/>
    <n v="2"/>
    <n v="2"/>
    <n v="5916"/>
    <n v="15497"/>
    <n v="3"/>
    <n v="13"/>
    <n v="3"/>
    <n v="1"/>
    <n v="80"/>
    <n v="0"/>
    <n v="8"/>
    <n v="3"/>
    <n v="1"/>
    <n v="0"/>
    <n v="0"/>
    <n v="1"/>
  </r>
  <r>
    <s v="No"/>
    <s v="Non-Travel"/>
    <x v="0"/>
    <s v="Current Employees"/>
    <x v="1"/>
    <x v="2"/>
    <s v="STAFF-262"/>
    <x v="193"/>
    <x v="1"/>
    <x v="1"/>
    <x v="2"/>
    <s v="No"/>
    <s v="Y"/>
    <n v="3"/>
    <n v="-2"/>
    <n v="0"/>
    <n v="43"/>
    <n v="0"/>
    <m/>
    <n v="0"/>
    <n v="1"/>
    <n v="1344"/>
    <n v="7"/>
    <x v="3"/>
    <n v="1"/>
    <n v="4"/>
    <n v="37"/>
    <n v="4"/>
    <n v="1"/>
    <n v="4"/>
    <n v="2089"/>
    <n v="5228"/>
    <n v="4"/>
    <n v="14"/>
    <n v="3"/>
    <n v="4"/>
    <n v="80"/>
    <n v="3"/>
    <n v="7"/>
    <n v="4"/>
    <n v="5"/>
    <n v="4"/>
    <n v="2"/>
    <n v="2"/>
  </r>
  <r>
    <s v="No"/>
    <s v="Non-Travel"/>
    <x v="1"/>
    <s v="Current Employees"/>
    <x v="1"/>
    <x v="2"/>
    <s v="STAFF-264"/>
    <x v="194"/>
    <x v="1"/>
    <x v="5"/>
    <x v="1"/>
    <s v="No"/>
    <s v="Y"/>
    <n v="1"/>
    <n v="-2"/>
    <n v="0"/>
    <n v="45"/>
    <n v="0"/>
    <m/>
    <n v="0"/>
    <n v="1"/>
    <n v="1195"/>
    <n v="2"/>
    <x v="0"/>
    <n v="1"/>
    <n v="1"/>
    <n v="65"/>
    <n v="2"/>
    <n v="4"/>
    <n v="4"/>
    <n v="16792"/>
    <n v="20462"/>
    <n v="9"/>
    <n v="23"/>
    <n v="4"/>
    <n v="4"/>
    <n v="80"/>
    <n v="1"/>
    <n v="22"/>
    <n v="3"/>
    <n v="20"/>
    <n v="8"/>
    <n v="11"/>
    <n v="8"/>
  </r>
  <r>
    <s v="No"/>
    <s v="Travel_Rarely"/>
    <x v="0"/>
    <s v="Current Employees"/>
    <x v="1"/>
    <x v="0"/>
    <s v="STAFF-267"/>
    <x v="195"/>
    <x v="1"/>
    <x v="1"/>
    <x v="1"/>
    <s v="Yes"/>
    <s v="Y"/>
    <n v="3"/>
    <n v="-2"/>
    <n v="0"/>
    <n v="37"/>
    <n v="0"/>
    <m/>
    <n v="0"/>
    <n v="1"/>
    <n v="290"/>
    <n v="21"/>
    <x v="3"/>
    <n v="1"/>
    <n v="2"/>
    <n v="65"/>
    <n v="4"/>
    <n v="1"/>
    <n v="2"/>
    <n v="3564"/>
    <n v="22977"/>
    <n v="1"/>
    <n v="12"/>
    <n v="3"/>
    <n v="1"/>
    <n v="80"/>
    <n v="1"/>
    <n v="8"/>
    <n v="2"/>
    <n v="8"/>
    <n v="7"/>
    <n v="1"/>
    <n v="7"/>
  </r>
  <r>
    <s v="No"/>
    <s v="Travel_Frequently"/>
    <x v="0"/>
    <s v="Current Employees"/>
    <x v="1"/>
    <x v="2"/>
    <s v="STAFF-269"/>
    <x v="196"/>
    <x v="0"/>
    <x v="2"/>
    <x v="0"/>
    <s v="No"/>
    <s v="Y"/>
    <n v="5"/>
    <n v="-2"/>
    <n v="0"/>
    <n v="35"/>
    <n v="0"/>
    <m/>
    <n v="0"/>
    <n v="1"/>
    <n v="138"/>
    <n v="2"/>
    <x v="3"/>
    <n v="1"/>
    <n v="2"/>
    <n v="37"/>
    <n v="3"/>
    <n v="2"/>
    <n v="3"/>
    <n v="4425"/>
    <n v="15986"/>
    <n v="5"/>
    <n v="11"/>
    <n v="3"/>
    <n v="4"/>
    <n v="80"/>
    <n v="0"/>
    <n v="10"/>
    <n v="3"/>
    <n v="6"/>
    <n v="2"/>
    <n v="1"/>
    <n v="2"/>
  </r>
  <r>
    <s v="No"/>
    <s v="Non-Travel"/>
    <x v="0"/>
    <s v="Current Employees"/>
    <x v="1"/>
    <x v="2"/>
    <s v="STAFF-270"/>
    <x v="197"/>
    <x v="0"/>
    <x v="3"/>
    <x v="2"/>
    <s v="No"/>
    <s v="Y"/>
    <n v="5"/>
    <n v="-2"/>
    <n v="0"/>
    <n v="42"/>
    <n v="0"/>
    <m/>
    <n v="0"/>
    <n v="1"/>
    <n v="926"/>
    <n v="21"/>
    <x v="0"/>
    <n v="1"/>
    <n v="3"/>
    <n v="36"/>
    <n v="3"/>
    <n v="2"/>
    <n v="3"/>
    <n v="5265"/>
    <n v="16439"/>
    <n v="2"/>
    <n v="16"/>
    <n v="3"/>
    <n v="2"/>
    <n v="80"/>
    <n v="1"/>
    <n v="11"/>
    <n v="3"/>
    <n v="5"/>
    <n v="3"/>
    <n v="0"/>
    <n v="2"/>
  </r>
  <r>
    <s v="No"/>
    <s v="Travel_Rarely"/>
    <x v="0"/>
    <s v="Current Employees"/>
    <x v="1"/>
    <x v="0"/>
    <s v="STAFF-271"/>
    <x v="198"/>
    <x v="1"/>
    <x v="3"/>
    <x v="1"/>
    <s v="No"/>
    <s v="Y"/>
    <n v="3"/>
    <n v="-2"/>
    <n v="0"/>
    <n v="38"/>
    <n v="0"/>
    <m/>
    <n v="0"/>
    <n v="1"/>
    <n v="1261"/>
    <n v="2"/>
    <x v="2"/>
    <n v="1"/>
    <n v="4"/>
    <n v="88"/>
    <n v="3"/>
    <n v="2"/>
    <n v="2"/>
    <n v="6553"/>
    <n v="7259"/>
    <n v="9"/>
    <n v="14"/>
    <n v="3"/>
    <n v="2"/>
    <n v="80"/>
    <n v="0"/>
    <n v="14"/>
    <n v="3"/>
    <n v="1"/>
    <n v="0"/>
    <n v="0"/>
    <n v="0"/>
  </r>
  <r>
    <s v="No"/>
    <s v="Travel_Rarely"/>
    <x v="0"/>
    <s v="Current Employees"/>
    <x v="1"/>
    <x v="4"/>
    <s v="STAFF-273"/>
    <x v="199"/>
    <x v="1"/>
    <x v="3"/>
    <x v="1"/>
    <s v="No"/>
    <s v="Y"/>
    <n v="3"/>
    <n v="-2"/>
    <n v="0"/>
    <n v="38"/>
    <n v="0"/>
    <m/>
    <n v="0"/>
    <n v="1"/>
    <n v="1084"/>
    <n v="29"/>
    <x v="3"/>
    <n v="1"/>
    <n v="4"/>
    <n v="54"/>
    <n v="3"/>
    <n v="2"/>
    <n v="4"/>
    <n v="6261"/>
    <n v="4185"/>
    <n v="3"/>
    <n v="18"/>
    <n v="3"/>
    <n v="1"/>
    <n v="80"/>
    <n v="1"/>
    <n v="9"/>
    <n v="1"/>
    <n v="7"/>
    <n v="7"/>
    <n v="1"/>
    <n v="7"/>
  </r>
  <r>
    <s v="No"/>
    <s v="Travel_Frequently"/>
    <x v="2"/>
    <s v="Current Employees"/>
    <x v="1"/>
    <x v="4"/>
    <s v="STAFF-274"/>
    <x v="200"/>
    <x v="1"/>
    <x v="3"/>
    <x v="1"/>
    <s v="No"/>
    <s v="Y"/>
    <n v="1"/>
    <n v="-2"/>
    <n v="0"/>
    <n v="27"/>
    <n v="0"/>
    <m/>
    <n v="0"/>
    <n v="1"/>
    <n v="472"/>
    <n v="1"/>
    <x v="1"/>
    <n v="1"/>
    <n v="3"/>
    <n v="60"/>
    <n v="2"/>
    <n v="2"/>
    <n v="4"/>
    <n v="4298"/>
    <n v="9679"/>
    <n v="5"/>
    <n v="19"/>
    <n v="3"/>
    <n v="3"/>
    <n v="80"/>
    <n v="1"/>
    <n v="6"/>
    <n v="3"/>
    <n v="2"/>
    <n v="2"/>
    <n v="2"/>
    <n v="0"/>
  </r>
  <r>
    <s v="No"/>
    <s v="Non-Travel"/>
    <x v="1"/>
    <s v="Current Employees"/>
    <x v="1"/>
    <x v="0"/>
    <s v="STAFF-275"/>
    <x v="201"/>
    <x v="1"/>
    <x v="3"/>
    <x v="2"/>
    <s v="Yes"/>
    <s v="Y"/>
    <n v="0"/>
    <n v="-2"/>
    <n v="0"/>
    <n v="49"/>
    <n v="0"/>
    <m/>
    <n v="0"/>
    <n v="1"/>
    <n v="1002"/>
    <n v="18"/>
    <x v="2"/>
    <n v="1"/>
    <n v="4"/>
    <n v="92"/>
    <n v="3"/>
    <n v="2"/>
    <n v="2"/>
    <n v="6804"/>
    <n v="23793"/>
    <n v="1"/>
    <n v="15"/>
    <n v="3"/>
    <n v="1"/>
    <n v="80"/>
    <n v="2"/>
    <n v="7"/>
    <n v="3"/>
    <n v="7"/>
    <n v="7"/>
    <n v="1"/>
    <n v="7"/>
  </r>
  <r>
    <s v="No"/>
    <s v="Travel_Frequently"/>
    <x v="2"/>
    <s v="Current Employees"/>
    <x v="1"/>
    <x v="2"/>
    <s v="STAFF-277"/>
    <x v="202"/>
    <x v="1"/>
    <x v="1"/>
    <x v="2"/>
    <s v="Yes"/>
    <s v="Y"/>
    <n v="4"/>
    <n v="-2"/>
    <n v="0"/>
    <n v="34"/>
    <n v="0"/>
    <m/>
    <n v="0"/>
    <n v="1"/>
    <n v="878"/>
    <n v="10"/>
    <x v="2"/>
    <n v="1"/>
    <n v="4"/>
    <n v="43"/>
    <n v="3"/>
    <n v="1"/>
    <n v="3"/>
    <n v="3815"/>
    <n v="5972"/>
    <n v="1"/>
    <n v="17"/>
    <n v="3"/>
    <n v="4"/>
    <n v="80"/>
    <n v="1"/>
    <n v="5"/>
    <n v="4"/>
    <n v="5"/>
    <n v="3"/>
    <n v="2"/>
    <n v="0"/>
  </r>
  <r>
    <s v="No"/>
    <s v="Travel_Rarely"/>
    <x v="0"/>
    <s v="Current Employees"/>
    <x v="1"/>
    <x v="2"/>
    <s v="STAFF-281"/>
    <x v="203"/>
    <x v="1"/>
    <x v="2"/>
    <x v="1"/>
    <s v="Yes"/>
    <s v="Y"/>
    <n v="2"/>
    <n v="-2"/>
    <n v="0"/>
    <n v="40"/>
    <n v="0"/>
    <m/>
    <n v="0"/>
    <n v="1"/>
    <n v="905"/>
    <n v="19"/>
    <x v="0"/>
    <n v="1"/>
    <n v="3"/>
    <n v="99"/>
    <n v="3"/>
    <n v="2"/>
    <n v="4"/>
    <n v="2741"/>
    <n v="16523"/>
    <n v="8"/>
    <n v="15"/>
    <n v="3"/>
    <n v="3"/>
    <n v="80"/>
    <n v="1"/>
    <n v="15"/>
    <n v="4"/>
    <n v="7"/>
    <n v="2"/>
    <n v="3"/>
    <n v="7"/>
  </r>
  <r>
    <s v="Yes"/>
    <s v="Travel_Rarely"/>
    <x v="0"/>
    <s v="Ex-Employees"/>
    <x v="1"/>
    <x v="2"/>
    <s v="STAFF-282"/>
    <x v="204"/>
    <x v="1"/>
    <x v="4"/>
    <x v="1"/>
    <s v="Yes"/>
    <s v="Y"/>
    <n v="2"/>
    <n v="-2"/>
    <n v="0"/>
    <n v="38"/>
    <n v="1"/>
    <n v="1"/>
    <n v="1"/>
    <n v="0"/>
    <n v="1180"/>
    <n v="29"/>
    <x v="1"/>
    <n v="1"/>
    <n v="2"/>
    <n v="70"/>
    <n v="3"/>
    <n v="2"/>
    <n v="3"/>
    <n v="6673"/>
    <n v="11354"/>
    <n v="7"/>
    <n v="19"/>
    <n v="3"/>
    <n v="2"/>
    <n v="80"/>
    <n v="0"/>
    <n v="17"/>
    <n v="3"/>
    <n v="1"/>
    <n v="0"/>
    <n v="0"/>
    <n v="0"/>
  </r>
  <r>
    <s v="Yes"/>
    <s v="Travel_Rarely"/>
    <x v="2"/>
    <s v="Ex-Employees"/>
    <x v="0"/>
    <x v="3"/>
    <s v="STAFF-283"/>
    <x v="205"/>
    <x v="0"/>
    <x v="0"/>
    <x v="1"/>
    <s v="No"/>
    <s v="Y"/>
    <n v="3"/>
    <n v="-2"/>
    <n v="0"/>
    <n v="29"/>
    <n v="1"/>
    <n v="1"/>
    <n v="1"/>
    <n v="0"/>
    <n v="121"/>
    <n v="27"/>
    <x v="3"/>
    <n v="1"/>
    <n v="2"/>
    <n v="35"/>
    <n v="3"/>
    <n v="3"/>
    <n v="4"/>
    <n v="7639"/>
    <n v="24525"/>
    <n v="1"/>
    <n v="22"/>
    <n v="4"/>
    <n v="4"/>
    <n v="80"/>
    <n v="3"/>
    <n v="10"/>
    <n v="2"/>
    <n v="10"/>
    <n v="4"/>
    <n v="1"/>
    <n v="9"/>
  </r>
  <r>
    <s v="No"/>
    <s v="Travel_Rarely"/>
    <x v="4"/>
    <s v="Current Employees"/>
    <x v="1"/>
    <x v="0"/>
    <s v="STAFF-284"/>
    <x v="206"/>
    <x v="1"/>
    <x v="1"/>
    <x v="2"/>
    <s v="Yes"/>
    <s v="Y"/>
    <n v="2"/>
    <n v="-2"/>
    <n v="0"/>
    <n v="22"/>
    <n v="0"/>
    <m/>
    <n v="0"/>
    <n v="1"/>
    <n v="1136"/>
    <n v="5"/>
    <x v="3"/>
    <n v="1"/>
    <n v="4"/>
    <n v="60"/>
    <n v="4"/>
    <n v="1"/>
    <n v="2"/>
    <n v="2328"/>
    <n v="12392"/>
    <n v="1"/>
    <n v="16"/>
    <n v="3"/>
    <n v="1"/>
    <n v="80"/>
    <n v="1"/>
    <n v="4"/>
    <n v="2"/>
    <n v="4"/>
    <n v="2"/>
    <n v="2"/>
    <n v="2"/>
  </r>
  <r>
    <s v="No"/>
    <s v="Travel_Frequently"/>
    <x v="0"/>
    <s v="Current Employees"/>
    <x v="1"/>
    <x v="2"/>
    <s v="STAFF-286"/>
    <x v="207"/>
    <x v="0"/>
    <x v="2"/>
    <x v="0"/>
    <s v="No"/>
    <s v="Y"/>
    <n v="2"/>
    <n v="-2"/>
    <n v="0"/>
    <n v="36"/>
    <n v="0"/>
    <m/>
    <n v="0"/>
    <n v="1"/>
    <n v="635"/>
    <n v="18"/>
    <x v="1"/>
    <n v="1"/>
    <n v="2"/>
    <n v="73"/>
    <n v="3"/>
    <n v="1"/>
    <n v="4"/>
    <n v="2153"/>
    <n v="7703"/>
    <n v="1"/>
    <n v="13"/>
    <n v="3"/>
    <n v="1"/>
    <n v="80"/>
    <n v="0"/>
    <n v="8"/>
    <n v="3"/>
    <n v="8"/>
    <n v="1"/>
    <n v="1"/>
    <n v="7"/>
  </r>
  <r>
    <s v="No"/>
    <s v="Non-Travel"/>
    <x v="0"/>
    <s v="Current Employees"/>
    <x v="1"/>
    <x v="0"/>
    <s v="STAFF-287"/>
    <x v="208"/>
    <x v="1"/>
    <x v="4"/>
    <x v="1"/>
    <s v="No"/>
    <s v="Y"/>
    <n v="5"/>
    <n v="-2"/>
    <n v="0"/>
    <n v="40"/>
    <n v="0"/>
    <m/>
    <n v="0"/>
    <n v="1"/>
    <n v="1151"/>
    <n v="9"/>
    <x v="4"/>
    <n v="1"/>
    <n v="4"/>
    <n v="63"/>
    <n v="2"/>
    <n v="2"/>
    <n v="2"/>
    <n v="4876"/>
    <n v="14242"/>
    <n v="9"/>
    <n v="14"/>
    <n v="3"/>
    <n v="4"/>
    <n v="80"/>
    <n v="1"/>
    <n v="5"/>
    <n v="1"/>
    <n v="3"/>
    <n v="2"/>
    <n v="0"/>
    <n v="2"/>
  </r>
  <r>
    <s v="No"/>
    <s v="Travel_Rarely"/>
    <x v="1"/>
    <s v="Current Employees"/>
    <x v="1"/>
    <x v="2"/>
    <s v="STAFF-288"/>
    <x v="209"/>
    <x v="1"/>
    <x v="4"/>
    <x v="2"/>
    <s v="No"/>
    <s v="Y"/>
    <n v="3"/>
    <n v="-2"/>
    <n v="0"/>
    <n v="46"/>
    <n v="0"/>
    <m/>
    <n v="0"/>
    <n v="1"/>
    <n v="644"/>
    <n v="1"/>
    <x v="2"/>
    <n v="1"/>
    <n v="4"/>
    <n v="97"/>
    <n v="3"/>
    <n v="3"/>
    <n v="3"/>
    <n v="9396"/>
    <n v="12368"/>
    <n v="7"/>
    <n v="16"/>
    <n v="3"/>
    <n v="3"/>
    <n v="80"/>
    <n v="1"/>
    <n v="17"/>
    <n v="3"/>
    <n v="4"/>
    <n v="2"/>
    <n v="0"/>
    <n v="3"/>
  </r>
  <r>
    <s v="Yes"/>
    <s v="Travel_Rarely"/>
    <x v="2"/>
    <s v="Ex-Employees"/>
    <x v="0"/>
    <x v="2"/>
    <s v="STAFF-291"/>
    <x v="210"/>
    <x v="1"/>
    <x v="0"/>
    <x v="1"/>
    <s v="No"/>
    <s v="Y"/>
    <n v="2"/>
    <n v="-2"/>
    <n v="0"/>
    <n v="32"/>
    <n v="1"/>
    <n v="1"/>
    <n v="1"/>
    <n v="0"/>
    <n v="1045"/>
    <n v="4"/>
    <x v="2"/>
    <n v="1"/>
    <n v="4"/>
    <n v="32"/>
    <n v="1"/>
    <n v="3"/>
    <n v="4"/>
    <n v="10400"/>
    <n v="25812"/>
    <n v="1"/>
    <n v="11"/>
    <n v="3"/>
    <n v="3"/>
    <n v="80"/>
    <n v="0"/>
    <n v="14"/>
    <n v="2"/>
    <n v="14"/>
    <n v="8"/>
    <n v="9"/>
    <n v="8"/>
  </r>
  <r>
    <s v="No"/>
    <s v="Non-Travel"/>
    <x v="2"/>
    <s v="Current Employees"/>
    <x v="1"/>
    <x v="0"/>
    <s v="STAFF-292"/>
    <x v="211"/>
    <x v="1"/>
    <x v="3"/>
    <x v="0"/>
    <s v="No"/>
    <s v="Y"/>
    <n v="2"/>
    <n v="-2"/>
    <n v="0"/>
    <n v="30"/>
    <n v="0"/>
    <m/>
    <n v="0"/>
    <n v="1"/>
    <n v="829"/>
    <n v="1"/>
    <x v="1"/>
    <n v="1"/>
    <n v="3"/>
    <n v="88"/>
    <n v="2"/>
    <n v="3"/>
    <n v="2"/>
    <n v="8474"/>
    <n v="20925"/>
    <n v="1"/>
    <n v="22"/>
    <n v="4"/>
    <n v="3"/>
    <n v="80"/>
    <n v="0"/>
    <n v="12"/>
    <n v="3"/>
    <n v="11"/>
    <n v="8"/>
    <n v="5"/>
    <n v="8"/>
  </r>
  <r>
    <s v="No"/>
    <s v="Travel_Frequently"/>
    <x v="2"/>
    <s v="Current Employees"/>
    <x v="0"/>
    <x v="0"/>
    <s v="STAFF-293"/>
    <x v="212"/>
    <x v="0"/>
    <x v="0"/>
    <x v="0"/>
    <s v="No"/>
    <s v="Y"/>
    <n v="2"/>
    <n v="-2"/>
    <n v="0"/>
    <n v="27"/>
    <n v="0"/>
    <m/>
    <n v="0"/>
    <n v="1"/>
    <n v="1242"/>
    <n v="20"/>
    <x v="3"/>
    <n v="1"/>
    <n v="4"/>
    <n v="90"/>
    <n v="3"/>
    <n v="2"/>
    <n v="2"/>
    <n v="9981"/>
    <n v="12916"/>
    <n v="1"/>
    <n v="14"/>
    <n v="3"/>
    <n v="4"/>
    <n v="80"/>
    <n v="0"/>
    <n v="7"/>
    <n v="3"/>
    <n v="7"/>
    <n v="7"/>
    <n v="0"/>
    <n v="7"/>
  </r>
  <r>
    <s v="No"/>
    <s v="Travel_Rarely"/>
    <x v="1"/>
    <s v="Current Employees"/>
    <x v="1"/>
    <x v="0"/>
    <s v="STAFF-296"/>
    <x v="213"/>
    <x v="1"/>
    <x v="7"/>
    <x v="1"/>
    <s v="No"/>
    <s v="Y"/>
    <n v="5"/>
    <n v="-2"/>
    <n v="0"/>
    <n v="51"/>
    <n v="0"/>
    <m/>
    <n v="0"/>
    <n v="1"/>
    <n v="1469"/>
    <n v="8"/>
    <x v="2"/>
    <n v="1"/>
    <n v="2"/>
    <n v="81"/>
    <n v="2"/>
    <n v="3"/>
    <n v="2"/>
    <n v="12490"/>
    <n v="15736"/>
    <n v="5"/>
    <n v="16"/>
    <n v="3"/>
    <n v="4"/>
    <n v="80"/>
    <n v="2"/>
    <n v="16"/>
    <n v="1"/>
    <n v="10"/>
    <n v="9"/>
    <n v="4"/>
    <n v="7"/>
  </r>
  <r>
    <s v="Yes"/>
    <s v="Travel_Rarely"/>
    <x v="2"/>
    <s v="Ex-Employees"/>
    <x v="1"/>
    <x v="4"/>
    <s v="STAFF-297"/>
    <x v="214"/>
    <x v="0"/>
    <x v="1"/>
    <x v="0"/>
    <s v="Yes"/>
    <s v="Y"/>
    <n v="5"/>
    <n v="-2"/>
    <n v="0"/>
    <n v="30"/>
    <n v="1"/>
    <n v="1"/>
    <n v="1"/>
    <n v="0"/>
    <n v="1005"/>
    <n v="3"/>
    <x v="3"/>
    <n v="1"/>
    <n v="4"/>
    <n v="88"/>
    <n v="3"/>
    <n v="1"/>
    <n v="4"/>
    <n v="2657"/>
    <n v="8556"/>
    <n v="5"/>
    <n v="11"/>
    <n v="3"/>
    <n v="3"/>
    <n v="80"/>
    <n v="0"/>
    <n v="8"/>
    <n v="3"/>
    <n v="5"/>
    <n v="2"/>
    <n v="0"/>
    <n v="4"/>
  </r>
  <r>
    <s v="No"/>
    <s v="Travel_Rarely"/>
    <x v="0"/>
    <s v="Current Employees"/>
    <x v="0"/>
    <x v="0"/>
    <s v="STAFF-298"/>
    <x v="215"/>
    <x v="0"/>
    <x v="5"/>
    <x v="0"/>
    <s v="Yes"/>
    <s v="Y"/>
    <n v="3"/>
    <n v="-2"/>
    <n v="0"/>
    <n v="41"/>
    <n v="0"/>
    <m/>
    <n v="0"/>
    <n v="1"/>
    <n v="896"/>
    <n v="6"/>
    <x v="3"/>
    <n v="1"/>
    <n v="4"/>
    <n v="75"/>
    <n v="3"/>
    <n v="3"/>
    <n v="2"/>
    <n v="13591"/>
    <n v="14674"/>
    <n v="3"/>
    <n v="18"/>
    <n v="3"/>
    <n v="3"/>
    <n v="80"/>
    <n v="0"/>
    <n v="16"/>
    <n v="3"/>
    <n v="1"/>
    <n v="0"/>
    <n v="0"/>
    <n v="0"/>
  </r>
  <r>
    <s v="Yes"/>
    <s v="Travel_Frequently"/>
    <x v="2"/>
    <s v="Ex-Employees"/>
    <x v="0"/>
    <x v="3"/>
    <s v="STAFF-299"/>
    <x v="216"/>
    <x v="0"/>
    <x v="0"/>
    <x v="0"/>
    <s v="No"/>
    <s v="Y"/>
    <n v="5"/>
    <n v="-2"/>
    <n v="0"/>
    <n v="30"/>
    <n v="1"/>
    <n v="1"/>
    <n v="1"/>
    <n v="0"/>
    <n v="334"/>
    <n v="26"/>
    <x v="2"/>
    <n v="1"/>
    <n v="3"/>
    <n v="52"/>
    <n v="2"/>
    <n v="2"/>
    <n v="3"/>
    <n v="6696"/>
    <n v="22967"/>
    <n v="5"/>
    <n v="15"/>
    <n v="3"/>
    <n v="3"/>
    <n v="80"/>
    <n v="0"/>
    <n v="9"/>
    <n v="2"/>
    <n v="6"/>
    <n v="3"/>
    <n v="0"/>
    <n v="1"/>
  </r>
  <r>
    <s v="Yes"/>
    <s v="Travel_Rarely"/>
    <x v="2"/>
    <s v="Ex-Employees"/>
    <x v="1"/>
    <x v="4"/>
    <s v="STAFF-300"/>
    <x v="217"/>
    <x v="1"/>
    <x v="1"/>
    <x v="0"/>
    <s v="No"/>
    <s v="Y"/>
    <n v="1"/>
    <n v="-2"/>
    <n v="0"/>
    <n v="29"/>
    <n v="1"/>
    <n v="1"/>
    <n v="1"/>
    <n v="0"/>
    <n v="992"/>
    <n v="1"/>
    <x v="3"/>
    <n v="1"/>
    <n v="3"/>
    <n v="85"/>
    <n v="3"/>
    <n v="1"/>
    <n v="4"/>
    <n v="2058"/>
    <n v="19757"/>
    <n v="0"/>
    <n v="14"/>
    <n v="3"/>
    <n v="4"/>
    <n v="80"/>
    <n v="0"/>
    <n v="7"/>
    <n v="2"/>
    <n v="6"/>
    <n v="2"/>
    <n v="1"/>
    <n v="5"/>
  </r>
  <r>
    <s v="No"/>
    <s v="Non-Travel"/>
    <x v="1"/>
    <s v="Current Employees"/>
    <x v="0"/>
    <x v="2"/>
    <s v="STAFF-302"/>
    <x v="218"/>
    <x v="0"/>
    <x v="0"/>
    <x v="0"/>
    <s v="No"/>
    <s v="Y"/>
    <n v="2"/>
    <n v="-2"/>
    <n v="0"/>
    <n v="45"/>
    <n v="0"/>
    <m/>
    <n v="0"/>
    <n v="1"/>
    <n v="1052"/>
    <n v="6"/>
    <x v="3"/>
    <n v="1"/>
    <n v="4"/>
    <n v="57"/>
    <n v="2"/>
    <n v="3"/>
    <n v="4"/>
    <n v="8865"/>
    <n v="16840"/>
    <n v="6"/>
    <n v="12"/>
    <n v="3"/>
    <n v="4"/>
    <n v="80"/>
    <n v="0"/>
    <n v="23"/>
    <n v="3"/>
    <n v="19"/>
    <n v="7"/>
    <n v="12"/>
    <n v="8"/>
  </r>
  <r>
    <s v="No"/>
    <s v="Travel_Rarely"/>
    <x v="1"/>
    <s v="Current Employees"/>
    <x v="0"/>
    <x v="3"/>
    <s v="STAFF-303"/>
    <x v="219"/>
    <x v="0"/>
    <x v="0"/>
    <x v="1"/>
    <s v="No"/>
    <s v="Y"/>
    <n v="4"/>
    <n v="-2"/>
    <n v="0"/>
    <n v="54"/>
    <n v="0"/>
    <m/>
    <n v="0"/>
    <n v="1"/>
    <n v="1147"/>
    <n v="3"/>
    <x v="3"/>
    <n v="1"/>
    <n v="4"/>
    <n v="52"/>
    <n v="3"/>
    <n v="2"/>
    <n v="1"/>
    <n v="5940"/>
    <n v="17011"/>
    <n v="2"/>
    <n v="14"/>
    <n v="3"/>
    <n v="4"/>
    <n v="80"/>
    <n v="1"/>
    <n v="16"/>
    <n v="3"/>
    <n v="6"/>
    <n v="2"/>
    <n v="0"/>
    <n v="5"/>
  </r>
  <r>
    <s v="No"/>
    <s v="Travel_Rarely"/>
    <x v="0"/>
    <s v="Current Employees"/>
    <x v="1"/>
    <x v="0"/>
    <s v="STAFF-304"/>
    <x v="220"/>
    <x v="1"/>
    <x v="2"/>
    <x v="0"/>
    <s v="No"/>
    <s v="Y"/>
    <n v="3"/>
    <n v="-2"/>
    <n v="0"/>
    <n v="36"/>
    <n v="0"/>
    <m/>
    <n v="0"/>
    <n v="1"/>
    <n v="1396"/>
    <n v="5"/>
    <x v="0"/>
    <n v="1"/>
    <n v="4"/>
    <n v="62"/>
    <n v="3"/>
    <n v="2"/>
    <n v="2"/>
    <n v="5914"/>
    <n v="9945"/>
    <n v="8"/>
    <n v="16"/>
    <n v="3"/>
    <n v="4"/>
    <n v="80"/>
    <n v="0"/>
    <n v="16"/>
    <n v="4"/>
    <n v="13"/>
    <n v="11"/>
    <n v="3"/>
    <n v="7"/>
  </r>
  <r>
    <s v="No"/>
    <s v="Travel_Rarely"/>
    <x v="2"/>
    <s v="Current Employees"/>
    <x v="1"/>
    <x v="2"/>
    <s v="STAFF-305"/>
    <x v="221"/>
    <x v="0"/>
    <x v="1"/>
    <x v="1"/>
    <s v="No"/>
    <s v="Y"/>
    <n v="3"/>
    <n v="-2"/>
    <n v="0"/>
    <n v="33"/>
    <n v="0"/>
    <m/>
    <n v="0"/>
    <n v="1"/>
    <n v="147"/>
    <n v="4"/>
    <x v="2"/>
    <n v="1"/>
    <n v="3"/>
    <n v="47"/>
    <n v="2"/>
    <n v="1"/>
    <n v="3"/>
    <n v="2622"/>
    <n v="13248"/>
    <n v="6"/>
    <n v="21"/>
    <n v="4"/>
    <n v="4"/>
    <n v="80"/>
    <n v="0"/>
    <n v="7"/>
    <n v="3"/>
    <n v="3"/>
    <n v="2"/>
    <n v="1"/>
    <n v="1"/>
  </r>
  <r>
    <s v="No"/>
    <s v="Travel_Frequently"/>
    <x v="0"/>
    <s v="Current Employees"/>
    <x v="1"/>
    <x v="1"/>
    <s v="STAFF-306"/>
    <x v="222"/>
    <x v="1"/>
    <x v="7"/>
    <x v="2"/>
    <s v="Yes"/>
    <s v="Y"/>
    <n v="1"/>
    <n v="-2"/>
    <n v="0"/>
    <n v="37"/>
    <n v="0"/>
    <m/>
    <n v="0"/>
    <n v="1"/>
    <n v="663"/>
    <n v="11"/>
    <x v="3"/>
    <n v="1"/>
    <n v="2"/>
    <n v="47"/>
    <n v="3"/>
    <n v="3"/>
    <n v="4"/>
    <n v="12185"/>
    <n v="10056"/>
    <n v="1"/>
    <n v="14"/>
    <n v="3"/>
    <n v="3"/>
    <n v="80"/>
    <n v="3"/>
    <n v="10"/>
    <n v="3"/>
    <n v="10"/>
    <n v="8"/>
    <n v="0"/>
    <n v="7"/>
  </r>
  <r>
    <s v="No"/>
    <s v="Travel_Rarely"/>
    <x v="0"/>
    <s v="Current Employees"/>
    <x v="0"/>
    <x v="0"/>
    <s v="STAFF-307"/>
    <x v="223"/>
    <x v="1"/>
    <x v="0"/>
    <x v="2"/>
    <s v="No"/>
    <s v="Y"/>
    <n v="6"/>
    <n v="-2"/>
    <n v="0"/>
    <n v="38"/>
    <n v="0"/>
    <m/>
    <n v="0"/>
    <n v="1"/>
    <n v="119"/>
    <n v="3"/>
    <x v="3"/>
    <n v="1"/>
    <n v="1"/>
    <n v="76"/>
    <n v="3"/>
    <n v="3"/>
    <n v="2"/>
    <n v="10609"/>
    <n v="9647"/>
    <n v="0"/>
    <n v="12"/>
    <n v="3"/>
    <n v="3"/>
    <n v="80"/>
    <n v="2"/>
    <n v="17"/>
    <n v="2"/>
    <n v="16"/>
    <n v="10"/>
    <n v="5"/>
    <n v="13"/>
  </r>
  <r>
    <s v="No"/>
    <s v="Non-Travel"/>
    <x v="2"/>
    <s v="Current Employees"/>
    <x v="1"/>
    <x v="2"/>
    <s v="STAFF-308"/>
    <x v="224"/>
    <x v="1"/>
    <x v="3"/>
    <x v="1"/>
    <s v="No"/>
    <s v="Y"/>
    <n v="2"/>
    <n v="-2"/>
    <n v="0"/>
    <n v="31"/>
    <n v="0"/>
    <m/>
    <n v="0"/>
    <n v="1"/>
    <n v="979"/>
    <n v="1"/>
    <x v="2"/>
    <n v="1"/>
    <n v="3"/>
    <n v="90"/>
    <n v="1"/>
    <n v="2"/>
    <n v="3"/>
    <n v="4345"/>
    <n v="4381"/>
    <n v="0"/>
    <n v="12"/>
    <n v="3"/>
    <n v="4"/>
    <n v="80"/>
    <n v="1"/>
    <n v="6"/>
    <n v="3"/>
    <n v="5"/>
    <n v="4"/>
    <n v="1"/>
    <n v="4"/>
  </r>
  <r>
    <s v="No"/>
    <s v="Travel_Rarely"/>
    <x v="3"/>
    <s v="Current Employees"/>
    <x v="1"/>
    <x v="0"/>
    <s v="STAFF-309"/>
    <x v="225"/>
    <x v="1"/>
    <x v="1"/>
    <x v="1"/>
    <s v="No"/>
    <s v="Y"/>
    <n v="6"/>
    <n v="-2"/>
    <n v="0"/>
    <n v="59"/>
    <n v="0"/>
    <m/>
    <n v="0"/>
    <n v="1"/>
    <n v="142"/>
    <n v="3"/>
    <x v="3"/>
    <n v="1"/>
    <n v="3"/>
    <n v="70"/>
    <n v="2"/>
    <n v="1"/>
    <n v="2"/>
    <n v="2177"/>
    <n v="8456"/>
    <n v="3"/>
    <n v="17"/>
    <n v="3"/>
    <n v="1"/>
    <n v="80"/>
    <n v="1"/>
    <n v="7"/>
    <n v="3"/>
    <n v="1"/>
    <n v="0"/>
    <n v="0"/>
    <n v="0"/>
  </r>
  <r>
    <s v="No"/>
    <s v="Travel_Frequently"/>
    <x v="0"/>
    <s v="Current Employees"/>
    <x v="0"/>
    <x v="3"/>
    <s v="STAFF-311"/>
    <x v="226"/>
    <x v="1"/>
    <x v="6"/>
    <x v="2"/>
    <s v="No"/>
    <s v="Y"/>
    <n v="2"/>
    <n v="-2"/>
    <n v="0"/>
    <n v="37"/>
    <n v="0"/>
    <m/>
    <n v="0"/>
    <n v="1"/>
    <n v="319"/>
    <n v="4"/>
    <x v="2"/>
    <n v="1"/>
    <n v="1"/>
    <n v="41"/>
    <n v="3"/>
    <n v="1"/>
    <n v="1"/>
    <n v="2793"/>
    <n v="2539"/>
    <n v="4"/>
    <n v="17"/>
    <n v="3"/>
    <n v="3"/>
    <n v="80"/>
    <n v="1"/>
    <n v="13"/>
    <n v="3"/>
    <n v="9"/>
    <n v="8"/>
    <n v="5"/>
    <n v="8"/>
  </r>
  <r>
    <s v="No"/>
    <s v="Travel_Frequently"/>
    <x v="2"/>
    <s v="Current Employees"/>
    <x v="0"/>
    <x v="2"/>
    <s v="STAFF-312"/>
    <x v="227"/>
    <x v="0"/>
    <x v="0"/>
    <x v="1"/>
    <s v="No"/>
    <s v="Y"/>
    <n v="5"/>
    <n v="-2"/>
    <n v="0"/>
    <n v="29"/>
    <n v="0"/>
    <m/>
    <n v="0"/>
    <n v="1"/>
    <n v="1413"/>
    <n v="1"/>
    <x v="1"/>
    <n v="1"/>
    <n v="2"/>
    <n v="42"/>
    <n v="3"/>
    <n v="3"/>
    <n v="4"/>
    <n v="7918"/>
    <n v="6599"/>
    <n v="1"/>
    <n v="14"/>
    <n v="3"/>
    <n v="4"/>
    <n v="80"/>
    <n v="1"/>
    <n v="11"/>
    <n v="3"/>
    <n v="11"/>
    <n v="10"/>
    <n v="4"/>
    <n v="1"/>
  </r>
  <r>
    <s v="No"/>
    <s v="Travel_Frequently"/>
    <x v="0"/>
    <s v="Current Employees"/>
    <x v="0"/>
    <x v="3"/>
    <s v="STAFF-314"/>
    <x v="228"/>
    <x v="0"/>
    <x v="0"/>
    <x v="0"/>
    <s v="No"/>
    <s v="Y"/>
    <n v="3"/>
    <n v="-2"/>
    <n v="0"/>
    <n v="35"/>
    <n v="0"/>
    <m/>
    <n v="0"/>
    <n v="1"/>
    <n v="944"/>
    <n v="1"/>
    <x v="3"/>
    <n v="1"/>
    <n v="3"/>
    <n v="92"/>
    <n v="3"/>
    <n v="3"/>
    <n v="1"/>
    <n v="8789"/>
    <n v="9096"/>
    <n v="1"/>
    <n v="14"/>
    <n v="3"/>
    <n v="1"/>
    <n v="80"/>
    <n v="0"/>
    <n v="10"/>
    <n v="4"/>
    <n v="10"/>
    <n v="7"/>
    <n v="0"/>
    <n v="8"/>
  </r>
  <r>
    <s v="Yes"/>
    <s v="Travel_Rarely"/>
    <x v="2"/>
    <s v="Ex-Employees"/>
    <x v="1"/>
    <x v="2"/>
    <s v="STAFF-315"/>
    <x v="229"/>
    <x v="1"/>
    <x v="1"/>
    <x v="0"/>
    <s v="Yes"/>
    <s v="Y"/>
    <n v="3"/>
    <n v="-2"/>
    <n v="0"/>
    <n v="29"/>
    <n v="1"/>
    <n v="1"/>
    <n v="1"/>
    <n v="0"/>
    <n v="896"/>
    <n v="18"/>
    <x v="1"/>
    <n v="1"/>
    <n v="3"/>
    <n v="86"/>
    <n v="2"/>
    <n v="1"/>
    <n v="4"/>
    <n v="2389"/>
    <n v="14961"/>
    <n v="1"/>
    <n v="13"/>
    <n v="3"/>
    <n v="3"/>
    <n v="80"/>
    <n v="0"/>
    <n v="4"/>
    <n v="2"/>
    <n v="4"/>
    <n v="3"/>
    <n v="0"/>
    <n v="1"/>
  </r>
  <r>
    <s v="No"/>
    <s v="Travel_Rarely"/>
    <x v="1"/>
    <s v="Current Employees"/>
    <x v="1"/>
    <x v="0"/>
    <s v="STAFF-316"/>
    <x v="230"/>
    <x v="0"/>
    <x v="2"/>
    <x v="0"/>
    <s v="No"/>
    <s v="Y"/>
    <n v="3"/>
    <n v="-2"/>
    <n v="0"/>
    <n v="52"/>
    <n v="0"/>
    <m/>
    <n v="0"/>
    <n v="1"/>
    <n v="1323"/>
    <n v="2"/>
    <x v="3"/>
    <n v="1"/>
    <n v="3"/>
    <n v="89"/>
    <n v="2"/>
    <n v="1"/>
    <n v="2"/>
    <n v="3212"/>
    <n v="3300"/>
    <n v="7"/>
    <n v="15"/>
    <n v="3"/>
    <n v="2"/>
    <n v="80"/>
    <n v="0"/>
    <n v="6"/>
    <n v="2"/>
    <n v="2"/>
    <n v="2"/>
    <n v="2"/>
    <n v="2"/>
  </r>
  <r>
    <s v="No"/>
    <s v="Travel_Rarely"/>
    <x v="0"/>
    <s v="Current Employees"/>
    <x v="1"/>
    <x v="4"/>
    <s v="STAFF-319"/>
    <x v="231"/>
    <x v="1"/>
    <x v="5"/>
    <x v="1"/>
    <s v="No"/>
    <s v="Y"/>
    <n v="3"/>
    <n v="-2"/>
    <n v="0"/>
    <n v="42"/>
    <n v="0"/>
    <m/>
    <n v="0"/>
    <n v="1"/>
    <n v="532"/>
    <n v="4"/>
    <x v="0"/>
    <n v="1"/>
    <n v="3"/>
    <n v="58"/>
    <n v="3"/>
    <n v="5"/>
    <n v="4"/>
    <n v="19232"/>
    <n v="4933"/>
    <n v="1"/>
    <n v="11"/>
    <n v="3"/>
    <n v="4"/>
    <n v="80"/>
    <n v="0"/>
    <n v="22"/>
    <n v="3"/>
    <n v="22"/>
    <n v="17"/>
    <n v="11"/>
    <n v="15"/>
  </r>
  <r>
    <s v="No"/>
    <s v="Travel_Rarely"/>
    <x v="3"/>
    <s v="Current Employees"/>
    <x v="2"/>
    <x v="2"/>
    <s v="STAFF-321"/>
    <x v="232"/>
    <x v="1"/>
    <x v="8"/>
    <x v="1"/>
    <s v="No"/>
    <s v="Y"/>
    <n v="2"/>
    <n v="-2"/>
    <n v="0"/>
    <n v="59"/>
    <n v="0"/>
    <m/>
    <n v="0"/>
    <n v="1"/>
    <n v="818"/>
    <n v="6"/>
    <x v="0"/>
    <n v="1"/>
    <n v="2"/>
    <n v="52"/>
    <n v="3"/>
    <n v="1"/>
    <n v="3"/>
    <n v="2267"/>
    <n v="25657"/>
    <n v="8"/>
    <n v="17"/>
    <n v="3"/>
    <n v="4"/>
    <n v="80"/>
    <n v="0"/>
    <n v="7"/>
    <n v="2"/>
    <n v="2"/>
    <n v="2"/>
    <n v="2"/>
    <n v="2"/>
  </r>
  <r>
    <s v="No"/>
    <s v="Travel_Rarely"/>
    <x v="1"/>
    <s v="Current Employees"/>
    <x v="0"/>
    <x v="2"/>
    <s v="STAFF-323"/>
    <x v="233"/>
    <x v="0"/>
    <x v="5"/>
    <x v="2"/>
    <s v="No"/>
    <s v="Y"/>
    <n v="3"/>
    <n v="-2"/>
    <n v="0"/>
    <n v="50"/>
    <n v="0"/>
    <m/>
    <n v="0"/>
    <n v="1"/>
    <n v="854"/>
    <n v="1"/>
    <x v="2"/>
    <n v="1"/>
    <n v="4"/>
    <n v="68"/>
    <n v="3"/>
    <n v="5"/>
    <n v="4"/>
    <n v="19517"/>
    <n v="24118"/>
    <n v="3"/>
    <n v="11"/>
    <n v="3"/>
    <n v="3"/>
    <n v="80"/>
    <n v="1"/>
    <n v="32"/>
    <n v="2"/>
    <n v="7"/>
    <n v="0"/>
    <n v="0"/>
    <n v="6"/>
  </r>
  <r>
    <s v="Yes"/>
    <s v="Travel_Rarely"/>
    <x v="2"/>
    <s v="Ex-Employees"/>
    <x v="1"/>
    <x v="2"/>
    <s v="STAFF-325"/>
    <x v="234"/>
    <x v="1"/>
    <x v="2"/>
    <x v="1"/>
    <s v="Yes"/>
    <s v="Y"/>
    <n v="2"/>
    <n v="-2"/>
    <n v="0"/>
    <n v="33"/>
    <n v="1"/>
    <n v="1"/>
    <n v="1"/>
    <n v="0"/>
    <n v="813"/>
    <n v="14"/>
    <x v="3"/>
    <n v="1"/>
    <n v="3"/>
    <n v="58"/>
    <n v="3"/>
    <n v="1"/>
    <n v="4"/>
    <n v="2436"/>
    <n v="22149"/>
    <n v="5"/>
    <n v="13"/>
    <n v="3"/>
    <n v="3"/>
    <n v="80"/>
    <n v="1"/>
    <n v="8"/>
    <n v="1"/>
    <n v="5"/>
    <n v="4"/>
    <n v="0"/>
    <n v="4"/>
  </r>
  <r>
    <s v="No"/>
    <s v="Travel_Rarely"/>
    <x v="0"/>
    <s v="Current Employees"/>
    <x v="0"/>
    <x v="3"/>
    <s v="STAFF-327"/>
    <x v="235"/>
    <x v="0"/>
    <x v="5"/>
    <x v="1"/>
    <s v="Yes"/>
    <s v="Y"/>
    <n v="3"/>
    <n v="-2"/>
    <n v="0"/>
    <n v="43"/>
    <n v="0"/>
    <m/>
    <n v="0"/>
    <n v="1"/>
    <n v="1034"/>
    <n v="16"/>
    <x v="3"/>
    <n v="1"/>
    <n v="4"/>
    <n v="80"/>
    <n v="3"/>
    <n v="4"/>
    <n v="1"/>
    <n v="16064"/>
    <n v="7744"/>
    <n v="5"/>
    <n v="22"/>
    <n v="4"/>
    <n v="3"/>
    <n v="80"/>
    <n v="1"/>
    <n v="22"/>
    <n v="3"/>
    <n v="17"/>
    <n v="13"/>
    <n v="1"/>
    <n v="9"/>
  </r>
  <r>
    <s v="Yes"/>
    <s v="Travel_Rarely"/>
    <x v="2"/>
    <s v="Ex-Employees"/>
    <x v="1"/>
    <x v="0"/>
    <s v="STAFF-328"/>
    <x v="236"/>
    <x v="0"/>
    <x v="2"/>
    <x v="1"/>
    <s v="No"/>
    <s v="Y"/>
    <n v="3"/>
    <n v="-2"/>
    <n v="0"/>
    <n v="33"/>
    <n v="1"/>
    <n v="1"/>
    <n v="1"/>
    <n v="0"/>
    <n v="465"/>
    <n v="2"/>
    <x v="0"/>
    <n v="1"/>
    <n v="1"/>
    <n v="39"/>
    <n v="3"/>
    <n v="1"/>
    <n v="2"/>
    <n v="2707"/>
    <n v="21509"/>
    <n v="7"/>
    <n v="20"/>
    <n v="4"/>
    <n v="1"/>
    <n v="80"/>
    <n v="0"/>
    <n v="13"/>
    <n v="4"/>
    <n v="9"/>
    <n v="7"/>
    <n v="1"/>
    <n v="7"/>
  </r>
  <r>
    <s v="No"/>
    <s v="Non-Travel"/>
    <x v="1"/>
    <s v="Current Employees"/>
    <x v="0"/>
    <x v="0"/>
    <s v="STAFF-329"/>
    <x v="237"/>
    <x v="1"/>
    <x v="5"/>
    <x v="0"/>
    <s v="Yes"/>
    <s v="Y"/>
    <n v="2"/>
    <n v="-2"/>
    <n v="0"/>
    <n v="52"/>
    <n v="0"/>
    <m/>
    <n v="0"/>
    <n v="1"/>
    <n v="771"/>
    <n v="2"/>
    <x v="2"/>
    <n v="1"/>
    <n v="1"/>
    <n v="79"/>
    <n v="2"/>
    <n v="5"/>
    <n v="2"/>
    <n v="19068"/>
    <n v="21030"/>
    <n v="1"/>
    <n v="18"/>
    <n v="3"/>
    <n v="4"/>
    <n v="80"/>
    <n v="0"/>
    <n v="33"/>
    <n v="4"/>
    <n v="33"/>
    <n v="7"/>
    <n v="15"/>
    <n v="12"/>
  </r>
  <r>
    <s v="No"/>
    <s v="Travel_Rarely"/>
    <x v="2"/>
    <s v="Current Employees"/>
    <x v="0"/>
    <x v="0"/>
    <s v="STAFF-330"/>
    <x v="238"/>
    <x v="0"/>
    <x v="6"/>
    <x v="1"/>
    <s v="No"/>
    <s v="Y"/>
    <n v="5"/>
    <n v="-2"/>
    <n v="0"/>
    <n v="32"/>
    <n v="0"/>
    <m/>
    <n v="0"/>
    <n v="1"/>
    <n v="1401"/>
    <n v="4"/>
    <x v="0"/>
    <n v="1"/>
    <n v="3"/>
    <n v="56"/>
    <n v="3"/>
    <n v="1"/>
    <n v="2"/>
    <n v="3931"/>
    <n v="20990"/>
    <n v="2"/>
    <n v="11"/>
    <n v="3"/>
    <n v="1"/>
    <n v="80"/>
    <n v="1"/>
    <n v="6"/>
    <n v="3"/>
    <n v="4"/>
    <n v="3"/>
    <n v="1"/>
    <n v="2"/>
  </r>
  <r>
    <s v="Yes"/>
    <s v="Travel_Rarely"/>
    <x v="2"/>
    <s v="Ex-Employees"/>
    <x v="1"/>
    <x v="0"/>
    <s v="STAFF-331"/>
    <x v="239"/>
    <x v="1"/>
    <x v="2"/>
    <x v="0"/>
    <s v="Yes"/>
    <s v="Y"/>
    <n v="2"/>
    <n v="-2"/>
    <n v="0"/>
    <n v="32"/>
    <n v="1"/>
    <n v="1"/>
    <n v="1"/>
    <n v="0"/>
    <n v="515"/>
    <n v="1"/>
    <x v="3"/>
    <n v="1"/>
    <n v="4"/>
    <n v="62"/>
    <n v="2"/>
    <n v="1"/>
    <n v="2"/>
    <n v="3730"/>
    <n v="9571"/>
    <n v="0"/>
    <n v="14"/>
    <n v="3"/>
    <n v="4"/>
    <n v="80"/>
    <n v="0"/>
    <n v="4"/>
    <n v="1"/>
    <n v="3"/>
    <n v="2"/>
    <n v="1"/>
    <n v="2"/>
  </r>
  <r>
    <s v="No"/>
    <s v="Travel_Rarely"/>
    <x v="0"/>
    <s v="Current Employees"/>
    <x v="1"/>
    <x v="2"/>
    <s v="STAFF-332"/>
    <x v="240"/>
    <x v="0"/>
    <x v="2"/>
    <x v="2"/>
    <s v="No"/>
    <s v="Y"/>
    <n v="1"/>
    <n v="-2"/>
    <n v="0"/>
    <n v="39"/>
    <n v="0"/>
    <m/>
    <n v="0"/>
    <n v="1"/>
    <n v="1431"/>
    <n v="1"/>
    <x v="2"/>
    <n v="1"/>
    <n v="3"/>
    <n v="96"/>
    <n v="3"/>
    <n v="1"/>
    <n v="3"/>
    <n v="2232"/>
    <n v="15417"/>
    <n v="7"/>
    <n v="14"/>
    <n v="3"/>
    <n v="3"/>
    <n v="80"/>
    <n v="3"/>
    <n v="7"/>
    <n v="3"/>
    <n v="3"/>
    <n v="2"/>
    <n v="1"/>
    <n v="2"/>
  </r>
  <r>
    <s v="No"/>
    <s v="Non-Travel"/>
    <x v="2"/>
    <s v="Current Employees"/>
    <x v="0"/>
    <x v="3"/>
    <s v="STAFF-333"/>
    <x v="241"/>
    <x v="1"/>
    <x v="0"/>
    <x v="1"/>
    <s v="No"/>
    <s v="Y"/>
    <n v="2"/>
    <n v="-2"/>
    <n v="0"/>
    <n v="32"/>
    <n v="0"/>
    <m/>
    <n v="0"/>
    <n v="1"/>
    <n v="976"/>
    <n v="26"/>
    <x v="2"/>
    <n v="1"/>
    <n v="3"/>
    <n v="100"/>
    <n v="3"/>
    <n v="2"/>
    <n v="1"/>
    <n v="4465"/>
    <n v="12069"/>
    <n v="0"/>
    <n v="18"/>
    <n v="3"/>
    <n v="1"/>
    <n v="80"/>
    <n v="0"/>
    <n v="4"/>
    <n v="3"/>
    <n v="3"/>
    <n v="2"/>
    <n v="2"/>
    <n v="2"/>
  </r>
  <r>
    <s v="No"/>
    <s v="Travel_Rarely"/>
    <x v="0"/>
    <s v="Current Employees"/>
    <x v="1"/>
    <x v="0"/>
    <s v="STAFF-334"/>
    <x v="242"/>
    <x v="1"/>
    <x v="1"/>
    <x v="2"/>
    <s v="No"/>
    <s v="Y"/>
    <n v="2"/>
    <n v="-2"/>
    <n v="0"/>
    <n v="41"/>
    <n v="0"/>
    <m/>
    <n v="0"/>
    <n v="1"/>
    <n v="1411"/>
    <n v="19"/>
    <x v="0"/>
    <n v="1"/>
    <n v="3"/>
    <n v="36"/>
    <n v="3"/>
    <n v="2"/>
    <n v="2"/>
    <n v="3072"/>
    <n v="19877"/>
    <n v="2"/>
    <n v="16"/>
    <n v="3"/>
    <n v="1"/>
    <n v="80"/>
    <n v="2"/>
    <n v="17"/>
    <n v="2"/>
    <n v="1"/>
    <n v="0"/>
    <n v="0"/>
    <n v="0"/>
  </r>
  <r>
    <s v="No"/>
    <s v="Travel_Rarely"/>
    <x v="0"/>
    <s v="Current Employees"/>
    <x v="1"/>
    <x v="4"/>
    <s v="STAFF-335"/>
    <x v="243"/>
    <x v="1"/>
    <x v="1"/>
    <x v="2"/>
    <s v="No"/>
    <s v="Y"/>
    <n v="3"/>
    <n v="-2"/>
    <n v="0"/>
    <n v="40"/>
    <n v="0"/>
    <m/>
    <n v="0"/>
    <n v="1"/>
    <n v="1300"/>
    <n v="24"/>
    <x v="0"/>
    <n v="1"/>
    <n v="4"/>
    <n v="62"/>
    <n v="3"/>
    <n v="2"/>
    <n v="4"/>
    <n v="3319"/>
    <n v="24447"/>
    <n v="1"/>
    <n v="17"/>
    <n v="3"/>
    <n v="1"/>
    <n v="80"/>
    <n v="2"/>
    <n v="9"/>
    <n v="3"/>
    <n v="9"/>
    <n v="8"/>
    <n v="4"/>
    <n v="7"/>
  </r>
  <r>
    <s v="No"/>
    <s v="Travel_Rarely"/>
    <x v="1"/>
    <s v="Current Employees"/>
    <x v="1"/>
    <x v="1"/>
    <s v="STAFF-336"/>
    <x v="244"/>
    <x v="1"/>
    <x v="5"/>
    <x v="1"/>
    <s v="No"/>
    <s v="Y"/>
    <n v="2"/>
    <n v="-2"/>
    <n v="0"/>
    <n v="45"/>
    <n v="0"/>
    <m/>
    <n v="0"/>
    <n v="1"/>
    <n v="252"/>
    <n v="1"/>
    <x v="3"/>
    <n v="1"/>
    <n v="3"/>
    <n v="70"/>
    <n v="4"/>
    <n v="5"/>
    <n v="4"/>
    <n v="19202"/>
    <n v="15970"/>
    <n v="0"/>
    <n v="11"/>
    <n v="3"/>
    <n v="3"/>
    <n v="80"/>
    <n v="1"/>
    <n v="25"/>
    <n v="3"/>
    <n v="24"/>
    <n v="0"/>
    <n v="1"/>
    <n v="7"/>
  </r>
  <r>
    <s v="No"/>
    <s v="Travel_Frequently"/>
    <x v="2"/>
    <s v="Current Employees"/>
    <x v="1"/>
    <x v="2"/>
    <s v="STAFF-337"/>
    <x v="245"/>
    <x v="1"/>
    <x v="7"/>
    <x v="2"/>
    <s v="No"/>
    <s v="Y"/>
    <n v="3"/>
    <n v="-2"/>
    <n v="0"/>
    <n v="31"/>
    <n v="0"/>
    <m/>
    <n v="0"/>
    <n v="1"/>
    <n v="1327"/>
    <n v="3"/>
    <x v="2"/>
    <n v="1"/>
    <n v="2"/>
    <n v="73"/>
    <n v="3"/>
    <n v="3"/>
    <n v="3"/>
    <n v="13675"/>
    <n v="13523"/>
    <n v="9"/>
    <n v="12"/>
    <n v="3"/>
    <n v="1"/>
    <n v="80"/>
    <n v="1"/>
    <n v="9"/>
    <n v="3"/>
    <n v="2"/>
    <n v="2"/>
    <n v="2"/>
    <n v="2"/>
  </r>
  <r>
    <s v="No"/>
    <s v="Travel_Rarely"/>
    <x v="2"/>
    <s v="Current Employees"/>
    <x v="1"/>
    <x v="0"/>
    <s v="STAFF-338"/>
    <x v="246"/>
    <x v="0"/>
    <x v="1"/>
    <x v="1"/>
    <s v="No"/>
    <s v="Y"/>
    <n v="2"/>
    <n v="-2"/>
    <n v="0"/>
    <n v="33"/>
    <n v="0"/>
    <m/>
    <n v="0"/>
    <n v="1"/>
    <n v="832"/>
    <n v="5"/>
    <x v="2"/>
    <n v="1"/>
    <n v="3"/>
    <n v="63"/>
    <n v="2"/>
    <n v="1"/>
    <n v="2"/>
    <n v="2911"/>
    <n v="14776"/>
    <n v="1"/>
    <n v="13"/>
    <n v="3"/>
    <n v="3"/>
    <n v="80"/>
    <n v="1"/>
    <n v="2"/>
    <n v="2"/>
    <n v="2"/>
    <n v="2"/>
    <n v="0"/>
    <n v="2"/>
  </r>
  <r>
    <s v="No"/>
    <s v="Travel_Rarely"/>
    <x v="2"/>
    <s v="Current Employees"/>
    <x v="1"/>
    <x v="0"/>
    <s v="STAFF-339"/>
    <x v="247"/>
    <x v="1"/>
    <x v="3"/>
    <x v="1"/>
    <s v="No"/>
    <s v="Y"/>
    <n v="3"/>
    <n v="-2"/>
    <n v="0"/>
    <n v="34"/>
    <n v="0"/>
    <m/>
    <n v="0"/>
    <n v="1"/>
    <n v="470"/>
    <n v="2"/>
    <x v="2"/>
    <n v="1"/>
    <n v="4"/>
    <n v="84"/>
    <n v="2"/>
    <n v="2"/>
    <n v="2"/>
    <n v="5957"/>
    <n v="23687"/>
    <n v="6"/>
    <n v="13"/>
    <n v="3"/>
    <n v="2"/>
    <n v="80"/>
    <n v="1"/>
    <n v="13"/>
    <n v="3"/>
    <n v="11"/>
    <n v="9"/>
    <n v="5"/>
    <n v="9"/>
  </r>
  <r>
    <s v="No"/>
    <s v="Travel_Rarely"/>
    <x v="0"/>
    <s v="Current Employees"/>
    <x v="1"/>
    <x v="2"/>
    <s v="STAFF-340"/>
    <x v="248"/>
    <x v="0"/>
    <x v="1"/>
    <x v="1"/>
    <s v="No"/>
    <s v="Y"/>
    <n v="2"/>
    <n v="-2"/>
    <n v="0"/>
    <n v="37"/>
    <n v="0"/>
    <m/>
    <n v="0"/>
    <n v="1"/>
    <n v="1017"/>
    <n v="1"/>
    <x v="0"/>
    <n v="1"/>
    <n v="3"/>
    <n v="83"/>
    <n v="2"/>
    <n v="1"/>
    <n v="3"/>
    <n v="3920"/>
    <n v="18697"/>
    <n v="2"/>
    <n v="14"/>
    <n v="3"/>
    <n v="1"/>
    <n v="80"/>
    <n v="1"/>
    <n v="17"/>
    <n v="2"/>
    <n v="3"/>
    <n v="1"/>
    <n v="0"/>
    <n v="2"/>
  </r>
  <r>
    <s v="No"/>
    <s v="Travel_Frequently"/>
    <x v="1"/>
    <s v="Current Employees"/>
    <x v="1"/>
    <x v="0"/>
    <s v="STAFF-341"/>
    <x v="249"/>
    <x v="1"/>
    <x v="3"/>
    <x v="1"/>
    <s v="No"/>
    <s v="Y"/>
    <n v="1"/>
    <n v="-2"/>
    <n v="0"/>
    <n v="45"/>
    <n v="0"/>
    <m/>
    <n v="0"/>
    <n v="1"/>
    <n v="1199"/>
    <n v="7"/>
    <x v="2"/>
    <n v="1"/>
    <n v="1"/>
    <n v="77"/>
    <n v="4"/>
    <n v="2"/>
    <n v="2"/>
    <n v="6434"/>
    <n v="5118"/>
    <n v="4"/>
    <n v="17"/>
    <n v="3"/>
    <n v="4"/>
    <n v="80"/>
    <n v="1"/>
    <n v="9"/>
    <n v="3"/>
    <n v="3"/>
    <n v="2"/>
    <n v="0"/>
    <n v="2"/>
  </r>
  <r>
    <s v="Yes"/>
    <s v="Travel_Frequently"/>
    <x v="0"/>
    <s v="Ex-Employees"/>
    <x v="1"/>
    <x v="2"/>
    <s v="STAFF-342"/>
    <x v="250"/>
    <x v="1"/>
    <x v="3"/>
    <x v="2"/>
    <s v="No"/>
    <s v="Y"/>
    <n v="5"/>
    <n v="-2"/>
    <n v="0"/>
    <n v="37"/>
    <n v="1"/>
    <n v="1"/>
    <n v="1"/>
    <n v="0"/>
    <n v="504"/>
    <n v="10"/>
    <x v="3"/>
    <n v="1"/>
    <n v="1"/>
    <n v="61"/>
    <n v="3"/>
    <n v="3"/>
    <n v="3"/>
    <n v="10048"/>
    <n v="22573"/>
    <n v="6"/>
    <n v="11"/>
    <n v="3"/>
    <n v="2"/>
    <n v="80"/>
    <n v="2"/>
    <n v="17"/>
    <n v="3"/>
    <n v="1"/>
    <n v="0"/>
    <n v="0"/>
    <n v="0"/>
  </r>
  <r>
    <s v="No"/>
    <s v="Travel_Frequently"/>
    <x v="0"/>
    <s v="Current Employees"/>
    <x v="1"/>
    <x v="4"/>
    <s v="STAFF-343"/>
    <x v="251"/>
    <x v="0"/>
    <x v="4"/>
    <x v="0"/>
    <s v="No"/>
    <s v="Y"/>
    <n v="1"/>
    <n v="-2"/>
    <n v="0"/>
    <n v="39"/>
    <n v="0"/>
    <m/>
    <n v="0"/>
    <n v="1"/>
    <n v="505"/>
    <n v="2"/>
    <x v="2"/>
    <n v="1"/>
    <n v="4"/>
    <n v="64"/>
    <n v="3"/>
    <n v="3"/>
    <n v="4"/>
    <n v="10938"/>
    <n v="6420"/>
    <n v="0"/>
    <n v="25"/>
    <n v="4"/>
    <n v="4"/>
    <n v="80"/>
    <n v="0"/>
    <n v="20"/>
    <n v="3"/>
    <n v="19"/>
    <n v="6"/>
    <n v="11"/>
    <n v="8"/>
  </r>
  <r>
    <s v="No"/>
    <s v="Travel_Rarely"/>
    <x v="2"/>
    <s v="Current Employees"/>
    <x v="1"/>
    <x v="0"/>
    <s v="STAFF-346"/>
    <x v="252"/>
    <x v="1"/>
    <x v="1"/>
    <x v="0"/>
    <s v="No"/>
    <s v="Y"/>
    <n v="1"/>
    <n v="-2"/>
    <n v="0"/>
    <n v="29"/>
    <n v="0"/>
    <m/>
    <n v="0"/>
    <n v="1"/>
    <n v="665"/>
    <n v="15"/>
    <x v="3"/>
    <n v="1"/>
    <n v="3"/>
    <n v="60"/>
    <n v="3"/>
    <n v="1"/>
    <n v="2"/>
    <n v="2340"/>
    <n v="22673"/>
    <n v="1"/>
    <n v="19"/>
    <n v="3"/>
    <n v="1"/>
    <n v="80"/>
    <n v="0"/>
    <n v="6"/>
    <n v="3"/>
    <n v="6"/>
    <n v="5"/>
    <n v="1"/>
    <n v="5"/>
  </r>
  <r>
    <s v="No"/>
    <s v="Travel_Rarely"/>
    <x v="0"/>
    <s v="Current Employees"/>
    <x v="1"/>
    <x v="0"/>
    <s v="STAFF-347"/>
    <x v="253"/>
    <x v="0"/>
    <x v="1"/>
    <x v="0"/>
    <s v="Yes"/>
    <s v="Y"/>
    <n v="1"/>
    <n v="-2"/>
    <n v="0"/>
    <n v="42"/>
    <n v="0"/>
    <m/>
    <n v="0"/>
    <n v="1"/>
    <n v="916"/>
    <n v="17"/>
    <x v="0"/>
    <n v="1"/>
    <n v="4"/>
    <n v="82"/>
    <n v="4"/>
    <n v="2"/>
    <n v="2"/>
    <n v="6545"/>
    <n v="23016"/>
    <n v="3"/>
    <n v="13"/>
    <n v="3"/>
    <n v="3"/>
    <n v="80"/>
    <n v="0"/>
    <n v="10"/>
    <n v="3"/>
    <n v="3"/>
    <n v="2"/>
    <n v="0"/>
    <n v="2"/>
  </r>
  <r>
    <s v="No"/>
    <s v="Travel_Rarely"/>
    <x v="2"/>
    <s v="Current Employees"/>
    <x v="0"/>
    <x v="3"/>
    <s v="STAFF-349"/>
    <x v="254"/>
    <x v="1"/>
    <x v="0"/>
    <x v="2"/>
    <s v="No"/>
    <s v="Y"/>
    <n v="2"/>
    <n v="-2"/>
    <n v="0"/>
    <n v="29"/>
    <n v="0"/>
    <m/>
    <n v="0"/>
    <n v="1"/>
    <n v="1247"/>
    <n v="20"/>
    <x v="0"/>
    <n v="1"/>
    <n v="4"/>
    <n v="45"/>
    <n v="3"/>
    <n v="2"/>
    <n v="1"/>
    <n v="6931"/>
    <n v="10732"/>
    <n v="2"/>
    <n v="14"/>
    <n v="3"/>
    <n v="4"/>
    <n v="80"/>
    <n v="1"/>
    <n v="10"/>
    <n v="3"/>
    <n v="3"/>
    <n v="2"/>
    <n v="0"/>
    <n v="2"/>
  </r>
  <r>
    <s v="No"/>
    <s v="Travel_Rarely"/>
    <x v="2"/>
    <s v="Current Employees"/>
    <x v="1"/>
    <x v="0"/>
    <s v="STAFF-350"/>
    <x v="255"/>
    <x v="0"/>
    <x v="3"/>
    <x v="1"/>
    <s v="No"/>
    <s v="Y"/>
    <n v="3"/>
    <n v="-2"/>
    <n v="0"/>
    <n v="25"/>
    <n v="0"/>
    <m/>
    <n v="0"/>
    <n v="1"/>
    <n v="685"/>
    <n v="1"/>
    <x v="3"/>
    <n v="1"/>
    <n v="1"/>
    <n v="62"/>
    <n v="3"/>
    <n v="2"/>
    <n v="2"/>
    <n v="4898"/>
    <n v="7505"/>
    <n v="0"/>
    <n v="12"/>
    <n v="3"/>
    <n v="4"/>
    <n v="80"/>
    <n v="2"/>
    <n v="5"/>
    <n v="3"/>
    <n v="4"/>
    <n v="2"/>
    <n v="1"/>
    <n v="2"/>
  </r>
  <r>
    <s v="No"/>
    <s v="Travel_Rarely"/>
    <x v="0"/>
    <s v="Current Employees"/>
    <x v="1"/>
    <x v="2"/>
    <s v="STAFF-351"/>
    <x v="256"/>
    <x v="0"/>
    <x v="2"/>
    <x v="2"/>
    <s v="Yes"/>
    <s v="Y"/>
    <n v="4"/>
    <n v="-2"/>
    <n v="0"/>
    <n v="42"/>
    <n v="0"/>
    <m/>
    <n v="0"/>
    <n v="1"/>
    <n v="269"/>
    <n v="2"/>
    <x v="3"/>
    <n v="1"/>
    <n v="4"/>
    <n v="56"/>
    <n v="2"/>
    <n v="1"/>
    <n v="3"/>
    <n v="2593"/>
    <n v="8007"/>
    <n v="0"/>
    <n v="11"/>
    <n v="3"/>
    <n v="3"/>
    <n v="80"/>
    <n v="1"/>
    <n v="10"/>
    <n v="3"/>
    <n v="9"/>
    <n v="6"/>
    <n v="7"/>
    <n v="8"/>
  </r>
  <r>
    <s v="No"/>
    <s v="Travel_Rarely"/>
    <x v="0"/>
    <s v="Current Employees"/>
    <x v="1"/>
    <x v="2"/>
    <s v="STAFF-352"/>
    <x v="257"/>
    <x v="1"/>
    <x v="7"/>
    <x v="2"/>
    <s v="No"/>
    <s v="Y"/>
    <n v="5"/>
    <n v="-2"/>
    <n v="0"/>
    <n v="40"/>
    <n v="0"/>
    <m/>
    <n v="0"/>
    <n v="1"/>
    <n v="1416"/>
    <n v="2"/>
    <x v="0"/>
    <n v="1"/>
    <n v="1"/>
    <n v="49"/>
    <n v="3"/>
    <n v="5"/>
    <n v="3"/>
    <n v="19436"/>
    <n v="5949"/>
    <n v="0"/>
    <n v="19"/>
    <n v="3"/>
    <n v="4"/>
    <n v="80"/>
    <n v="1"/>
    <n v="22"/>
    <n v="3"/>
    <n v="21"/>
    <n v="7"/>
    <n v="3"/>
    <n v="9"/>
  </r>
  <r>
    <s v="No"/>
    <s v="Travel_Rarely"/>
    <x v="1"/>
    <s v="Current Employees"/>
    <x v="1"/>
    <x v="0"/>
    <s v="STAFF-353"/>
    <x v="258"/>
    <x v="1"/>
    <x v="1"/>
    <x v="1"/>
    <s v="No"/>
    <s v="Y"/>
    <n v="0"/>
    <n v="-2"/>
    <n v="0"/>
    <n v="51"/>
    <n v="0"/>
    <m/>
    <n v="0"/>
    <n v="1"/>
    <n v="833"/>
    <n v="1"/>
    <x v="3"/>
    <n v="1"/>
    <n v="3"/>
    <n v="96"/>
    <n v="3"/>
    <n v="1"/>
    <n v="2"/>
    <n v="2723"/>
    <n v="23231"/>
    <n v="1"/>
    <n v="11"/>
    <n v="3"/>
    <n v="2"/>
    <n v="80"/>
    <n v="0"/>
    <n v="1"/>
    <n v="2"/>
    <n v="1"/>
    <n v="0"/>
    <n v="0"/>
    <n v="0"/>
  </r>
  <r>
    <s v="Yes"/>
    <s v="Travel_Frequently"/>
    <x v="2"/>
    <s v="Ex-Employees"/>
    <x v="1"/>
    <x v="2"/>
    <s v="STAFF-355"/>
    <x v="259"/>
    <x v="1"/>
    <x v="2"/>
    <x v="0"/>
    <s v="No"/>
    <s v="Y"/>
    <n v="2"/>
    <n v="-2"/>
    <n v="0"/>
    <n v="31"/>
    <n v="1"/>
    <n v="1"/>
    <n v="1"/>
    <n v="0"/>
    <n v="307"/>
    <n v="29"/>
    <x v="0"/>
    <n v="1"/>
    <n v="3"/>
    <n v="71"/>
    <n v="2"/>
    <n v="1"/>
    <n v="3"/>
    <n v="3479"/>
    <n v="11652"/>
    <n v="0"/>
    <n v="11"/>
    <n v="3"/>
    <n v="2"/>
    <n v="80"/>
    <n v="0"/>
    <n v="6"/>
    <n v="4"/>
    <n v="5"/>
    <n v="4"/>
    <n v="1"/>
    <n v="4"/>
  </r>
  <r>
    <s v="No"/>
    <s v="Travel_Frequently"/>
    <x v="2"/>
    <s v="Current Employees"/>
    <x v="1"/>
    <x v="0"/>
    <s v="STAFF-359"/>
    <x v="260"/>
    <x v="1"/>
    <x v="2"/>
    <x v="1"/>
    <s v="No"/>
    <s v="Y"/>
    <n v="3"/>
    <n v="-2"/>
    <n v="0"/>
    <n v="32"/>
    <n v="0"/>
    <m/>
    <n v="0"/>
    <n v="1"/>
    <n v="1311"/>
    <n v="7"/>
    <x v="3"/>
    <n v="1"/>
    <n v="2"/>
    <n v="100"/>
    <n v="4"/>
    <n v="1"/>
    <n v="2"/>
    <n v="2794"/>
    <n v="26062"/>
    <n v="1"/>
    <n v="20"/>
    <n v="4"/>
    <n v="3"/>
    <n v="80"/>
    <n v="0"/>
    <n v="5"/>
    <n v="1"/>
    <n v="5"/>
    <n v="1"/>
    <n v="0"/>
    <n v="3"/>
  </r>
  <r>
    <s v="No"/>
    <s v="Non-Travel"/>
    <x v="0"/>
    <s v="Current Employees"/>
    <x v="0"/>
    <x v="0"/>
    <s v="STAFF-361"/>
    <x v="261"/>
    <x v="1"/>
    <x v="0"/>
    <x v="1"/>
    <s v="No"/>
    <s v="Y"/>
    <n v="0"/>
    <n v="-2"/>
    <n v="0"/>
    <n v="38"/>
    <n v="0"/>
    <m/>
    <n v="0"/>
    <n v="1"/>
    <n v="1327"/>
    <n v="2"/>
    <x v="0"/>
    <n v="1"/>
    <n v="4"/>
    <n v="39"/>
    <n v="2"/>
    <n v="2"/>
    <n v="2"/>
    <n v="5249"/>
    <n v="19682"/>
    <n v="3"/>
    <n v="18"/>
    <n v="3"/>
    <n v="4"/>
    <n v="80"/>
    <n v="1"/>
    <n v="13"/>
    <n v="3"/>
    <n v="8"/>
    <n v="7"/>
    <n v="7"/>
    <n v="5"/>
  </r>
  <r>
    <s v="No"/>
    <s v="Travel_Rarely"/>
    <x v="2"/>
    <s v="Current Employees"/>
    <x v="1"/>
    <x v="4"/>
    <s v="STAFF-362"/>
    <x v="262"/>
    <x v="1"/>
    <x v="2"/>
    <x v="0"/>
    <s v="No"/>
    <s v="Y"/>
    <n v="5"/>
    <n v="-2"/>
    <n v="0"/>
    <n v="32"/>
    <n v="0"/>
    <m/>
    <n v="0"/>
    <n v="1"/>
    <n v="128"/>
    <n v="2"/>
    <x v="1"/>
    <n v="1"/>
    <n v="4"/>
    <n v="84"/>
    <n v="2"/>
    <n v="2"/>
    <n v="4"/>
    <n v="2176"/>
    <n v="19737"/>
    <n v="4"/>
    <n v="13"/>
    <n v="3"/>
    <n v="4"/>
    <n v="80"/>
    <n v="0"/>
    <n v="9"/>
    <n v="3"/>
    <n v="6"/>
    <n v="2"/>
    <n v="0"/>
    <n v="4"/>
  </r>
  <r>
    <s v="No"/>
    <s v="Travel_Rarely"/>
    <x v="1"/>
    <s v="Current Employees"/>
    <x v="0"/>
    <x v="4"/>
    <s v="STAFF-363"/>
    <x v="263"/>
    <x v="0"/>
    <x v="5"/>
    <x v="1"/>
    <s v="Yes"/>
    <s v="Y"/>
    <n v="2"/>
    <n v="-2"/>
    <n v="0"/>
    <n v="46"/>
    <n v="0"/>
    <m/>
    <n v="0"/>
    <n v="1"/>
    <n v="488"/>
    <n v="2"/>
    <x v="3"/>
    <n v="1"/>
    <n v="4"/>
    <n v="75"/>
    <n v="1"/>
    <n v="4"/>
    <n v="4"/>
    <n v="16872"/>
    <n v="14977"/>
    <n v="3"/>
    <n v="12"/>
    <n v="3"/>
    <n v="2"/>
    <n v="80"/>
    <n v="1"/>
    <n v="28"/>
    <n v="2"/>
    <n v="7"/>
    <n v="7"/>
    <n v="7"/>
    <n v="7"/>
  </r>
  <r>
    <s v="Yes"/>
    <s v="Travel_Rarely"/>
    <x v="2"/>
    <s v="Ex-Employees"/>
    <x v="1"/>
    <x v="0"/>
    <s v="STAFF-364"/>
    <x v="264"/>
    <x v="1"/>
    <x v="2"/>
    <x v="0"/>
    <s v="No"/>
    <s v="Y"/>
    <n v="5"/>
    <n v="-2"/>
    <n v="0"/>
    <n v="28"/>
    <n v="1"/>
    <n v="1"/>
    <n v="1"/>
    <n v="0"/>
    <n v="529"/>
    <n v="2"/>
    <x v="2"/>
    <n v="1"/>
    <n v="1"/>
    <n v="79"/>
    <n v="3"/>
    <n v="1"/>
    <n v="2"/>
    <n v="3485"/>
    <n v="14935"/>
    <n v="2"/>
    <n v="11"/>
    <n v="3"/>
    <n v="3"/>
    <n v="80"/>
    <n v="0"/>
    <n v="5"/>
    <n v="1"/>
    <n v="0"/>
    <n v="0"/>
    <n v="0"/>
    <n v="0"/>
  </r>
  <r>
    <s v="No"/>
    <s v="Travel_Rarely"/>
    <x v="2"/>
    <s v="Current Employees"/>
    <x v="0"/>
    <x v="2"/>
    <s v="STAFF-366"/>
    <x v="265"/>
    <x v="1"/>
    <x v="0"/>
    <x v="1"/>
    <s v="No"/>
    <s v="Y"/>
    <n v="2"/>
    <n v="-2"/>
    <n v="0"/>
    <n v="29"/>
    <n v="0"/>
    <m/>
    <n v="0"/>
    <n v="1"/>
    <n v="1210"/>
    <n v="2"/>
    <x v="3"/>
    <n v="1"/>
    <n v="1"/>
    <n v="78"/>
    <n v="2"/>
    <n v="2"/>
    <n v="3"/>
    <n v="6644"/>
    <n v="3687"/>
    <n v="2"/>
    <n v="19"/>
    <n v="3"/>
    <n v="2"/>
    <n v="80"/>
    <n v="2"/>
    <n v="10"/>
    <n v="3"/>
    <n v="0"/>
    <n v="0"/>
    <n v="0"/>
    <n v="0"/>
  </r>
  <r>
    <s v="No"/>
    <s v="Travel_Rarely"/>
    <x v="2"/>
    <s v="Current Employees"/>
    <x v="1"/>
    <x v="2"/>
    <s v="STAFF-367"/>
    <x v="266"/>
    <x v="1"/>
    <x v="4"/>
    <x v="1"/>
    <s v="No"/>
    <s v="Y"/>
    <n v="2"/>
    <n v="-2"/>
    <n v="0"/>
    <n v="31"/>
    <n v="0"/>
    <m/>
    <n v="0"/>
    <n v="1"/>
    <n v="1463"/>
    <n v="23"/>
    <x v="3"/>
    <n v="1"/>
    <n v="2"/>
    <n v="64"/>
    <n v="2"/>
    <n v="2"/>
    <n v="4"/>
    <n v="5582"/>
    <n v="14408"/>
    <n v="0"/>
    <n v="21"/>
    <n v="4"/>
    <n v="2"/>
    <n v="80"/>
    <n v="1"/>
    <n v="10"/>
    <n v="3"/>
    <n v="9"/>
    <n v="0"/>
    <n v="7"/>
    <n v="8"/>
  </r>
  <r>
    <s v="No"/>
    <s v="Non-Travel"/>
    <x v="2"/>
    <s v="Current Employees"/>
    <x v="1"/>
    <x v="0"/>
    <s v="STAFF-369"/>
    <x v="267"/>
    <x v="1"/>
    <x v="4"/>
    <x v="2"/>
    <s v="No"/>
    <s v="Y"/>
    <n v="2"/>
    <n v="-2"/>
    <n v="0"/>
    <n v="25"/>
    <n v="0"/>
    <m/>
    <n v="0"/>
    <n v="1"/>
    <n v="675"/>
    <n v="5"/>
    <x v="0"/>
    <n v="1"/>
    <n v="2"/>
    <n v="85"/>
    <n v="4"/>
    <n v="2"/>
    <n v="2"/>
    <n v="4000"/>
    <n v="18384"/>
    <n v="1"/>
    <n v="12"/>
    <n v="3"/>
    <n v="4"/>
    <n v="80"/>
    <n v="2"/>
    <n v="6"/>
    <n v="3"/>
    <n v="6"/>
    <n v="3"/>
    <n v="1"/>
    <n v="5"/>
  </r>
  <r>
    <s v="No"/>
    <s v="Travel_Rarely"/>
    <x v="1"/>
    <s v="Current Employees"/>
    <x v="1"/>
    <x v="2"/>
    <s v="STAFF-372"/>
    <x v="268"/>
    <x v="1"/>
    <x v="4"/>
    <x v="1"/>
    <s v="Yes"/>
    <s v="Y"/>
    <n v="2"/>
    <n v="-2"/>
    <n v="0"/>
    <n v="45"/>
    <n v="0"/>
    <m/>
    <n v="0"/>
    <n v="1"/>
    <n v="1385"/>
    <n v="20"/>
    <x v="0"/>
    <n v="1"/>
    <n v="3"/>
    <n v="79"/>
    <n v="3"/>
    <n v="4"/>
    <n v="4"/>
    <n v="13496"/>
    <n v="7501"/>
    <n v="0"/>
    <n v="14"/>
    <n v="3"/>
    <n v="2"/>
    <n v="80"/>
    <n v="0"/>
    <n v="21"/>
    <n v="3"/>
    <n v="20"/>
    <n v="7"/>
    <n v="4"/>
    <n v="10"/>
  </r>
  <r>
    <s v="No"/>
    <s v="Travel_Rarely"/>
    <x v="0"/>
    <s v="Current Employees"/>
    <x v="1"/>
    <x v="0"/>
    <s v="STAFF-373"/>
    <x v="269"/>
    <x v="1"/>
    <x v="2"/>
    <x v="1"/>
    <s v="No"/>
    <s v="Y"/>
    <n v="4"/>
    <n v="-2"/>
    <n v="0"/>
    <n v="36"/>
    <n v="0"/>
    <m/>
    <n v="0"/>
    <n v="1"/>
    <n v="1403"/>
    <n v="6"/>
    <x v="3"/>
    <n v="1"/>
    <n v="4"/>
    <n v="47"/>
    <n v="3"/>
    <n v="1"/>
    <n v="2"/>
    <n v="3210"/>
    <n v="20251"/>
    <n v="0"/>
    <n v="11"/>
    <n v="3"/>
    <n v="3"/>
    <n v="80"/>
    <n v="1"/>
    <n v="16"/>
    <n v="3"/>
    <n v="15"/>
    <n v="13"/>
    <n v="10"/>
    <n v="11"/>
  </r>
  <r>
    <s v="No"/>
    <s v="Travel_Rarely"/>
    <x v="3"/>
    <s v="Current Employees"/>
    <x v="1"/>
    <x v="2"/>
    <s v="STAFF-374"/>
    <x v="270"/>
    <x v="1"/>
    <x v="5"/>
    <x v="0"/>
    <s v="Yes"/>
    <s v="Y"/>
    <n v="2"/>
    <n v="-2"/>
    <n v="0"/>
    <n v="55"/>
    <n v="0"/>
    <m/>
    <n v="0"/>
    <n v="1"/>
    <n v="452"/>
    <n v="1"/>
    <x v="3"/>
    <n v="1"/>
    <n v="4"/>
    <n v="81"/>
    <n v="3"/>
    <n v="5"/>
    <n v="3"/>
    <n v="19045"/>
    <n v="18938"/>
    <n v="0"/>
    <n v="14"/>
    <n v="3"/>
    <n v="3"/>
    <n v="80"/>
    <n v="0"/>
    <n v="37"/>
    <n v="3"/>
    <n v="36"/>
    <n v="10"/>
    <n v="4"/>
    <n v="13"/>
  </r>
  <r>
    <s v="Yes"/>
    <s v="Non-Travel"/>
    <x v="1"/>
    <s v="Ex-Employees"/>
    <x v="1"/>
    <x v="0"/>
    <s v="STAFF-376"/>
    <x v="271"/>
    <x v="1"/>
    <x v="5"/>
    <x v="1"/>
    <s v="Yes"/>
    <s v="Y"/>
    <n v="2"/>
    <n v="-2"/>
    <n v="0"/>
    <n v="47"/>
    <n v="1"/>
    <n v="1"/>
    <n v="1"/>
    <n v="0"/>
    <n v="666"/>
    <n v="29"/>
    <x v="2"/>
    <n v="1"/>
    <n v="1"/>
    <n v="88"/>
    <n v="3"/>
    <n v="3"/>
    <n v="2"/>
    <n v="11849"/>
    <n v="10268"/>
    <n v="1"/>
    <n v="12"/>
    <n v="3"/>
    <n v="4"/>
    <n v="80"/>
    <n v="1"/>
    <n v="10"/>
    <n v="2"/>
    <n v="10"/>
    <n v="7"/>
    <n v="9"/>
    <n v="9"/>
  </r>
  <r>
    <s v="No"/>
    <s v="Travel_Rarely"/>
    <x v="2"/>
    <s v="Current Employees"/>
    <x v="1"/>
    <x v="2"/>
    <s v="STAFF-377"/>
    <x v="272"/>
    <x v="1"/>
    <x v="1"/>
    <x v="1"/>
    <s v="No"/>
    <s v="Y"/>
    <n v="3"/>
    <n v="-2"/>
    <n v="0"/>
    <n v="28"/>
    <n v="0"/>
    <m/>
    <n v="0"/>
    <n v="1"/>
    <n v="1158"/>
    <n v="9"/>
    <x v="3"/>
    <n v="1"/>
    <n v="4"/>
    <n v="94"/>
    <n v="3"/>
    <n v="1"/>
    <n v="4"/>
    <n v="2070"/>
    <n v="2613"/>
    <n v="1"/>
    <n v="23"/>
    <n v="4"/>
    <n v="4"/>
    <n v="80"/>
    <n v="1"/>
    <n v="5"/>
    <n v="2"/>
    <n v="5"/>
    <n v="2"/>
    <n v="0"/>
    <n v="4"/>
  </r>
  <r>
    <s v="No"/>
    <s v="Travel_Rarely"/>
    <x v="0"/>
    <s v="Current Employees"/>
    <x v="0"/>
    <x v="2"/>
    <s v="STAFF-378"/>
    <x v="273"/>
    <x v="1"/>
    <x v="0"/>
    <x v="1"/>
    <s v="No"/>
    <s v="Y"/>
    <n v="5"/>
    <n v="-2"/>
    <n v="0"/>
    <n v="37"/>
    <n v="0"/>
    <m/>
    <n v="0"/>
    <n v="1"/>
    <n v="228"/>
    <n v="6"/>
    <x v="2"/>
    <n v="1"/>
    <n v="3"/>
    <n v="98"/>
    <n v="3"/>
    <n v="2"/>
    <n v="4"/>
    <n v="6502"/>
    <n v="22825"/>
    <n v="4"/>
    <n v="14"/>
    <n v="3"/>
    <n v="2"/>
    <n v="80"/>
    <n v="1"/>
    <n v="7"/>
    <n v="4"/>
    <n v="5"/>
    <n v="4"/>
    <n v="0"/>
    <n v="1"/>
  </r>
  <r>
    <s v="No"/>
    <s v="Travel_Rarely"/>
    <x v="4"/>
    <s v="Current Employees"/>
    <x v="1"/>
    <x v="2"/>
    <s v="STAFF-379"/>
    <x v="274"/>
    <x v="1"/>
    <x v="1"/>
    <x v="0"/>
    <s v="No"/>
    <s v="Y"/>
    <n v="4"/>
    <n v="-2"/>
    <n v="0"/>
    <n v="21"/>
    <n v="0"/>
    <m/>
    <n v="0"/>
    <n v="1"/>
    <n v="996"/>
    <n v="3"/>
    <x v="0"/>
    <n v="1"/>
    <n v="4"/>
    <n v="100"/>
    <n v="2"/>
    <n v="1"/>
    <n v="3"/>
    <n v="3230"/>
    <n v="10531"/>
    <n v="1"/>
    <n v="17"/>
    <n v="3"/>
    <n v="1"/>
    <n v="80"/>
    <n v="0"/>
    <n v="3"/>
    <n v="4"/>
    <n v="3"/>
    <n v="2"/>
    <n v="1"/>
    <n v="0"/>
  </r>
  <r>
    <s v="No"/>
    <s v="Non-Travel"/>
    <x v="0"/>
    <s v="Current Employees"/>
    <x v="1"/>
    <x v="2"/>
    <s v="STAFF-380"/>
    <x v="275"/>
    <x v="0"/>
    <x v="7"/>
    <x v="2"/>
    <s v="Yes"/>
    <s v="Y"/>
    <n v="2"/>
    <n v="-2"/>
    <n v="0"/>
    <n v="37"/>
    <n v="0"/>
    <m/>
    <n v="0"/>
    <n v="1"/>
    <n v="728"/>
    <n v="1"/>
    <x v="2"/>
    <n v="1"/>
    <n v="1"/>
    <n v="80"/>
    <n v="3"/>
    <n v="3"/>
    <n v="4"/>
    <n v="13603"/>
    <n v="11677"/>
    <n v="2"/>
    <n v="18"/>
    <n v="3"/>
    <n v="1"/>
    <n v="80"/>
    <n v="2"/>
    <n v="15"/>
    <n v="3"/>
    <n v="5"/>
    <n v="2"/>
    <n v="0"/>
    <n v="2"/>
  </r>
  <r>
    <s v="No"/>
    <s v="Travel_Rarely"/>
    <x v="0"/>
    <s v="Current Employees"/>
    <x v="1"/>
    <x v="0"/>
    <s v="STAFF-381"/>
    <x v="276"/>
    <x v="0"/>
    <x v="5"/>
    <x v="2"/>
    <s v="No"/>
    <s v="Y"/>
    <n v="6"/>
    <n v="-2"/>
    <n v="0"/>
    <n v="35"/>
    <n v="0"/>
    <m/>
    <n v="0"/>
    <n v="1"/>
    <n v="1315"/>
    <n v="22"/>
    <x v="3"/>
    <n v="1"/>
    <n v="2"/>
    <n v="71"/>
    <n v="4"/>
    <n v="3"/>
    <n v="2"/>
    <n v="11996"/>
    <n v="19100"/>
    <n v="7"/>
    <n v="18"/>
    <n v="3"/>
    <n v="2"/>
    <n v="80"/>
    <n v="1"/>
    <n v="10"/>
    <n v="2"/>
    <n v="7"/>
    <n v="7"/>
    <n v="6"/>
    <n v="2"/>
  </r>
  <r>
    <s v="No"/>
    <s v="Travel_Rarely"/>
    <x v="0"/>
    <s v="Current Employees"/>
    <x v="0"/>
    <x v="2"/>
    <s v="STAFF-382"/>
    <x v="277"/>
    <x v="0"/>
    <x v="0"/>
    <x v="2"/>
    <s v="Yes"/>
    <s v="Y"/>
    <n v="3"/>
    <n v="-2"/>
    <n v="0"/>
    <n v="38"/>
    <n v="0"/>
    <m/>
    <n v="0"/>
    <n v="1"/>
    <n v="322"/>
    <n v="7"/>
    <x v="0"/>
    <n v="1"/>
    <n v="1"/>
    <n v="44"/>
    <n v="4"/>
    <n v="2"/>
    <n v="3"/>
    <n v="5605"/>
    <n v="19191"/>
    <n v="1"/>
    <n v="24"/>
    <n v="4"/>
    <n v="3"/>
    <n v="80"/>
    <n v="1"/>
    <n v="8"/>
    <n v="3"/>
    <n v="8"/>
    <n v="0"/>
    <n v="7"/>
    <n v="7"/>
  </r>
  <r>
    <s v="No"/>
    <s v="Travel_Frequently"/>
    <x v="2"/>
    <s v="Current Employees"/>
    <x v="1"/>
    <x v="0"/>
    <s v="STAFF-384"/>
    <x v="278"/>
    <x v="0"/>
    <x v="3"/>
    <x v="2"/>
    <s v="No"/>
    <s v="Y"/>
    <n v="6"/>
    <n v="-2"/>
    <n v="0"/>
    <n v="26"/>
    <n v="0"/>
    <m/>
    <n v="0"/>
    <n v="1"/>
    <n v="1479"/>
    <n v="1"/>
    <x v="3"/>
    <n v="1"/>
    <n v="3"/>
    <n v="84"/>
    <n v="3"/>
    <n v="2"/>
    <n v="2"/>
    <n v="6397"/>
    <n v="26767"/>
    <n v="1"/>
    <n v="20"/>
    <n v="4"/>
    <n v="1"/>
    <n v="80"/>
    <n v="1"/>
    <n v="6"/>
    <n v="1"/>
    <n v="6"/>
    <n v="5"/>
    <n v="1"/>
    <n v="4"/>
  </r>
  <r>
    <s v="No"/>
    <s v="Travel_Rarely"/>
    <x v="1"/>
    <s v="Current Employees"/>
    <x v="1"/>
    <x v="0"/>
    <s v="STAFF-385"/>
    <x v="279"/>
    <x v="1"/>
    <x v="7"/>
    <x v="2"/>
    <s v="No"/>
    <s v="Y"/>
    <n v="4"/>
    <n v="-2"/>
    <n v="0"/>
    <n v="50"/>
    <n v="0"/>
    <m/>
    <n v="0"/>
    <n v="1"/>
    <n v="797"/>
    <n v="4"/>
    <x v="1"/>
    <n v="1"/>
    <n v="1"/>
    <n v="96"/>
    <n v="3"/>
    <n v="5"/>
    <n v="2"/>
    <n v="19144"/>
    <n v="15815"/>
    <n v="3"/>
    <n v="14"/>
    <n v="3"/>
    <n v="1"/>
    <n v="80"/>
    <n v="2"/>
    <n v="28"/>
    <n v="2"/>
    <n v="10"/>
    <n v="4"/>
    <n v="1"/>
    <n v="6"/>
  </r>
  <r>
    <s v="No"/>
    <s v="Travel_Rarely"/>
    <x v="1"/>
    <s v="Current Employees"/>
    <x v="1"/>
    <x v="2"/>
    <s v="STAFF-386"/>
    <x v="280"/>
    <x v="1"/>
    <x v="7"/>
    <x v="1"/>
    <s v="Yes"/>
    <s v="Y"/>
    <n v="5"/>
    <n v="-2"/>
    <n v="0"/>
    <n v="53"/>
    <n v="0"/>
    <m/>
    <n v="0"/>
    <n v="1"/>
    <n v="1070"/>
    <n v="3"/>
    <x v="2"/>
    <n v="1"/>
    <n v="3"/>
    <n v="45"/>
    <n v="3"/>
    <n v="4"/>
    <n v="3"/>
    <n v="17584"/>
    <n v="21016"/>
    <n v="3"/>
    <n v="16"/>
    <n v="3"/>
    <n v="4"/>
    <n v="80"/>
    <n v="3"/>
    <n v="21"/>
    <n v="2"/>
    <n v="5"/>
    <n v="3"/>
    <n v="1"/>
    <n v="3"/>
  </r>
  <r>
    <s v="No"/>
    <s v="Travel_Rarely"/>
    <x v="0"/>
    <s v="Current Employees"/>
    <x v="0"/>
    <x v="0"/>
    <s v="STAFF-387"/>
    <x v="281"/>
    <x v="1"/>
    <x v="0"/>
    <x v="1"/>
    <s v="No"/>
    <s v="Y"/>
    <n v="3"/>
    <n v="-2"/>
    <n v="0"/>
    <n v="42"/>
    <n v="0"/>
    <m/>
    <n v="0"/>
    <n v="1"/>
    <n v="635"/>
    <n v="1"/>
    <x v="1"/>
    <n v="1"/>
    <n v="2"/>
    <n v="99"/>
    <n v="3"/>
    <n v="2"/>
    <n v="2"/>
    <n v="4907"/>
    <n v="24532"/>
    <n v="1"/>
    <n v="25"/>
    <n v="4"/>
    <n v="3"/>
    <n v="80"/>
    <n v="0"/>
    <n v="20"/>
    <n v="3"/>
    <n v="20"/>
    <n v="16"/>
    <n v="11"/>
    <n v="6"/>
  </r>
  <r>
    <s v="No"/>
    <s v="Travel_Frequently"/>
    <x v="2"/>
    <s v="Current Employees"/>
    <x v="0"/>
    <x v="0"/>
    <s v="STAFF-388"/>
    <x v="282"/>
    <x v="1"/>
    <x v="0"/>
    <x v="0"/>
    <s v="No"/>
    <s v="Y"/>
    <n v="3"/>
    <n v="-2"/>
    <n v="0"/>
    <n v="29"/>
    <n v="0"/>
    <m/>
    <n v="0"/>
    <n v="1"/>
    <n v="442"/>
    <n v="2"/>
    <x v="0"/>
    <n v="1"/>
    <n v="2"/>
    <n v="44"/>
    <n v="3"/>
    <n v="2"/>
    <n v="2"/>
    <n v="4554"/>
    <n v="20260"/>
    <n v="1"/>
    <n v="18"/>
    <n v="3"/>
    <n v="1"/>
    <n v="80"/>
    <n v="0"/>
    <n v="10"/>
    <n v="2"/>
    <n v="10"/>
    <n v="7"/>
    <n v="0"/>
    <n v="9"/>
  </r>
  <r>
    <s v="No"/>
    <s v="Travel_Rarely"/>
    <x v="3"/>
    <s v="Current Employees"/>
    <x v="1"/>
    <x v="4"/>
    <s v="STAFF-389"/>
    <x v="283"/>
    <x v="1"/>
    <x v="2"/>
    <x v="1"/>
    <s v="Yes"/>
    <s v="Y"/>
    <n v="4"/>
    <n v="-2"/>
    <n v="0"/>
    <n v="55"/>
    <n v="0"/>
    <m/>
    <n v="0"/>
    <n v="1"/>
    <n v="147"/>
    <n v="20"/>
    <x v="0"/>
    <n v="1"/>
    <n v="4"/>
    <n v="37"/>
    <n v="3"/>
    <n v="2"/>
    <n v="4"/>
    <n v="5415"/>
    <n v="15972"/>
    <n v="3"/>
    <n v="19"/>
    <n v="3"/>
    <n v="4"/>
    <n v="80"/>
    <n v="1"/>
    <n v="12"/>
    <n v="3"/>
    <n v="10"/>
    <n v="7"/>
    <n v="0"/>
    <n v="8"/>
  </r>
  <r>
    <s v="No"/>
    <s v="Travel_Frequently"/>
    <x v="2"/>
    <s v="Current Employees"/>
    <x v="1"/>
    <x v="2"/>
    <s v="STAFF-390"/>
    <x v="284"/>
    <x v="1"/>
    <x v="4"/>
    <x v="1"/>
    <s v="Yes"/>
    <s v="Y"/>
    <n v="3"/>
    <n v="-2"/>
    <n v="0"/>
    <n v="26"/>
    <n v="0"/>
    <m/>
    <n v="0"/>
    <n v="1"/>
    <n v="496"/>
    <n v="11"/>
    <x v="0"/>
    <n v="1"/>
    <n v="1"/>
    <n v="60"/>
    <n v="3"/>
    <n v="2"/>
    <n v="3"/>
    <n v="4741"/>
    <n v="22722"/>
    <n v="1"/>
    <n v="13"/>
    <n v="3"/>
    <n v="3"/>
    <n v="80"/>
    <n v="1"/>
    <n v="5"/>
    <n v="3"/>
    <n v="5"/>
    <n v="3"/>
    <n v="3"/>
    <n v="3"/>
  </r>
  <r>
    <s v="No"/>
    <s v="Travel_Rarely"/>
    <x v="0"/>
    <s v="Current Employees"/>
    <x v="1"/>
    <x v="0"/>
    <s v="STAFF-391"/>
    <x v="285"/>
    <x v="0"/>
    <x v="1"/>
    <x v="0"/>
    <s v="No"/>
    <s v="Y"/>
    <n v="3"/>
    <n v="-2"/>
    <n v="0"/>
    <n v="37"/>
    <n v="0"/>
    <m/>
    <n v="0"/>
    <n v="1"/>
    <n v="1372"/>
    <n v="1"/>
    <x v="3"/>
    <n v="1"/>
    <n v="4"/>
    <n v="42"/>
    <n v="3"/>
    <n v="1"/>
    <n v="2"/>
    <n v="2115"/>
    <n v="15881"/>
    <n v="1"/>
    <n v="12"/>
    <n v="3"/>
    <n v="2"/>
    <n v="80"/>
    <n v="0"/>
    <n v="17"/>
    <n v="3"/>
    <n v="17"/>
    <n v="12"/>
    <n v="5"/>
    <n v="7"/>
  </r>
  <r>
    <s v="Yes"/>
    <s v="Travel_Frequently"/>
    <x v="0"/>
    <s v="Ex-Employees"/>
    <x v="1"/>
    <x v="0"/>
    <s v="STAFF-392"/>
    <x v="286"/>
    <x v="1"/>
    <x v="2"/>
    <x v="2"/>
    <s v="Yes"/>
    <s v="Y"/>
    <n v="0"/>
    <n v="-2"/>
    <n v="0"/>
    <n v="44"/>
    <n v="1"/>
    <n v="1"/>
    <n v="1"/>
    <n v="0"/>
    <n v="920"/>
    <n v="24"/>
    <x v="3"/>
    <n v="1"/>
    <n v="4"/>
    <n v="43"/>
    <n v="3"/>
    <n v="1"/>
    <n v="2"/>
    <n v="3161"/>
    <n v="19920"/>
    <n v="3"/>
    <n v="22"/>
    <n v="4"/>
    <n v="4"/>
    <n v="80"/>
    <n v="1"/>
    <n v="19"/>
    <n v="1"/>
    <n v="1"/>
    <n v="0"/>
    <n v="0"/>
    <n v="0"/>
  </r>
  <r>
    <s v="No"/>
    <s v="Travel_Rarely"/>
    <x v="0"/>
    <s v="Current Employees"/>
    <x v="1"/>
    <x v="0"/>
    <s v="STAFF-393"/>
    <x v="287"/>
    <x v="1"/>
    <x v="4"/>
    <x v="2"/>
    <s v="No"/>
    <s v="Y"/>
    <n v="2"/>
    <n v="-2"/>
    <n v="0"/>
    <n v="38"/>
    <n v="0"/>
    <m/>
    <n v="0"/>
    <n v="1"/>
    <n v="688"/>
    <n v="23"/>
    <x v="2"/>
    <n v="1"/>
    <n v="4"/>
    <n v="82"/>
    <n v="3"/>
    <n v="2"/>
    <n v="2"/>
    <n v="5745"/>
    <n v="18899"/>
    <n v="9"/>
    <n v="14"/>
    <n v="3"/>
    <n v="2"/>
    <n v="80"/>
    <n v="1"/>
    <n v="10"/>
    <n v="3"/>
    <n v="2"/>
    <n v="2"/>
    <n v="1"/>
    <n v="2"/>
  </r>
  <r>
    <s v="Yes"/>
    <s v="Travel_Rarely"/>
    <x v="2"/>
    <s v="Ex-Employees"/>
    <x v="1"/>
    <x v="2"/>
    <s v="STAFF-394"/>
    <x v="288"/>
    <x v="1"/>
    <x v="2"/>
    <x v="2"/>
    <s v="Yes"/>
    <s v="Y"/>
    <n v="2"/>
    <n v="-2"/>
    <n v="0"/>
    <n v="26"/>
    <n v="1"/>
    <n v="1"/>
    <n v="1"/>
    <n v="0"/>
    <n v="1449"/>
    <n v="16"/>
    <x v="2"/>
    <n v="1"/>
    <n v="1"/>
    <n v="45"/>
    <n v="3"/>
    <n v="1"/>
    <n v="3"/>
    <n v="2373"/>
    <n v="14180"/>
    <n v="2"/>
    <n v="13"/>
    <n v="3"/>
    <n v="4"/>
    <n v="80"/>
    <n v="1"/>
    <n v="5"/>
    <n v="3"/>
    <n v="3"/>
    <n v="2"/>
    <n v="0"/>
    <n v="2"/>
  </r>
  <r>
    <s v="No"/>
    <s v="Travel_Rarely"/>
    <x v="2"/>
    <s v="Current Employees"/>
    <x v="1"/>
    <x v="0"/>
    <s v="STAFF-395"/>
    <x v="289"/>
    <x v="0"/>
    <x v="1"/>
    <x v="0"/>
    <s v="No"/>
    <s v="Y"/>
    <n v="3"/>
    <n v="-2"/>
    <n v="0"/>
    <n v="28"/>
    <n v="0"/>
    <m/>
    <n v="0"/>
    <n v="1"/>
    <n v="1117"/>
    <n v="8"/>
    <x v="0"/>
    <n v="1"/>
    <n v="4"/>
    <n v="66"/>
    <n v="3"/>
    <n v="1"/>
    <n v="2"/>
    <n v="3310"/>
    <n v="4488"/>
    <n v="1"/>
    <n v="21"/>
    <n v="4"/>
    <n v="4"/>
    <n v="80"/>
    <n v="0"/>
    <n v="5"/>
    <n v="3"/>
    <n v="5"/>
    <n v="3"/>
    <n v="0"/>
    <n v="2"/>
  </r>
  <r>
    <s v="No"/>
    <s v="Travel_Frequently"/>
    <x v="1"/>
    <s v="Current Employees"/>
    <x v="1"/>
    <x v="0"/>
    <s v="STAFF-396"/>
    <x v="290"/>
    <x v="0"/>
    <x v="7"/>
    <x v="0"/>
    <s v="Yes"/>
    <s v="Y"/>
    <n v="4"/>
    <n v="-2"/>
    <n v="0"/>
    <n v="49"/>
    <n v="0"/>
    <m/>
    <n v="0"/>
    <n v="1"/>
    <n v="636"/>
    <n v="10"/>
    <x v="2"/>
    <n v="1"/>
    <n v="3"/>
    <n v="35"/>
    <n v="3"/>
    <n v="5"/>
    <n v="2"/>
    <n v="18665"/>
    <n v="25594"/>
    <n v="9"/>
    <n v="11"/>
    <n v="3"/>
    <n v="4"/>
    <n v="80"/>
    <n v="0"/>
    <n v="22"/>
    <n v="3"/>
    <n v="3"/>
    <n v="2"/>
    <n v="1"/>
    <n v="2"/>
  </r>
  <r>
    <s v="No"/>
    <s v="Travel_Rarely"/>
    <x v="0"/>
    <s v="Current Employees"/>
    <x v="1"/>
    <x v="4"/>
    <s v="STAFF-397"/>
    <x v="291"/>
    <x v="1"/>
    <x v="1"/>
    <x v="0"/>
    <s v="No"/>
    <s v="Y"/>
    <n v="2"/>
    <n v="-2"/>
    <n v="0"/>
    <n v="36"/>
    <n v="0"/>
    <m/>
    <n v="0"/>
    <n v="1"/>
    <n v="506"/>
    <n v="3"/>
    <x v="3"/>
    <n v="1"/>
    <n v="4"/>
    <n v="30"/>
    <n v="3"/>
    <n v="2"/>
    <n v="4"/>
    <n v="4485"/>
    <n v="26285"/>
    <n v="4"/>
    <n v="12"/>
    <n v="3"/>
    <n v="4"/>
    <n v="80"/>
    <n v="0"/>
    <n v="10"/>
    <n v="3"/>
    <n v="8"/>
    <n v="0"/>
    <n v="7"/>
    <n v="7"/>
  </r>
  <r>
    <s v="No"/>
    <s v="Travel_Frequently"/>
    <x v="2"/>
    <s v="Current Employees"/>
    <x v="0"/>
    <x v="3"/>
    <s v="STAFF-399"/>
    <x v="292"/>
    <x v="0"/>
    <x v="6"/>
    <x v="2"/>
    <s v="No"/>
    <s v="Y"/>
    <n v="5"/>
    <n v="-2"/>
    <n v="0"/>
    <n v="31"/>
    <n v="0"/>
    <m/>
    <n v="0"/>
    <n v="1"/>
    <n v="444"/>
    <n v="5"/>
    <x v="3"/>
    <n v="1"/>
    <n v="4"/>
    <n v="84"/>
    <n v="3"/>
    <n v="1"/>
    <n v="1"/>
    <n v="2789"/>
    <n v="3909"/>
    <n v="1"/>
    <n v="11"/>
    <n v="3"/>
    <n v="3"/>
    <n v="80"/>
    <n v="1"/>
    <n v="2"/>
    <n v="2"/>
    <n v="2"/>
    <n v="2"/>
    <n v="2"/>
    <n v="2"/>
  </r>
  <r>
    <s v="Yes"/>
    <s v="Travel_Rarely"/>
    <x v="2"/>
    <s v="Ex-Employees"/>
    <x v="0"/>
    <x v="3"/>
    <s v="STAFF-401"/>
    <x v="293"/>
    <x v="1"/>
    <x v="0"/>
    <x v="0"/>
    <s v="Yes"/>
    <s v="Y"/>
    <n v="0"/>
    <n v="-2"/>
    <n v="0"/>
    <n v="26"/>
    <n v="1"/>
    <n v="1"/>
    <n v="1"/>
    <n v="0"/>
    <n v="950"/>
    <n v="4"/>
    <x v="2"/>
    <n v="1"/>
    <n v="4"/>
    <n v="48"/>
    <n v="2"/>
    <n v="2"/>
    <n v="1"/>
    <n v="5828"/>
    <n v="8450"/>
    <n v="1"/>
    <n v="12"/>
    <n v="3"/>
    <n v="2"/>
    <n v="80"/>
    <n v="0"/>
    <n v="8"/>
    <n v="3"/>
    <n v="8"/>
    <n v="7"/>
    <n v="7"/>
    <n v="4"/>
  </r>
  <r>
    <s v="No"/>
    <s v="Travel_Frequently"/>
    <x v="0"/>
    <s v="Current Employees"/>
    <x v="1"/>
    <x v="2"/>
    <s v="STAFF-403"/>
    <x v="294"/>
    <x v="1"/>
    <x v="1"/>
    <x v="1"/>
    <s v="Yes"/>
    <s v="Y"/>
    <n v="3"/>
    <n v="-2"/>
    <n v="0"/>
    <n v="37"/>
    <n v="0"/>
    <m/>
    <n v="0"/>
    <n v="1"/>
    <n v="889"/>
    <n v="9"/>
    <x v="3"/>
    <n v="1"/>
    <n v="2"/>
    <n v="53"/>
    <n v="3"/>
    <n v="1"/>
    <n v="4"/>
    <n v="2326"/>
    <n v="11411"/>
    <n v="1"/>
    <n v="12"/>
    <n v="3"/>
    <n v="3"/>
    <n v="80"/>
    <n v="3"/>
    <n v="4"/>
    <n v="2"/>
    <n v="4"/>
    <n v="2"/>
    <n v="1"/>
    <n v="2"/>
  </r>
  <r>
    <s v="No"/>
    <s v="Travel_Frequently"/>
    <x v="0"/>
    <s v="Current Employees"/>
    <x v="0"/>
    <x v="3"/>
    <s v="STAFF-404"/>
    <x v="295"/>
    <x v="0"/>
    <x v="0"/>
    <x v="1"/>
    <s v="No"/>
    <s v="Y"/>
    <n v="2"/>
    <n v="-2"/>
    <n v="0"/>
    <n v="42"/>
    <n v="0"/>
    <m/>
    <n v="0"/>
    <n v="1"/>
    <n v="555"/>
    <n v="26"/>
    <x v="3"/>
    <n v="1"/>
    <n v="3"/>
    <n v="77"/>
    <n v="3"/>
    <n v="4"/>
    <n v="1"/>
    <n v="13525"/>
    <n v="14864"/>
    <n v="5"/>
    <n v="14"/>
    <n v="3"/>
    <n v="4"/>
    <n v="80"/>
    <n v="1"/>
    <n v="23"/>
    <n v="4"/>
    <n v="20"/>
    <n v="4"/>
    <n v="4"/>
    <n v="8"/>
  </r>
  <r>
    <s v="Yes"/>
    <s v="Travel_Rarely"/>
    <x v="4"/>
    <s v="Ex-Employees"/>
    <x v="1"/>
    <x v="0"/>
    <s v="STAFF-405"/>
    <x v="296"/>
    <x v="1"/>
    <x v="2"/>
    <x v="0"/>
    <s v="No"/>
    <s v="Y"/>
    <n v="2"/>
    <n v="-2"/>
    <n v="0"/>
    <n v="18"/>
    <n v="1"/>
    <n v="1"/>
    <n v="1"/>
    <n v="0"/>
    <n v="230"/>
    <n v="3"/>
    <x v="3"/>
    <n v="1"/>
    <n v="3"/>
    <n v="54"/>
    <n v="3"/>
    <n v="1"/>
    <n v="2"/>
    <n v="1420"/>
    <n v="25233"/>
    <n v="1"/>
    <n v="13"/>
    <n v="3"/>
    <n v="3"/>
    <n v="80"/>
    <n v="0"/>
    <n v="0"/>
    <n v="3"/>
    <n v="0"/>
    <n v="0"/>
    <n v="0"/>
    <n v="0"/>
  </r>
  <r>
    <s v="No"/>
    <s v="Travel_Rarely"/>
    <x v="0"/>
    <s v="Current Employees"/>
    <x v="0"/>
    <x v="3"/>
    <s v="STAFF-406"/>
    <x v="297"/>
    <x v="1"/>
    <x v="0"/>
    <x v="1"/>
    <s v="No"/>
    <s v="Y"/>
    <n v="3"/>
    <n v="-2"/>
    <n v="0"/>
    <n v="35"/>
    <n v="0"/>
    <m/>
    <n v="0"/>
    <n v="1"/>
    <n v="1232"/>
    <n v="16"/>
    <x v="3"/>
    <n v="1"/>
    <n v="3"/>
    <n v="96"/>
    <n v="3"/>
    <n v="3"/>
    <n v="1"/>
    <n v="8020"/>
    <n v="5100"/>
    <n v="0"/>
    <n v="15"/>
    <n v="3"/>
    <n v="3"/>
    <n v="80"/>
    <n v="2"/>
    <n v="12"/>
    <n v="2"/>
    <n v="11"/>
    <n v="9"/>
    <n v="6"/>
    <n v="9"/>
  </r>
  <r>
    <s v="No"/>
    <s v="Travel_Frequently"/>
    <x v="0"/>
    <s v="Current Employees"/>
    <x v="1"/>
    <x v="0"/>
    <s v="STAFF-407"/>
    <x v="298"/>
    <x v="1"/>
    <x v="2"/>
    <x v="1"/>
    <s v="No"/>
    <s v="Y"/>
    <n v="2"/>
    <n v="-2"/>
    <n v="0"/>
    <n v="36"/>
    <n v="0"/>
    <m/>
    <n v="0"/>
    <n v="1"/>
    <n v="566"/>
    <n v="18"/>
    <x v="2"/>
    <n v="1"/>
    <n v="3"/>
    <n v="81"/>
    <n v="4"/>
    <n v="1"/>
    <n v="2"/>
    <n v="3688"/>
    <n v="7122"/>
    <n v="4"/>
    <n v="18"/>
    <n v="3"/>
    <n v="4"/>
    <n v="80"/>
    <n v="2"/>
    <n v="4"/>
    <n v="3"/>
    <n v="1"/>
    <n v="0"/>
    <n v="0"/>
    <n v="0"/>
  </r>
  <r>
    <s v="No"/>
    <s v="Travel_Rarely"/>
    <x v="1"/>
    <s v="Current Employees"/>
    <x v="1"/>
    <x v="2"/>
    <s v="STAFF-408"/>
    <x v="299"/>
    <x v="1"/>
    <x v="3"/>
    <x v="2"/>
    <s v="No"/>
    <s v="Y"/>
    <n v="3"/>
    <n v="-2"/>
    <n v="0"/>
    <n v="51"/>
    <n v="0"/>
    <m/>
    <n v="0"/>
    <n v="1"/>
    <n v="1302"/>
    <n v="2"/>
    <x v="3"/>
    <n v="1"/>
    <n v="4"/>
    <n v="84"/>
    <n v="1"/>
    <n v="2"/>
    <n v="3"/>
    <n v="5482"/>
    <n v="16321"/>
    <n v="5"/>
    <n v="18"/>
    <n v="3"/>
    <n v="4"/>
    <n v="80"/>
    <n v="1"/>
    <n v="13"/>
    <n v="3"/>
    <n v="4"/>
    <n v="1"/>
    <n v="1"/>
    <n v="2"/>
  </r>
  <r>
    <s v="No"/>
    <s v="Travel_Rarely"/>
    <x v="0"/>
    <s v="Current Employees"/>
    <x v="0"/>
    <x v="0"/>
    <s v="STAFF-410"/>
    <x v="300"/>
    <x v="1"/>
    <x v="5"/>
    <x v="0"/>
    <s v="No"/>
    <s v="Y"/>
    <n v="2"/>
    <n v="-2"/>
    <n v="0"/>
    <n v="41"/>
    <n v="0"/>
    <m/>
    <n v="0"/>
    <n v="1"/>
    <n v="334"/>
    <n v="2"/>
    <x v="2"/>
    <n v="1"/>
    <n v="4"/>
    <n v="88"/>
    <n v="3"/>
    <n v="4"/>
    <n v="2"/>
    <n v="16015"/>
    <n v="15896"/>
    <n v="1"/>
    <n v="19"/>
    <n v="3"/>
    <n v="2"/>
    <n v="80"/>
    <n v="0"/>
    <n v="22"/>
    <n v="3"/>
    <n v="22"/>
    <n v="10"/>
    <n v="0"/>
    <n v="4"/>
  </r>
  <r>
    <s v="No"/>
    <s v="Travel_Rarely"/>
    <x v="4"/>
    <s v="Current Employees"/>
    <x v="0"/>
    <x v="2"/>
    <s v="STAFF-411"/>
    <x v="301"/>
    <x v="0"/>
    <x v="6"/>
    <x v="0"/>
    <s v="No"/>
    <s v="Y"/>
    <n v="2"/>
    <n v="-2"/>
    <n v="0"/>
    <n v="18"/>
    <n v="0"/>
    <m/>
    <n v="0"/>
    <n v="1"/>
    <n v="812"/>
    <n v="10"/>
    <x v="3"/>
    <n v="1"/>
    <n v="4"/>
    <n v="69"/>
    <n v="2"/>
    <n v="1"/>
    <n v="3"/>
    <n v="1200"/>
    <n v="9724"/>
    <n v="1"/>
    <n v="12"/>
    <n v="3"/>
    <n v="1"/>
    <n v="80"/>
    <n v="0"/>
    <n v="0"/>
    <n v="3"/>
    <n v="0"/>
    <n v="0"/>
    <n v="0"/>
    <n v="0"/>
  </r>
  <r>
    <s v="No"/>
    <s v="Travel_Rarely"/>
    <x v="2"/>
    <s v="Current Employees"/>
    <x v="1"/>
    <x v="2"/>
    <s v="STAFF-412"/>
    <x v="302"/>
    <x v="1"/>
    <x v="4"/>
    <x v="0"/>
    <s v="No"/>
    <s v="Y"/>
    <n v="2"/>
    <n v="-2"/>
    <n v="0"/>
    <n v="28"/>
    <n v="0"/>
    <m/>
    <n v="0"/>
    <n v="1"/>
    <n v="1476"/>
    <n v="16"/>
    <x v="0"/>
    <n v="1"/>
    <n v="2"/>
    <n v="68"/>
    <n v="4"/>
    <n v="2"/>
    <n v="3"/>
    <n v="5661"/>
    <n v="4824"/>
    <n v="0"/>
    <n v="19"/>
    <n v="3"/>
    <n v="3"/>
    <n v="80"/>
    <n v="0"/>
    <n v="9"/>
    <n v="3"/>
    <n v="8"/>
    <n v="3"/>
    <n v="0"/>
    <n v="7"/>
  </r>
  <r>
    <s v="No"/>
    <s v="Travel_Rarely"/>
    <x v="2"/>
    <s v="Current Employees"/>
    <x v="0"/>
    <x v="4"/>
    <s v="STAFF-416"/>
    <x v="303"/>
    <x v="1"/>
    <x v="0"/>
    <x v="1"/>
    <s v="No"/>
    <s v="Y"/>
    <n v="3"/>
    <n v="-2"/>
    <n v="0"/>
    <n v="31"/>
    <n v="0"/>
    <m/>
    <n v="0"/>
    <n v="1"/>
    <n v="218"/>
    <n v="7"/>
    <x v="3"/>
    <n v="1"/>
    <n v="4"/>
    <n v="100"/>
    <n v="4"/>
    <n v="2"/>
    <n v="4"/>
    <n v="6929"/>
    <n v="12241"/>
    <n v="4"/>
    <n v="11"/>
    <n v="3"/>
    <n v="2"/>
    <n v="80"/>
    <n v="1"/>
    <n v="10"/>
    <n v="2"/>
    <n v="8"/>
    <n v="7"/>
    <n v="7"/>
    <n v="7"/>
  </r>
  <r>
    <s v="No"/>
    <s v="Travel_Rarely"/>
    <x v="0"/>
    <s v="Current Employees"/>
    <x v="1"/>
    <x v="2"/>
    <s v="STAFF-417"/>
    <x v="304"/>
    <x v="1"/>
    <x v="4"/>
    <x v="2"/>
    <s v="No"/>
    <s v="Y"/>
    <n v="5"/>
    <n v="-2"/>
    <n v="0"/>
    <n v="39"/>
    <n v="0"/>
    <m/>
    <n v="0"/>
    <n v="1"/>
    <n v="1132"/>
    <n v="1"/>
    <x v="3"/>
    <n v="1"/>
    <n v="3"/>
    <n v="48"/>
    <n v="4"/>
    <n v="3"/>
    <n v="4"/>
    <n v="9613"/>
    <n v="10942"/>
    <n v="0"/>
    <n v="17"/>
    <n v="3"/>
    <n v="1"/>
    <n v="80"/>
    <n v="3"/>
    <n v="19"/>
    <n v="2"/>
    <n v="18"/>
    <n v="10"/>
    <n v="3"/>
    <n v="7"/>
  </r>
  <r>
    <s v="No"/>
    <s v="Non-Travel"/>
    <x v="0"/>
    <s v="Current Employees"/>
    <x v="1"/>
    <x v="0"/>
    <s v="STAFF-419"/>
    <x v="305"/>
    <x v="0"/>
    <x v="2"/>
    <x v="1"/>
    <s v="No"/>
    <s v="Y"/>
    <n v="3"/>
    <n v="-2"/>
    <n v="0"/>
    <n v="36"/>
    <n v="0"/>
    <m/>
    <n v="0"/>
    <n v="1"/>
    <n v="1105"/>
    <n v="24"/>
    <x v="2"/>
    <n v="1"/>
    <n v="2"/>
    <n v="47"/>
    <n v="3"/>
    <n v="2"/>
    <n v="2"/>
    <n v="5674"/>
    <n v="6927"/>
    <n v="7"/>
    <n v="15"/>
    <n v="3"/>
    <n v="3"/>
    <n v="80"/>
    <n v="1"/>
    <n v="11"/>
    <n v="3"/>
    <n v="9"/>
    <n v="8"/>
    <n v="0"/>
    <n v="8"/>
  </r>
  <r>
    <s v="No"/>
    <s v="Travel_Rarely"/>
    <x v="2"/>
    <s v="Current Employees"/>
    <x v="0"/>
    <x v="0"/>
    <s v="STAFF-420"/>
    <x v="306"/>
    <x v="1"/>
    <x v="0"/>
    <x v="1"/>
    <s v="No"/>
    <s v="Y"/>
    <n v="3"/>
    <n v="-2"/>
    <n v="0"/>
    <n v="32"/>
    <n v="0"/>
    <m/>
    <n v="0"/>
    <n v="1"/>
    <n v="906"/>
    <n v="7"/>
    <x v="3"/>
    <n v="1"/>
    <n v="4"/>
    <n v="91"/>
    <n v="2"/>
    <n v="2"/>
    <n v="2"/>
    <n v="5484"/>
    <n v="16985"/>
    <n v="1"/>
    <n v="14"/>
    <n v="3"/>
    <n v="3"/>
    <n v="80"/>
    <n v="1"/>
    <n v="13"/>
    <n v="2"/>
    <n v="13"/>
    <n v="8"/>
    <n v="4"/>
    <n v="8"/>
  </r>
  <r>
    <s v="No"/>
    <s v="Travel_Rarely"/>
    <x v="0"/>
    <s v="Current Employees"/>
    <x v="1"/>
    <x v="0"/>
    <s v="STAFF-421"/>
    <x v="307"/>
    <x v="0"/>
    <x v="7"/>
    <x v="1"/>
    <s v="No"/>
    <s v="Y"/>
    <n v="2"/>
    <n v="-2"/>
    <n v="0"/>
    <n v="38"/>
    <n v="0"/>
    <m/>
    <n v="0"/>
    <n v="1"/>
    <n v="849"/>
    <n v="25"/>
    <x v="0"/>
    <n v="1"/>
    <n v="1"/>
    <n v="81"/>
    <n v="2"/>
    <n v="3"/>
    <n v="2"/>
    <n v="12061"/>
    <n v="26707"/>
    <n v="3"/>
    <n v="17"/>
    <n v="3"/>
    <n v="3"/>
    <n v="80"/>
    <n v="1"/>
    <n v="19"/>
    <n v="3"/>
    <n v="10"/>
    <n v="8"/>
    <n v="0"/>
    <n v="1"/>
  </r>
  <r>
    <s v="No"/>
    <s v="Non-Travel"/>
    <x v="3"/>
    <s v="Current Employees"/>
    <x v="1"/>
    <x v="0"/>
    <s v="STAFF-422"/>
    <x v="308"/>
    <x v="1"/>
    <x v="4"/>
    <x v="2"/>
    <s v="Yes"/>
    <s v="Y"/>
    <n v="2"/>
    <n v="-2"/>
    <n v="0"/>
    <n v="58"/>
    <n v="0"/>
    <m/>
    <n v="0"/>
    <n v="1"/>
    <n v="390"/>
    <n v="1"/>
    <x v="2"/>
    <n v="1"/>
    <n v="4"/>
    <n v="32"/>
    <n v="1"/>
    <n v="2"/>
    <n v="2"/>
    <n v="5660"/>
    <n v="17056"/>
    <n v="2"/>
    <n v="13"/>
    <n v="3"/>
    <n v="4"/>
    <n v="80"/>
    <n v="1"/>
    <n v="12"/>
    <n v="3"/>
    <n v="5"/>
    <n v="3"/>
    <n v="1"/>
    <n v="2"/>
  </r>
  <r>
    <s v="No"/>
    <s v="Travel_Rarely"/>
    <x v="2"/>
    <s v="Current Employees"/>
    <x v="1"/>
    <x v="4"/>
    <s v="STAFF-423"/>
    <x v="309"/>
    <x v="1"/>
    <x v="1"/>
    <x v="1"/>
    <s v="Yes"/>
    <s v="Y"/>
    <n v="4"/>
    <n v="-2"/>
    <n v="0"/>
    <n v="31"/>
    <n v="0"/>
    <m/>
    <n v="0"/>
    <n v="1"/>
    <n v="691"/>
    <n v="5"/>
    <x v="2"/>
    <n v="1"/>
    <n v="4"/>
    <n v="86"/>
    <n v="3"/>
    <n v="1"/>
    <n v="4"/>
    <n v="4821"/>
    <n v="10077"/>
    <n v="0"/>
    <n v="12"/>
    <n v="3"/>
    <n v="3"/>
    <n v="80"/>
    <n v="1"/>
    <n v="6"/>
    <n v="3"/>
    <n v="5"/>
    <n v="2"/>
    <n v="0"/>
    <n v="3"/>
  </r>
  <r>
    <s v="No"/>
    <s v="Travel_Rarely"/>
    <x v="2"/>
    <s v="Current Employees"/>
    <x v="2"/>
    <x v="5"/>
    <s v="STAFF-424"/>
    <x v="310"/>
    <x v="1"/>
    <x v="8"/>
    <x v="1"/>
    <s v="No"/>
    <s v="Y"/>
    <n v="1"/>
    <n v="-2"/>
    <n v="0"/>
    <n v="31"/>
    <n v="0"/>
    <m/>
    <n v="0"/>
    <n v="1"/>
    <n v="106"/>
    <n v="2"/>
    <x v="3"/>
    <n v="1"/>
    <n v="1"/>
    <n v="62"/>
    <n v="2"/>
    <n v="2"/>
    <n v="3"/>
    <n v="6410"/>
    <n v="17822"/>
    <n v="3"/>
    <n v="12"/>
    <n v="3"/>
    <n v="4"/>
    <n v="80"/>
    <n v="0"/>
    <n v="9"/>
    <n v="3"/>
    <n v="2"/>
    <n v="2"/>
    <n v="1"/>
    <n v="0"/>
  </r>
  <r>
    <s v="No"/>
    <s v="Travel_Frequently"/>
    <x v="1"/>
    <s v="Current Employees"/>
    <x v="1"/>
    <x v="0"/>
    <s v="STAFF-425"/>
    <x v="311"/>
    <x v="1"/>
    <x v="2"/>
    <x v="2"/>
    <s v="No"/>
    <s v="Y"/>
    <n v="2"/>
    <n v="-2"/>
    <n v="0"/>
    <n v="45"/>
    <n v="0"/>
    <m/>
    <n v="0"/>
    <n v="1"/>
    <n v="1249"/>
    <n v="7"/>
    <x v="3"/>
    <n v="1"/>
    <n v="1"/>
    <n v="97"/>
    <n v="3"/>
    <n v="3"/>
    <n v="2"/>
    <n v="5210"/>
    <n v="20308"/>
    <n v="1"/>
    <n v="18"/>
    <n v="3"/>
    <n v="1"/>
    <n v="80"/>
    <n v="1"/>
    <n v="24"/>
    <n v="3"/>
    <n v="24"/>
    <n v="9"/>
    <n v="9"/>
    <n v="11"/>
  </r>
  <r>
    <s v="No"/>
    <s v="Travel_Rarely"/>
    <x v="2"/>
    <s v="Current Employees"/>
    <x v="1"/>
    <x v="0"/>
    <s v="STAFF-426"/>
    <x v="312"/>
    <x v="1"/>
    <x v="1"/>
    <x v="2"/>
    <s v="Yes"/>
    <s v="Y"/>
    <n v="2"/>
    <n v="-2"/>
    <n v="0"/>
    <n v="31"/>
    <n v="0"/>
    <m/>
    <n v="0"/>
    <n v="1"/>
    <n v="192"/>
    <n v="2"/>
    <x v="2"/>
    <n v="1"/>
    <n v="3"/>
    <n v="32"/>
    <n v="3"/>
    <n v="1"/>
    <n v="2"/>
    <n v="2695"/>
    <n v="7747"/>
    <n v="0"/>
    <n v="18"/>
    <n v="3"/>
    <n v="2"/>
    <n v="80"/>
    <n v="1"/>
    <n v="3"/>
    <n v="1"/>
    <n v="2"/>
    <n v="2"/>
    <n v="2"/>
    <n v="2"/>
  </r>
  <r>
    <s v="No"/>
    <s v="Travel_Frequently"/>
    <x v="2"/>
    <s v="Current Employees"/>
    <x v="1"/>
    <x v="0"/>
    <s v="STAFF-428"/>
    <x v="313"/>
    <x v="0"/>
    <x v="5"/>
    <x v="1"/>
    <s v="No"/>
    <s v="Y"/>
    <n v="2"/>
    <n v="-2"/>
    <n v="0"/>
    <n v="33"/>
    <n v="0"/>
    <m/>
    <n v="0"/>
    <n v="1"/>
    <n v="553"/>
    <n v="5"/>
    <x v="2"/>
    <n v="1"/>
    <n v="4"/>
    <n v="74"/>
    <n v="3"/>
    <n v="3"/>
    <n v="2"/>
    <n v="11878"/>
    <n v="23364"/>
    <n v="6"/>
    <n v="11"/>
    <n v="3"/>
    <n v="2"/>
    <n v="80"/>
    <n v="2"/>
    <n v="12"/>
    <n v="3"/>
    <n v="10"/>
    <n v="6"/>
    <n v="8"/>
    <n v="8"/>
  </r>
  <r>
    <s v="No"/>
    <s v="Travel_Rarely"/>
    <x v="0"/>
    <s v="Current Employees"/>
    <x v="1"/>
    <x v="2"/>
    <s v="STAFF-429"/>
    <x v="314"/>
    <x v="1"/>
    <x v="5"/>
    <x v="1"/>
    <s v="Yes"/>
    <s v="Y"/>
    <n v="3"/>
    <n v="-2"/>
    <n v="0"/>
    <n v="39"/>
    <n v="0"/>
    <m/>
    <n v="0"/>
    <n v="1"/>
    <n v="117"/>
    <n v="10"/>
    <x v="1"/>
    <n v="1"/>
    <n v="3"/>
    <n v="99"/>
    <n v="3"/>
    <n v="4"/>
    <n v="3"/>
    <n v="17068"/>
    <n v="5355"/>
    <n v="1"/>
    <n v="14"/>
    <n v="3"/>
    <n v="4"/>
    <n v="80"/>
    <n v="0"/>
    <n v="21"/>
    <n v="3"/>
    <n v="21"/>
    <n v="9"/>
    <n v="11"/>
    <n v="10"/>
  </r>
  <r>
    <s v="No"/>
    <s v="Travel_Frequently"/>
    <x v="0"/>
    <s v="Current Employees"/>
    <x v="1"/>
    <x v="0"/>
    <s v="STAFF-430"/>
    <x v="315"/>
    <x v="0"/>
    <x v="2"/>
    <x v="0"/>
    <s v="No"/>
    <s v="Y"/>
    <n v="5"/>
    <n v="-2"/>
    <n v="0"/>
    <n v="43"/>
    <n v="0"/>
    <m/>
    <n v="0"/>
    <n v="1"/>
    <n v="185"/>
    <n v="10"/>
    <x v="2"/>
    <n v="1"/>
    <n v="3"/>
    <n v="33"/>
    <n v="3"/>
    <n v="1"/>
    <n v="2"/>
    <n v="2455"/>
    <n v="10675"/>
    <n v="0"/>
    <n v="19"/>
    <n v="3"/>
    <n v="1"/>
    <n v="80"/>
    <n v="0"/>
    <n v="9"/>
    <n v="3"/>
    <n v="8"/>
    <n v="7"/>
    <n v="1"/>
    <n v="7"/>
  </r>
  <r>
    <s v="No"/>
    <s v="Travel_Rarely"/>
    <x v="1"/>
    <s v="Current Employees"/>
    <x v="1"/>
    <x v="4"/>
    <s v="STAFF-431"/>
    <x v="316"/>
    <x v="0"/>
    <x v="4"/>
    <x v="0"/>
    <s v="Yes"/>
    <s v="Y"/>
    <n v="2"/>
    <n v="-2"/>
    <n v="0"/>
    <n v="49"/>
    <n v="0"/>
    <m/>
    <n v="0"/>
    <n v="1"/>
    <n v="1091"/>
    <n v="1"/>
    <x v="0"/>
    <n v="1"/>
    <n v="4"/>
    <n v="90"/>
    <n v="2"/>
    <n v="4"/>
    <n v="4"/>
    <n v="13964"/>
    <n v="17810"/>
    <n v="7"/>
    <n v="12"/>
    <n v="3"/>
    <n v="4"/>
    <n v="80"/>
    <n v="0"/>
    <n v="25"/>
    <n v="3"/>
    <n v="7"/>
    <n v="1"/>
    <n v="0"/>
    <n v="7"/>
  </r>
  <r>
    <s v="Yes"/>
    <s v="Travel_Rarely"/>
    <x v="1"/>
    <s v="Ex-Employees"/>
    <x v="1"/>
    <x v="2"/>
    <s v="STAFF-433"/>
    <x v="317"/>
    <x v="1"/>
    <x v="1"/>
    <x v="1"/>
    <s v="No"/>
    <s v="Y"/>
    <n v="3"/>
    <n v="-2"/>
    <n v="0"/>
    <n v="52"/>
    <n v="1"/>
    <n v="1"/>
    <n v="1"/>
    <n v="0"/>
    <n v="723"/>
    <n v="8"/>
    <x v="2"/>
    <n v="1"/>
    <n v="3"/>
    <n v="85"/>
    <n v="2"/>
    <n v="2"/>
    <n v="3"/>
    <n v="4941"/>
    <n v="17747"/>
    <n v="2"/>
    <n v="15"/>
    <n v="3"/>
    <n v="1"/>
    <n v="80"/>
    <n v="0"/>
    <n v="11"/>
    <n v="2"/>
    <n v="8"/>
    <n v="2"/>
    <n v="7"/>
    <n v="7"/>
  </r>
  <r>
    <s v="No"/>
    <s v="Travel_Rarely"/>
    <x v="2"/>
    <s v="Current Employees"/>
    <x v="1"/>
    <x v="0"/>
    <s v="STAFF-434"/>
    <x v="318"/>
    <x v="0"/>
    <x v="1"/>
    <x v="0"/>
    <s v="Yes"/>
    <s v="Y"/>
    <n v="2"/>
    <n v="-2"/>
    <n v="0"/>
    <n v="27"/>
    <n v="0"/>
    <m/>
    <n v="0"/>
    <n v="1"/>
    <n v="1220"/>
    <n v="5"/>
    <x v="3"/>
    <n v="1"/>
    <n v="3"/>
    <n v="85"/>
    <n v="3"/>
    <n v="1"/>
    <n v="2"/>
    <n v="2478"/>
    <n v="20938"/>
    <n v="1"/>
    <n v="12"/>
    <n v="3"/>
    <n v="2"/>
    <n v="80"/>
    <n v="0"/>
    <n v="4"/>
    <n v="2"/>
    <n v="4"/>
    <n v="3"/>
    <n v="1"/>
    <n v="2"/>
  </r>
  <r>
    <s v="No"/>
    <s v="Travel_Rarely"/>
    <x v="2"/>
    <s v="Current Employees"/>
    <x v="0"/>
    <x v="4"/>
    <s v="STAFF-436"/>
    <x v="319"/>
    <x v="0"/>
    <x v="0"/>
    <x v="1"/>
    <s v="Yes"/>
    <s v="Y"/>
    <n v="2"/>
    <n v="-2"/>
    <n v="0"/>
    <n v="32"/>
    <n v="0"/>
    <m/>
    <n v="0"/>
    <n v="1"/>
    <n v="588"/>
    <n v="8"/>
    <x v="0"/>
    <n v="1"/>
    <n v="4"/>
    <n v="65"/>
    <n v="2"/>
    <n v="2"/>
    <n v="4"/>
    <n v="5228"/>
    <n v="24624"/>
    <n v="1"/>
    <n v="11"/>
    <n v="3"/>
    <n v="4"/>
    <n v="80"/>
    <n v="0"/>
    <n v="13"/>
    <n v="3"/>
    <n v="13"/>
    <n v="12"/>
    <n v="11"/>
    <n v="9"/>
  </r>
  <r>
    <s v="No"/>
    <s v="Travel_Rarely"/>
    <x v="2"/>
    <s v="Current Employees"/>
    <x v="0"/>
    <x v="0"/>
    <s v="STAFF-437"/>
    <x v="320"/>
    <x v="1"/>
    <x v="0"/>
    <x v="0"/>
    <s v="Yes"/>
    <s v="Y"/>
    <n v="3"/>
    <n v="-2"/>
    <n v="0"/>
    <n v="27"/>
    <n v="0"/>
    <m/>
    <n v="0"/>
    <n v="1"/>
    <n v="1377"/>
    <n v="2"/>
    <x v="3"/>
    <n v="1"/>
    <n v="4"/>
    <n v="74"/>
    <n v="3"/>
    <n v="2"/>
    <n v="2"/>
    <n v="4478"/>
    <n v="5242"/>
    <n v="1"/>
    <n v="11"/>
    <n v="3"/>
    <n v="1"/>
    <n v="80"/>
    <n v="0"/>
    <n v="5"/>
    <n v="3"/>
    <n v="5"/>
    <n v="4"/>
    <n v="0"/>
    <n v="4"/>
  </r>
  <r>
    <s v="No"/>
    <s v="Travel_Rarely"/>
    <x v="2"/>
    <s v="Current Employees"/>
    <x v="0"/>
    <x v="3"/>
    <s v="STAFF-438"/>
    <x v="321"/>
    <x v="1"/>
    <x v="0"/>
    <x v="2"/>
    <s v="No"/>
    <s v="Y"/>
    <n v="3"/>
    <n v="-2"/>
    <n v="0"/>
    <n v="31"/>
    <n v="0"/>
    <m/>
    <n v="0"/>
    <n v="1"/>
    <n v="691"/>
    <n v="7"/>
    <x v="3"/>
    <n v="1"/>
    <n v="4"/>
    <n v="73"/>
    <n v="3"/>
    <n v="2"/>
    <n v="1"/>
    <n v="7547"/>
    <n v="7143"/>
    <n v="4"/>
    <n v="12"/>
    <n v="3"/>
    <n v="4"/>
    <n v="80"/>
    <n v="3"/>
    <n v="13"/>
    <n v="3"/>
    <n v="7"/>
    <n v="7"/>
    <n v="1"/>
    <n v="7"/>
  </r>
  <r>
    <s v="No"/>
    <s v="Travel_Rarely"/>
    <x v="2"/>
    <s v="Current Employees"/>
    <x v="1"/>
    <x v="2"/>
    <s v="STAFF-439"/>
    <x v="322"/>
    <x v="0"/>
    <x v="1"/>
    <x v="0"/>
    <s v="No"/>
    <s v="Y"/>
    <n v="0"/>
    <n v="-2"/>
    <n v="0"/>
    <n v="32"/>
    <n v="0"/>
    <m/>
    <n v="0"/>
    <n v="1"/>
    <n v="1018"/>
    <n v="2"/>
    <x v="2"/>
    <n v="1"/>
    <n v="1"/>
    <n v="74"/>
    <n v="4"/>
    <n v="2"/>
    <n v="4"/>
    <n v="5055"/>
    <n v="10557"/>
    <n v="7"/>
    <n v="16"/>
    <n v="3"/>
    <n v="3"/>
    <n v="80"/>
    <n v="0"/>
    <n v="10"/>
    <n v="2"/>
    <n v="7"/>
    <n v="7"/>
    <n v="0"/>
    <n v="7"/>
  </r>
  <r>
    <s v="Yes"/>
    <s v="Travel_Rarely"/>
    <x v="2"/>
    <s v="Ex-Employees"/>
    <x v="1"/>
    <x v="2"/>
    <s v="STAFF-440"/>
    <x v="323"/>
    <x v="1"/>
    <x v="1"/>
    <x v="1"/>
    <s v="Yes"/>
    <s v="Y"/>
    <n v="4"/>
    <n v="-2"/>
    <n v="0"/>
    <n v="28"/>
    <n v="1"/>
    <n v="1"/>
    <n v="1"/>
    <n v="0"/>
    <n v="1157"/>
    <n v="2"/>
    <x v="2"/>
    <n v="1"/>
    <n v="1"/>
    <n v="84"/>
    <n v="1"/>
    <n v="1"/>
    <n v="4"/>
    <n v="3464"/>
    <n v="24737"/>
    <n v="5"/>
    <n v="13"/>
    <n v="3"/>
    <n v="4"/>
    <n v="80"/>
    <n v="0"/>
    <n v="5"/>
    <n v="2"/>
    <n v="3"/>
    <n v="2"/>
    <n v="2"/>
    <n v="2"/>
  </r>
  <r>
    <s v="No"/>
    <s v="Travel_Rarely"/>
    <x v="2"/>
    <s v="Current Employees"/>
    <x v="1"/>
    <x v="2"/>
    <s v="STAFF-441"/>
    <x v="324"/>
    <x v="0"/>
    <x v="1"/>
    <x v="1"/>
    <s v="No"/>
    <s v="Y"/>
    <n v="2"/>
    <n v="-2"/>
    <n v="0"/>
    <n v="30"/>
    <n v="0"/>
    <m/>
    <n v="0"/>
    <n v="1"/>
    <n v="1275"/>
    <n v="28"/>
    <x v="0"/>
    <n v="1"/>
    <n v="4"/>
    <n v="64"/>
    <n v="3"/>
    <n v="2"/>
    <n v="4"/>
    <n v="5775"/>
    <n v="11934"/>
    <n v="1"/>
    <n v="13"/>
    <n v="3"/>
    <n v="4"/>
    <n v="80"/>
    <n v="2"/>
    <n v="11"/>
    <n v="3"/>
    <n v="10"/>
    <n v="8"/>
    <n v="1"/>
    <n v="9"/>
  </r>
  <r>
    <s v="No"/>
    <s v="Travel_Frequently"/>
    <x v="2"/>
    <s v="Current Employees"/>
    <x v="1"/>
    <x v="0"/>
    <s v="STAFF-442"/>
    <x v="325"/>
    <x v="0"/>
    <x v="3"/>
    <x v="1"/>
    <s v="No"/>
    <s v="Y"/>
    <n v="2"/>
    <n v="-2"/>
    <n v="0"/>
    <n v="31"/>
    <n v="0"/>
    <m/>
    <n v="0"/>
    <n v="1"/>
    <n v="798"/>
    <n v="7"/>
    <x v="0"/>
    <n v="1"/>
    <n v="3"/>
    <n v="48"/>
    <n v="2"/>
    <n v="3"/>
    <n v="2"/>
    <n v="8943"/>
    <n v="14034"/>
    <n v="1"/>
    <n v="24"/>
    <n v="4"/>
    <n v="1"/>
    <n v="80"/>
    <n v="1"/>
    <n v="10"/>
    <n v="3"/>
    <n v="10"/>
    <n v="9"/>
    <n v="8"/>
    <n v="9"/>
  </r>
  <r>
    <s v="No"/>
    <s v="Travel_Frequently"/>
    <x v="0"/>
    <s v="Current Employees"/>
    <x v="1"/>
    <x v="2"/>
    <s v="STAFF-444"/>
    <x v="326"/>
    <x v="1"/>
    <x v="5"/>
    <x v="1"/>
    <s v="No"/>
    <s v="Y"/>
    <n v="2"/>
    <n v="-2"/>
    <n v="0"/>
    <n v="39"/>
    <n v="0"/>
    <m/>
    <n v="0"/>
    <n v="1"/>
    <n v="672"/>
    <n v="7"/>
    <x v="0"/>
    <n v="1"/>
    <n v="3"/>
    <n v="54"/>
    <n v="2"/>
    <n v="5"/>
    <n v="4"/>
    <n v="19272"/>
    <n v="21141"/>
    <n v="1"/>
    <n v="15"/>
    <n v="3"/>
    <n v="1"/>
    <n v="80"/>
    <n v="1"/>
    <n v="21"/>
    <n v="3"/>
    <n v="21"/>
    <n v="9"/>
    <n v="13"/>
    <n v="3"/>
  </r>
  <r>
    <s v="Yes"/>
    <s v="Travel_Rarely"/>
    <x v="0"/>
    <s v="Ex-Employees"/>
    <x v="0"/>
    <x v="2"/>
    <s v="STAFF-445"/>
    <x v="327"/>
    <x v="0"/>
    <x v="0"/>
    <x v="1"/>
    <s v="Yes"/>
    <s v="Y"/>
    <n v="3"/>
    <n v="-2"/>
    <n v="0"/>
    <n v="39"/>
    <n v="1"/>
    <n v="1"/>
    <n v="1"/>
    <n v="0"/>
    <n v="1162"/>
    <n v="3"/>
    <x v="0"/>
    <n v="1"/>
    <n v="4"/>
    <n v="41"/>
    <n v="3"/>
    <n v="2"/>
    <n v="3"/>
    <n v="5238"/>
    <n v="17778"/>
    <n v="4"/>
    <n v="18"/>
    <n v="3"/>
    <n v="1"/>
    <n v="80"/>
    <n v="0"/>
    <n v="12"/>
    <n v="2"/>
    <n v="1"/>
    <n v="0"/>
    <n v="0"/>
    <n v="0"/>
  </r>
  <r>
    <s v="No"/>
    <s v="Travel_Frequently"/>
    <x v="2"/>
    <s v="Current Employees"/>
    <x v="0"/>
    <x v="3"/>
    <s v="STAFF-446"/>
    <x v="328"/>
    <x v="1"/>
    <x v="0"/>
    <x v="0"/>
    <s v="No"/>
    <s v="Y"/>
    <n v="6"/>
    <n v="-2"/>
    <n v="0"/>
    <n v="33"/>
    <n v="0"/>
    <m/>
    <n v="0"/>
    <n v="1"/>
    <n v="508"/>
    <n v="10"/>
    <x v="3"/>
    <n v="1"/>
    <n v="2"/>
    <n v="46"/>
    <n v="2"/>
    <n v="2"/>
    <n v="1"/>
    <n v="4682"/>
    <n v="4317"/>
    <n v="3"/>
    <n v="14"/>
    <n v="3"/>
    <n v="3"/>
    <n v="80"/>
    <n v="0"/>
    <n v="9"/>
    <n v="2"/>
    <n v="7"/>
    <n v="7"/>
    <n v="0"/>
    <n v="1"/>
  </r>
  <r>
    <s v="No"/>
    <s v="Travel_Rarely"/>
    <x v="1"/>
    <s v="Current Employees"/>
    <x v="1"/>
    <x v="0"/>
    <s v="STAFF-447"/>
    <x v="329"/>
    <x v="1"/>
    <x v="7"/>
    <x v="1"/>
    <s v="No"/>
    <s v="Y"/>
    <n v="2"/>
    <n v="-2"/>
    <n v="0"/>
    <n v="47"/>
    <n v="0"/>
    <m/>
    <n v="0"/>
    <n v="1"/>
    <n v="1482"/>
    <n v="5"/>
    <x v="4"/>
    <n v="1"/>
    <n v="4"/>
    <n v="42"/>
    <n v="3"/>
    <n v="5"/>
    <n v="2"/>
    <n v="18300"/>
    <n v="16375"/>
    <n v="4"/>
    <n v="11"/>
    <n v="3"/>
    <n v="2"/>
    <n v="80"/>
    <n v="1"/>
    <n v="21"/>
    <n v="3"/>
    <n v="3"/>
    <n v="2"/>
    <n v="1"/>
    <n v="1"/>
  </r>
  <r>
    <s v="No"/>
    <s v="Travel_Frequently"/>
    <x v="0"/>
    <s v="Current Employees"/>
    <x v="1"/>
    <x v="0"/>
    <s v="STAFF-448"/>
    <x v="330"/>
    <x v="0"/>
    <x v="2"/>
    <x v="2"/>
    <s v="No"/>
    <s v="Y"/>
    <n v="3"/>
    <n v="-2"/>
    <n v="0"/>
    <n v="43"/>
    <n v="0"/>
    <m/>
    <n v="0"/>
    <n v="1"/>
    <n v="559"/>
    <n v="10"/>
    <x v="2"/>
    <n v="1"/>
    <n v="3"/>
    <n v="82"/>
    <n v="2"/>
    <n v="2"/>
    <n v="2"/>
    <n v="5257"/>
    <n v="6227"/>
    <n v="1"/>
    <n v="11"/>
    <n v="3"/>
    <n v="2"/>
    <n v="80"/>
    <n v="1"/>
    <n v="9"/>
    <n v="4"/>
    <n v="9"/>
    <n v="7"/>
    <n v="0"/>
    <n v="0"/>
  </r>
  <r>
    <s v="No"/>
    <s v="Non-Travel"/>
    <x v="2"/>
    <s v="Current Employees"/>
    <x v="0"/>
    <x v="3"/>
    <s v="STAFF-449"/>
    <x v="331"/>
    <x v="1"/>
    <x v="0"/>
    <x v="1"/>
    <s v="Yes"/>
    <s v="Y"/>
    <n v="0"/>
    <n v="-2"/>
    <n v="0"/>
    <n v="27"/>
    <n v="0"/>
    <m/>
    <n v="0"/>
    <n v="1"/>
    <n v="210"/>
    <n v="1"/>
    <x v="1"/>
    <n v="1"/>
    <n v="3"/>
    <n v="73"/>
    <n v="3"/>
    <n v="2"/>
    <n v="1"/>
    <n v="6349"/>
    <n v="22107"/>
    <n v="0"/>
    <n v="13"/>
    <n v="3"/>
    <n v="4"/>
    <n v="80"/>
    <n v="1"/>
    <n v="6"/>
    <n v="3"/>
    <n v="5"/>
    <n v="4"/>
    <n v="1"/>
    <n v="4"/>
  </r>
  <r>
    <s v="No"/>
    <s v="Travel_Frequently"/>
    <x v="1"/>
    <s v="Current Employees"/>
    <x v="1"/>
    <x v="0"/>
    <s v="STAFF-450"/>
    <x v="332"/>
    <x v="0"/>
    <x v="1"/>
    <x v="0"/>
    <s v="No"/>
    <s v="Y"/>
    <n v="4"/>
    <n v="-2"/>
    <n v="0"/>
    <n v="54"/>
    <n v="0"/>
    <m/>
    <n v="0"/>
    <n v="1"/>
    <n v="928"/>
    <n v="20"/>
    <x v="2"/>
    <n v="1"/>
    <n v="4"/>
    <n v="31"/>
    <n v="3"/>
    <n v="2"/>
    <n v="2"/>
    <n v="4869"/>
    <n v="16885"/>
    <n v="3"/>
    <n v="12"/>
    <n v="3"/>
    <n v="4"/>
    <n v="80"/>
    <n v="0"/>
    <n v="20"/>
    <n v="2"/>
    <n v="4"/>
    <n v="3"/>
    <n v="0"/>
    <n v="3"/>
  </r>
  <r>
    <s v="No"/>
    <s v="Travel_Rarely"/>
    <x v="0"/>
    <s v="Current Employees"/>
    <x v="1"/>
    <x v="0"/>
    <s v="STAFF-451"/>
    <x v="333"/>
    <x v="0"/>
    <x v="4"/>
    <x v="1"/>
    <s v="No"/>
    <s v="Y"/>
    <n v="1"/>
    <n v="-2"/>
    <n v="0"/>
    <n v="43"/>
    <n v="0"/>
    <m/>
    <n v="0"/>
    <n v="1"/>
    <n v="1001"/>
    <n v="7"/>
    <x v="3"/>
    <n v="1"/>
    <n v="3"/>
    <n v="43"/>
    <n v="3"/>
    <n v="3"/>
    <n v="2"/>
    <n v="9985"/>
    <n v="9262"/>
    <n v="8"/>
    <n v="16"/>
    <n v="3"/>
    <n v="1"/>
    <n v="80"/>
    <n v="1"/>
    <n v="10"/>
    <n v="2"/>
    <n v="1"/>
    <n v="0"/>
    <n v="0"/>
    <n v="0"/>
  </r>
  <r>
    <s v="No"/>
    <s v="Travel_Rarely"/>
    <x v="1"/>
    <s v="Current Employees"/>
    <x v="1"/>
    <x v="1"/>
    <s v="STAFF-452"/>
    <x v="334"/>
    <x v="1"/>
    <x v="1"/>
    <x v="1"/>
    <s v="No"/>
    <s v="Y"/>
    <n v="3"/>
    <n v="-2"/>
    <n v="0"/>
    <n v="45"/>
    <n v="0"/>
    <m/>
    <n v="0"/>
    <n v="1"/>
    <n v="549"/>
    <n v="8"/>
    <x v="2"/>
    <n v="1"/>
    <n v="4"/>
    <n v="75"/>
    <n v="3"/>
    <n v="2"/>
    <n v="4"/>
    <n v="3697"/>
    <n v="9278"/>
    <n v="9"/>
    <n v="14"/>
    <n v="3"/>
    <n v="1"/>
    <n v="80"/>
    <n v="2"/>
    <n v="12"/>
    <n v="3"/>
    <n v="10"/>
    <n v="9"/>
    <n v="9"/>
    <n v="8"/>
  </r>
  <r>
    <s v="No"/>
    <s v="Travel_Rarely"/>
    <x v="0"/>
    <s v="Current Employees"/>
    <x v="0"/>
    <x v="2"/>
    <s v="STAFF-453"/>
    <x v="335"/>
    <x v="1"/>
    <x v="0"/>
    <x v="1"/>
    <s v="Yes"/>
    <s v="Y"/>
    <n v="2"/>
    <n v="-2"/>
    <n v="0"/>
    <n v="40"/>
    <n v="0"/>
    <m/>
    <n v="0"/>
    <n v="1"/>
    <n v="1124"/>
    <n v="1"/>
    <x v="0"/>
    <n v="1"/>
    <n v="2"/>
    <n v="57"/>
    <n v="1"/>
    <n v="2"/>
    <n v="4"/>
    <n v="7457"/>
    <n v="13273"/>
    <n v="2"/>
    <n v="22"/>
    <n v="4"/>
    <n v="3"/>
    <n v="80"/>
    <n v="3"/>
    <n v="6"/>
    <n v="2"/>
    <n v="4"/>
    <n v="3"/>
    <n v="0"/>
    <n v="2"/>
  </r>
  <r>
    <s v="Yes"/>
    <s v="Travel_Rarely"/>
    <x v="2"/>
    <s v="Ex-Employees"/>
    <x v="1"/>
    <x v="1"/>
    <s v="STAFF-454"/>
    <x v="336"/>
    <x v="1"/>
    <x v="2"/>
    <x v="1"/>
    <s v="Yes"/>
    <s v="Y"/>
    <n v="4"/>
    <n v="-2"/>
    <n v="0"/>
    <n v="29"/>
    <n v="1"/>
    <n v="1"/>
    <n v="1"/>
    <n v="0"/>
    <n v="318"/>
    <n v="8"/>
    <x v="2"/>
    <n v="1"/>
    <n v="2"/>
    <n v="77"/>
    <n v="1"/>
    <n v="1"/>
    <n v="3"/>
    <n v="2119"/>
    <n v="4759"/>
    <n v="1"/>
    <n v="11"/>
    <n v="3"/>
    <n v="4"/>
    <n v="80"/>
    <n v="0"/>
    <n v="7"/>
    <n v="2"/>
    <n v="7"/>
    <n v="7"/>
    <n v="0"/>
    <n v="7"/>
  </r>
  <r>
    <s v="No"/>
    <s v="Travel_Rarely"/>
    <x v="2"/>
    <s v="Current Employees"/>
    <x v="1"/>
    <x v="1"/>
    <s v="STAFF-455"/>
    <x v="337"/>
    <x v="1"/>
    <x v="2"/>
    <x v="0"/>
    <s v="No"/>
    <s v="Y"/>
    <n v="2"/>
    <n v="-2"/>
    <n v="0"/>
    <n v="29"/>
    <n v="0"/>
    <m/>
    <n v="0"/>
    <n v="1"/>
    <n v="738"/>
    <n v="9"/>
    <x v="4"/>
    <n v="1"/>
    <n v="2"/>
    <n v="30"/>
    <n v="2"/>
    <n v="1"/>
    <n v="4"/>
    <n v="3983"/>
    <n v="7621"/>
    <n v="0"/>
    <n v="17"/>
    <n v="3"/>
    <n v="3"/>
    <n v="80"/>
    <n v="0"/>
    <n v="4"/>
    <n v="3"/>
    <n v="3"/>
    <n v="2"/>
    <n v="2"/>
    <n v="2"/>
  </r>
  <r>
    <s v="No"/>
    <s v="Travel_Rarely"/>
    <x v="2"/>
    <s v="Current Employees"/>
    <x v="0"/>
    <x v="3"/>
    <s v="STAFF-456"/>
    <x v="338"/>
    <x v="0"/>
    <x v="0"/>
    <x v="2"/>
    <s v="No"/>
    <s v="Y"/>
    <n v="2"/>
    <n v="-2"/>
    <n v="0"/>
    <n v="30"/>
    <n v="0"/>
    <m/>
    <n v="0"/>
    <n v="1"/>
    <n v="570"/>
    <n v="5"/>
    <x v="3"/>
    <n v="1"/>
    <n v="4"/>
    <n v="30"/>
    <n v="2"/>
    <n v="2"/>
    <n v="1"/>
    <n v="6118"/>
    <n v="5431"/>
    <n v="1"/>
    <n v="13"/>
    <n v="3"/>
    <n v="3"/>
    <n v="80"/>
    <n v="3"/>
    <n v="10"/>
    <n v="3"/>
    <n v="10"/>
    <n v="9"/>
    <n v="1"/>
    <n v="2"/>
  </r>
  <r>
    <s v="No"/>
    <s v="Travel_Rarely"/>
    <x v="2"/>
    <s v="Current Employees"/>
    <x v="0"/>
    <x v="3"/>
    <s v="STAFF-458"/>
    <x v="339"/>
    <x v="0"/>
    <x v="0"/>
    <x v="1"/>
    <s v="No"/>
    <s v="Y"/>
    <n v="3"/>
    <n v="-2"/>
    <n v="0"/>
    <n v="27"/>
    <n v="0"/>
    <m/>
    <n v="0"/>
    <n v="1"/>
    <n v="1130"/>
    <n v="8"/>
    <x v="2"/>
    <n v="1"/>
    <n v="2"/>
    <n v="56"/>
    <n v="3"/>
    <n v="2"/>
    <n v="1"/>
    <n v="6214"/>
    <n v="3415"/>
    <n v="1"/>
    <n v="18"/>
    <n v="3"/>
    <n v="1"/>
    <n v="80"/>
    <n v="1"/>
    <n v="8"/>
    <n v="3"/>
    <n v="8"/>
    <n v="7"/>
    <n v="0"/>
    <n v="7"/>
  </r>
  <r>
    <s v="No"/>
    <s v="Travel_Rarely"/>
    <x v="0"/>
    <s v="Current Employees"/>
    <x v="1"/>
    <x v="2"/>
    <s v="STAFF-460"/>
    <x v="340"/>
    <x v="1"/>
    <x v="3"/>
    <x v="2"/>
    <s v="No"/>
    <s v="Y"/>
    <n v="2"/>
    <n v="-2"/>
    <n v="0"/>
    <n v="37"/>
    <n v="0"/>
    <m/>
    <n v="0"/>
    <n v="1"/>
    <n v="1192"/>
    <n v="5"/>
    <x v="0"/>
    <n v="1"/>
    <n v="4"/>
    <n v="61"/>
    <n v="3"/>
    <n v="2"/>
    <n v="4"/>
    <n v="6347"/>
    <n v="23177"/>
    <n v="7"/>
    <n v="16"/>
    <n v="3"/>
    <n v="3"/>
    <n v="80"/>
    <n v="2"/>
    <n v="8"/>
    <n v="2"/>
    <n v="6"/>
    <n v="2"/>
    <n v="0"/>
    <n v="4"/>
  </r>
  <r>
    <s v="No"/>
    <s v="Travel_Rarely"/>
    <x v="0"/>
    <s v="Current Employees"/>
    <x v="1"/>
    <x v="0"/>
    <s v="STAFF-461"/>
    <x v="341"/>
    <x v="1"/>
    <x v="7"/>
    <x v="2"/>
    <s v="Yes"/>
    <s v="Y"/>
    <n v="3"/>
    <n v="-2"/>
    <n v="0"/>
    <n v="38"/>
    <n v="0"/>
    <m/>
    <n v="0"/>
    <n v="1"/>
    <n v="343"/>
    <n v="15"/>
    <x v="0"/>
    <n v="1"/>
    <n v="3"/>
    <n v="92"/>
    <n v="2"/>
    <n v="3"/>
    <n v="2"/>
    <n v="11510"/>
    <n v="15682"/>
    <n v="0"/>
    <n v="14"/>
    <n v="3"/>
    <n v="2"/>
    <n v="80"/>
    <n v="1"/>
    <n v="12"/>
    <n v="3"/>
    <n v="11"/>
    <n v="10"/>
    <n v="2"/>
    <n v="9"/>
  </r>
  <r>
    <s v="No"/>
    <s v="Travel_Rarely"/>
    <x v="2"/>
    <s v="Current Employees"/>
    <x v="1"/>
    <x v="2"/>
    <s v="STAFF-462"/>
    <x v="342"/>
    <x v="0"/>
    <x v="3"/>
    <x v="0"/>
    <s v="Yes"/>
    <s v="Y"/>
    <n v="2"/>
    <n v="-2"/>
    <n v="0"/>
    <n v="31"/>
    <n v="0"/>
    <m/>
    <n v="0"/>
    <n v="1"/>
    <n v="1232"/>
    <n v="7"/>
    <x v="2"/>
    <n v="1"/>
    <n v="3"/>
    <n v="39"/>
    <n v="3"/>
    <n v="3"/>
    <n v="4"/>
    <n v="7143"/>
    <n v="25713"/>
    <n v="1"/>
    <n v="14"/>
    <n v="3"/>
    <n v="3"/>
    <n v="80"/>
    <n v="0"/>
    <n v="11"/>
    <n v="2"/>
    <n v="11"/>
    <n v="9"/>
    <n v="4"/>
    <n v="10"/>
  </r>
  <r>
    <s v="No"/>
    <s v="Travel_Rarely"/>
    <x v="2"/>
    <s v="Current Employees"/>
    <x v="0"/>
    <x v="3"/>
    <s v="STAFF-463"/>
    <x v="343"/>
    <x v="0"/>
    <x v="0"/>
    <x v="2"/>
    <s v="Yes"/>
    <s v="Y"/>
    <n v="2"/>
    <n v="-2"/>
    <n v="0"/>
    <n v="29"/>
    <n v="0"/>
    <m/>
    <n v="0"/>
    <n v="1"/>
    <n v="144"/>
    <n v="10"/>
    <x v="1"/>
    <n v="1"/>
    <n v="4"/>
    <n v="39"/>
    <n v="2"/>
    <n v="2"/>
    <n v="1"/>
    <n v="8268"/>
    <n v="11866"/>
    <n v="1"/>
    <n v="14"/>
    <n v="3"/>
    <n v="1"/>
    <n v="80"/>
    <n v="2"/>
    <n v="7"/>
    <n v="3"/>
    <n v="7"/>
    <n v="7"/>
    <n v="1"/>
    <n v="7"/>
  </r>
  <r>
    <s v="No"/>
    <s v="Travel_Rarely"/>
    <x v="0"/>
    <s v="Current Employees"/>
    <x v="1"/>
    <x v="4"/>
    <s v="STAFF-464"/>
    <x v="344"/>
    <x v="1"/>
    <x v="3"/>
    <x v="0"/>
    <s v="No"/>
    <s v="Y"/>
    <n v="5"/>
    <n v="-2"/>
    <n v="0"/>
    <n v="35"/>
    <n v="0"/>
    <m/>
    <n v="0"/>
    <n v="1"/>
    <n v="1296"/>
    <n v="5"/>
    <x v="2"/>
    <n v="1"/>
    <n v="4"/>
    <n v="62"/>
    <n v="3"/>
    <n v="3"/>
    <n v="4"/>
    <n v="8095"/>
    <n v="18264"/>
    <n v="0"/>
    <n v="13"/>
    <n v="3"/>
    <n v="4"/>
    <n v="80"/>
    <n v="0"/>
    <n v="17"/>
    <n v="3"/>
    <n v="16"/>
    <n v="6"/>
    <n v="0"/>
    <n v="13"/>
  </r>
  <r>
    <s v="No"/>
    <s v="Travel_Rarely"/>
    <x v="4"/>
    <s v="Current Employees"/>
    <x v="1"/>
    <x v="0"/>
    <s v="STAFF-465"/>
    <x v="345"/>
    <x v="1"/>
    <x v="1"/>
    <x v="2"/>
    <s v="No"/>
    <s v="Y"/>
    <n v="2"/>
    <n v="-2"/>
    <n v="0"/>
    <n v="23"/>
    <n v="0"/>
    <m/>
    <n v="0"/>
    <n v="1"/>
    <n v="1309"/>
    <n v="26"/>
    <x v="1"/>
    <n v="1"/>
    <n v="3"/>
    <n v="83"/>
    <n v="3"/>
    <n v="1"/>
    <n v="2"/>
    <n v="2904"/>
    <n v="16092"/>
    <n v="1"/>
    <n v="12"/>
    <n v="3"/>
    <n v="3"/>
    <n v="80"/>
    <n v="2"/>
    <n v="4"/>
    <n v="2"/>
    <n v="4"/>
    <n v="2"/>
    <n v="0"/>
    <n v="2"/>
  </r>
  <r>
    <s v="No"/>
    <s v="Travel_Rarely"/>
    <x v="0"/>
    <s v="Current Employees"/>
    <x v="1"/>
    <x v="2"/>
    <s v="STAFF-466"/>
    <x v="346"/>
    <x v="1"/>
    <x v="3"/>
    <x v="0"/>
    <s v="Yes"/>
    <s v="Y"/>
    <n v="3"/>
    <n v="-2"/>
    <n v="0"/>
    <n v="41"/>
    <n v="0"/>
    <m/>
    <n v="0"/>
    <n v="1"/>
    <n v="483"/>
    <n v="6"/>
    <x v="3"/>
    <n v="1"/>
    <n v="4"/>
    <n v="95"/>
    <n v="2"/>
    <n v="2"/>
    <n v="3"/>
    <n v="6032"/>
    <n v="10110"/>
    <n v="6"/>
    <n v="15"/>
    <n v="3"/>
    <n v="4"/>
    <n v="80"/>
    <n v="0"/>
    <n v="8"/>
    <n v="3"/>
    <n v="5"/>
    <n v="4"/>
    <n v="1"/>
    <n v="2"/>
  </r>
  <r>
    <s v="No"/>
    <s v="Travel_Frequently"/>
    <x v="1"/>
    <s v="Current Employees"/>
    <x v="0"/>
    <x v="2"/>
    <s v="STAFF-467"/>
    <x v="347"/>
    <x v="1"/>
    <x v="6"/>
    <x v="0"/>
    <s v="No"/>
    <s v="Y"/>
    <n v="3"/>
    <n v="-2"/>
    <n v="0"/>
    <n v="47"/>
    <n v="0"/>
    <m/>
    <n v="0"/>
    <n v="1"/>
    <n v="1309"/>
    <n v="4"/>
    <x v="1"/>
    <n v="1"/>
    <n v="2"/>
    <n v="99"/>
    <n v="3"/>
    <n v="2"/>
    <n v="3"/>
    <n v="2976"/>
    <n v="25751"/>
    <n v="3"/>
    <n v="19"/>
    <n v="3"/>
    <n v="1"/>
    <n v="80"/>
    <n v="0"/>
    <n v="5"/>
    <n v="3"/>
    <n v="0"/>
    <n v="0"/>
    <n v="0"/>
    <n v="0"/>
  </r>
  <r>
    <s v="No"/>
    <s v="Travel_Rarely"/>
    <x v="0"/>
    <s v="Current Employees"/>
    <x v="1"/>
    <x v="0"/>
    <s v="STAFF-468"/>
    <x v="348"/>
    <x v="0"/>
    <x v="7"/>
    <x v="0"/>
    <s v="No"/>
    <s v="Y"/>
    <n v="2"/>
    <n v="-2"/>
    <n v="0"/>
    <n v="42"/>
    <n v="0"/>
    <m/>
    <n v="0"/>
    <n v="1"/>
    <n v="810"/>
    <n v="23"/>
    <x v="4"/>
    <n v="1"/>
    <n v="1"/>
    <n v="44"/>
    <n v="3"/>
    <n v="4"/>
    <n v="2"/>
    <n v="15992"/>
    <n v="15901"/>
    <n v="2"/>
    <n v="14"/>
    <n v="3"/>
    <n v="2"/>
    <n v="80"/>
    <n v="0"/>
    <n v="16"/>
    <n v="3"/>
    <n v="1"/>
    <n v="0"/>
    <n v="0"/>
    <n v="0"/>
  </r>
  <r>
    <s v="No"/>
    <s v="Non-Travel"/>
    <x v="2"/>
    <s v="Current Employees"/>
    <x v="0"/>
    <x v="0"/>
    <s v="STAFF-469"/>
    <x v="349"/>
    <x v="1"/>
    <x v="0"/>
    <x v="1"/>
    <s v="No"/>
    <s v="Y"/>
    <n v="3"/>
    <n v="-2"/>
    <n v="0"/>
    <n v="29"/>
    <n v="0"/>
    <m/>
    <n v="0"/>
    <n v="1"/>
    <n v="746"/>
    <n v="2"/>
    <x v="3"/>
    <n v="1"/>
    <n v="4"/>
    <n v="61"/>
    <n v="3"/>
    <n v="2"/>
    <n v="2"/>
    <n v="4649"/>
    <n v="16928"/>
    <n v="1"/>
    <n v="14"/>
    <n v="3"/>
    <n v="1"/>
    <n v="80"/>
    <n v="1"/>
    <n v="4"/>
    <n v="2"/>
    <n v="4"/>
    <n v="3"/>
    <n v="0"/>
    <n v="2"/>
  </r>
  <r>
    <s v="No"/>
    <s v="Travel_Rarely"/>
    <x v="0"/>
    <s v="Current Employees"/>
    <x v="2"/>
    <x v="4"/>
    <s v="STAFF-470"/>
    <x v="350"/>
    <x v="1"/>
    <x v="8"/>
    <x v="2"/>
    <s v="Yes"/>
    <s v="Y"/>
    <n v="5"/>
    <n v="-2"/>
    <n v="0"/>
    <n v="42"/>
    <n v="0"/>
    <m/>
    <n v="0"/>
    <n v="1"/>
    <n v="544"/>
    <n v="2"/>
    <x v="1"/>
    <n v="1"/>
    <n v="4"/>
    <n v="52"/>
    <n v="3"/>
    <n v="1"/>
    <n v="4"/>
    <n v="2696"/>
    <n v="24017"/>
    <n v="0"/>
    <n v="11"/>
    <n v="3"/>
    <n v="3"/>
    <n v="80"/>
    <n v="1"/>
    <n v="4"/>
    <n v="3"/>
    <n v="3"/>
    <n v="2"/>
    <n v="1"/>
    <n v="0"/>
  </r>
  <r>
    <s v="No"/>
    <s v="Travel_Rarely"/>
    <x v="2"/>
    <s v="Current Employees"/>
    <x v="1"/>
    <x v="2"/>
    <s v="STAFF-471"/>
    <x v="351"/>
    <x v="0"/>
    <x v="2"/>
    <x v="1"/>
    <s v="No"/>
    <s v="Y"/>
    <n v="4"/>
    <n v="-2"/>
    <n v="0"/>
    <n v="32"/>
    <n v="0"/>
    <m/>
    <n v="0"/>
    <n v="1"/>
    <n v="1062"/>
    <n v="2"/>
    <x v="3"/>
    <n v="1"/>
    <n v="3"/>
    <n v="75"/>
    <n v="3"/>
    <n v="1"/>
    <n v="3"/>
    <n v="2370"/>
    <n v="3956"/>
    <n v="1"/>
    <n v="13"/>
    <n v="3"/>
    <n v="3"/>
    <n v="80"/>
    <n v="1"/>
    <n v="8"/>
    <n v="3"/>
    <n v="8"/>
    <n v="0"/>
    <n v="0"/>
    <n v="7"/>
  </r>
  <r>
    <s v="No"/>
    <s v="Travel_Rarely"/>
    <x v="1"/>
    <s v="Current Employees"/>
    <x v="0"/>
    <x v="2"/>
    <s v="STAFF-473"/>
    <x v="352"/>
    <x v="0"/>
    <x v="5"/>
    <x v="1"/>
    <s v="No"/>
    <s v="Y"/>
    <n v="3"/>
    <n v="-2"/>
    <n v="0"/>
    <n v="48"/>
    <n v="0"/>
    <m/>
    <n v="0"/>
    <n v="1"/>
    <n v="530"/>
    <n v="29"/>
    <x v="1"/>
    <n v="1"/>
    <n v="1"/>
    <n v="91"/>
    <n v="3"/>
    <n v="3"/>
    <n v="3"/>
    <n v="12504"/>
    <n v="23978"/>
    <n v="3"/>
    <n v="21"/>
    <n v="4"/>
    <n v="2"/>
    <n v="80"/>
    <n v="1"/>
    <n v="15"/>
    <n v="1"/>
    <n v="0"/>
    <n v="0"/>
    <n v="0"/>
    <n v="0"/>
  </r>
  <r>
    <s v="No"/>
    <s v="Travel_Rarely"/>
    <x v="0"/>
    <s v="Current Employees"/>
    <x v="1"/>
    <x v="2"/>
    <s v="STAFF-474"/>
    <x v="353"/>
    <x v="1"/>
    <x v="1"/>
    <x v="2"/>
    <s v="Yes"/>
    <s v="Y"/>
    <n v="2"/>
    <n v="-2"/>
    <n v="0"/>
    <n v="37"/>
    <n v="0"/>
    <m/>
    <n v="0"/>
    <n v="1"/>
    <n v="1319"/>
    <n v="6"/>
    <x v="3"/>
    <n v="1"/>
    <n v="3"/>
    <n v="51"/>
    <n v="4"/>
    <n v="2"/>
    <n v="3"/>
    <n v="5974"/>
    <n v="17001"/>
    <n v="4"/>
    <n v="13"/>
    <n v="3"/>
    <n v="1"/>
    <n v="80"/>
    <n v="2"/>
    <n v="13"/>
    <n v="3"/>
    <n v="7"/>
    <n v="7"/>
    <n v="6"/>
    <n v="7"/>
  </r>
  <r>
    <s v="No"/>
    <s v="Non-Travel"/>
    <x v="2"/>
    <s v="Current Employees"/>
    <x v="0"/>
    <x v="4"/>
    <s v="STAFF-475"/>
    <x v="354"/>
    <x v="0"/>
    <x v="0"/>
    <x v="1"/>
    <s v="Yes"/>
    <s v="Y"/>
    <n v="2"/>
    <n v="-2"/>
    <n v="0"/>
    <n v="30"/>
    <n v="0"/>
    <m/>
    <n v="0"/>
    <n v="1"/>
    <n v="641"/>
    <n v="25"/>
    <x v="0"/>
    <n v="1"/>
    <n v="4"/>
    <n v="85"/>
    <n v="3"/>
    <n v="2"/>
    <n v="4"/>
    <n v="4736"/>
    <n v="6069"/>
    <n v="7"/>
    <n v="12"/>
    <n v="3"/>
    <n v="2"/>
    <n v="80"/>
    <n v="1"/>
    <n v="4"/>
    <n v="4"/>
    <n v="2"/>
    <n v="2"/>
    <n v="2"/>
    <n v="2"/>
  </r>
  <r>
    <s v="No"/>
    <s v="Travel_Rarely"/>
    <x v="2"/>
    <s v="Current Employees"/>
    <x v="0"/>
    <x v="0"/>
    <s v="STAFF-476"/>
    <x v="355"/>
    <x v="1"/>
    <x v="0"/>
    <x v="1"/>
    <s v="No"/>
    <s v="Y"/>
    <n v="3"/>
    <n v="-2"/>
    <n v="0"/>
    <n v="26"/>
    <n v="0"/>
    <m/>
    <n v="0"/>
    <n v="1"/>
    <n v="933"/>
    <n v="1"/>
    <x v="3"/>
    <n v="1"/>
    <n v="3"/>
    <n v="57"/>
    <n v="3"/>
    <n v="2"/>
    <n v="2"/>
    <n v="5296"/>
    <n v="20156"/>
    <n v="1"/>
    <n v="17"/>
    <n v="3"/>
    <n v="2"/>
    <n v="80"/>
    <n v="1"/>
    <n v="8"/>
    <n v="3"/>
    <n v="8"/>
    <n v="7"/>
    <n v="7"/>
    <n v="7"/>
  </r>
  <r>
    <s v="No"/>
    <s v="Travel_Rarely"/>
    <x v="0"/>
    <s v="Current Employees"/>
    <x v="1"/>
    <x v="1"/>
    <s v="STAFF-477"/>
    <x v="356"/>
    <x v="1"/>
    <x v="4"/>
    <x v="0"/>
    <s v="No"/>
    <s v="Y"/>
    <n v="6"/>
    <n v="-2"/>
    <n v="0"/>
    <n v="42"/>
    <n v="0"/>
    <m/>
    <n v="0"/>
    <n v="1"/>
    <n v="1332"/>
    <n v="2"/>
    <x v="2"/>
    <n v="1"/>
    <n v="1"/>
    <n v="98"/>
    <n v="2"/>
    <n v="2"/>
    <n v="4"/>
    <n v="6781"/>
    <n v="17078"/>
    <n v="3"/>
    <n v="23"/>
    <n v="4"/>
    <n v="2"/>
    <n v="80"/>
    <n v="0"/>
    <n v="14"/>
    <n v="3"/>
    <n v="1"/>
    <n v="0"/>
    <n v="0"/>
    <n v="0"/>
  </r>
  <r>
    <s v="Yes"/>
    <s v="Travel_Frequently"/>
    <x v="4"/>
    <s v="Ex-Employees"/>
    <x v="0"/>
    <x v="4"/>
    <s v="STAFF-478"/>
    <x v="357"/>
    <x v="0"/>
    <x v="6"/>
    <x v="0"/>
    <s v="Yes"/>
    <s v="Y"/>
    <n v="3"/>
    <n v="-2"/>
    <n v="0"/>
    <n v="21"/>
    <n v="1"/>
    <n v="1"/>
    <n v="1"/>
    <n v="0"/>
    <n v="756"/>
    <n v="1"/>
    <x v="1"/>
    <n v="1"/>
    <n v="4"/>
    <n v="99"/>
    <n v="2"/>
    <n v="1"/>
    <n v="4"/>
    <n v="2174"/>
    <n v="9150"/>
    <n v="1"/>
    <n v="11"/>
    <n v="3"/>
    <n v="3"/>
    <n v="80"/>
    <n v="0"/>
    <n v="3"/>
    <n v="3"/>
    <n v="3"/>
    <n v="2"/>
    <n v="1"/>
    <n v="2"/>
  </r>
  <r>
    <s v="No"/>
    <s v="Non-Travel"/>
    <x v="0"/>
    <s v="Current Employees"/>
    <x v="0"/>
    <x v="2"/>
    <s v="STAFF-479"/>
    <x v="358"/>
    <x v="0"/>
    <x v="0"/>
    <x v="0"/>
    <s v="No"/>
    <s v="Y"/>
    <n v="6"/>
    <n v="-2"/>
    <n v="0"/>
    <n v="36"/>
    <n v="0"/>
    <m/>
    <n v="0"/>
    <n v="1"/>
    <n v="845"/>
    <n v="1"/>
    <x v="4"/>
    <n v="1"/>
    <n v="4"/>
    <n v="45"/>
    <n v="3"/>
    <n v="2"/>
    <n v="4"/>
    <n v="6653"/>
    <n v="15276"/>
    <n v="4"/>
    <n v="15"/>
    <n v="3"/>
    <n v="2"/>
    <n v="80"/>
    <n v="0"/>
    <n v="7"/>
    <n v="3"/>
    <n v="1"/>
    <n v="0"/>
    <n v="0"/>
    <n v="0"/>
  </r>
  <r>
    <s v="No"/>
    <s v="Travel_Frequently"/>
    <x v="0"/>
    <s v="Current Employees"/>
    <x v="0"/>
    <x v="2"/>
    <s v="STAFF-481"/>
    <x v="359"/>
    <x v="1"/>
    <x v="0"/>
    <x v="1"/>
    <s v="No"/>
    <s v="Y"/>
    <n v="2"/>
    <n v="-2"/>
    <n v="0"/>
    <n v="36"/>
    <n v="0"/>
    <m/>
    <n v="0"/>
    <n v="1"/>
    <n v="541"/>
    <n v="3"/>
    <x v="2"/>
    <n v="1"/>
    <n v="1"/>
    <n v="48"/>
    <n v="2"/>
    <n v="3"/>
    <n v="4"/>
    <n v="9699"/>
    <n v="7246"/>
    <n v="4"/>
    <n v="11"/>
    <n v="3"/>
    <n v="1"/>
    <n v="80"/>
    <n v="1"/>
    <n v="16"/>
    <n v="3"/>
    <n v="13"/>
    <n v="9"/>
    <n v="1"/>
    <n v="12"/>
  </r>
  <r>
    <s v="No"/>
    <s v="Travel_Rarely"/>
    <x v="3"/>
    <s v="Current Employees"/>
    <x v="1"/>
    <x v="2"/>
    <s v="STAFF-482"/>
    <x v="360"/>
    <x v="1"/>
    <x v="4"/>
    <x v="1"/>
    <s v="No"/>
    <s v="Y"/>
    <n v="2"/>
    <n v="-2"/>
    <n v="0"/>
    <n v="57"/>
    <n v="0"/>
    <m/>
    <n v="0"/>
    <n v="1"/>
    <n v="593"/>
    <n v="1"/>
    <x v="2"/>
    <n v="1"/>
    <n v="4"/>
    <n v="88"/>
    <n v="3"/>
    <n v="2"/>
    <n v="3"/>
    <n v="6755"/>
    <n v="2967"/>
    <n v="2"/>
    <n v="11"/>
    <n v="3"/>
    <n v="3"/>
    <n v="80"/>
    <n v="0"/>
    <n v="15"/>
    <n v="3"/>
    <n v="3"/>
    <n v="2"/>
    <n v="1"/>
    <n v="2"/>
  </r>
  <r>
    <s v="No"/>
    <s v="Travel_Rarely"/>
    <x v="0"/>
    <s v="Current Employees"/>
    <x v="1"/>
    <x v="0"/>
    <s v="STAFF-483"/>
    <x v="361"/>
    <x v="0"/>
    <x v="2"/>
    <x v="1"/>
    <s v="Yes"/>
    <s v="Y"/>
    <n v="3"/>
    <n v="-2"/>
    <n v="0"/>
    <n v="40"/>
    <n v="0"/>
    <m/>
    <n v="0"/>
    <n v="1"/>
    <n v="1171"/>
    <n v="10"/>
    <x v="2"/>
    <n v="1"/>
    <n v="4"/>
    <n v="46"/>
    <n v="4"/>
    <n v="1"/>
    <n v="2"/>
    <n v="2213"/>
    <n v="22495"/>
    <n v="3"/>
    <n v="13"/>
    <n v="3"/>
    <n v="3"/>
    <n v="80"/>
    <n v="1"/>
    <n v="10"/>
    <n v="3"/>
    <n v="7"/>
    <n v="7"/>
    <n v="1"/>
    <n v="7"/>
  </r>
  <r>
    <s v="No"/>
    <s v="Non-Travel"/>
    <x v="4"/>
    <s v="Current Employees"/>
    <x v="0"/>
    <x v="2"/>
    <s v="STAFF-484"/>
    <x v="362"/>
    <x v="1"/>
    <x v="6"/>
    <x v="0"/>
    <s v="No"/>
    <s v="Y"/>
    <n v="3"/>
    <n v="-2"/>
    <n v="0"/>
    <n v="21"/>
    <n v="0"/>
    <m/>
    <n v="0"/>
    <n v="1"/>
    <n v="895"/>
    <n v="9"/>
    <x v="0"/>
    <n v="1"/>
    <n v="1"/>
    <n v="39"/>
    <n v="3"/>
    <n v="1"/>
    <n v="4"/>
    <n v="2610"/>
    <n v="2851"/>
    <n v="1"/>
    <n v="24"/>
    <n v="4"/>
    <n v="3"/>
    <n v="80"/>
    <n v="0"/>
    <n v="3"/>
    <n v="2"/>
    <n v="3"/>
    <n v="2"/>
    <n v="2"/>
    <n v="2"/>
  </r>
  <r>
    <s v="Yes"/>
    <s v="Travel_Rarely"/>
    <x v="2"/>
    <s v="Ex-Employees"/>
    <x v="0"/>
    <x v="3"/>
    <s v="STAFF-485"/>
    <x v="363"/>
    <x v="0"/>
    <x v="6"/>
    <x v="0"/>
    <s v="Yes"/>
    <s v="Y"/>
    <n v="2"/>
    <n v="-2"/>
    <n v="0"/>
    <n v="33"/>
    <n v="1"/>
    <n v="1"/>
    <n v="1"/>
    <n v="0"/>
    <n v="350"/>
    <n v="5"/>
    <x v="3"/>
    <n v="1"/>
    <n v="4"/>
    <n v="34"/>
    <n v="3"/>
    <n v="1"/>
    <n v="1"/>
    <n v="2851"/>
    <n v="9150"/>
    <n v="1"/>
    <n v="13"/>
    <n v="3"/>
    <n v="2"/>
    <n v="80"/>
    <n v="0"/>
    <n v="1"/>
    <n v="3"/>
    <n v="1"/>
    <n v="0"/>
    <n v="0"/>
    <n v="0"/>
  </r>
  <r>
    <s v="No"/>
    <s v="Travel_Rarely"/>
    <x v="0"/>
    <s v="Current Employees"/>
    <x v="1"/>
    <x v="2"/>
    <s v="STAFF-486"/>
    <x v="364"/>
    <x v="0"/>
    <x v="2"/>
    <x v="1"/>
    <s v="No"/>
    <s v="Y"/>
    <n v="3"/>
    <n v="-2"/>
    <n v="0"/>
    <n v="37"/>
    <n v="0"/>
    <m/>
    <n v="0"/>
    <n v="1"/>
    <n v="921"/>
    <n v="10"/>
    <x v="3"/>
    <n v="1"/>
    <n v="3"/>
    <n v="98"/>
    <n v="3"/>
    <n v="1"/>
    <n v="3"/>
    <n v="3452"/>
    <n v="17663"/>
    <n v="6"/>
    <n v="20"/>
    <n v="4"/>
    <n v="2"/>
    <n v="80"/>
    <n v="1"/>
    <n v="17"/>
    <n v="3"/>
    <n v="5"/>
    <n v="4"/>
    <n v="0"/>
    <n v="3"/>
  </r>
  <r>
    <s v="No"/>
    <s v="Non-Travel"/>
    <x v="1"/>
    <s v="Current Employees"/>
    <x v="1"/>
    <x v="2"/>
    <s v="STAFF-487"/>
    <x v="365"/>
    <x v="0"/>
    <x v="3"/>
    <x v="1"/>
    <s v="No"/>
    <s v="Y"/>
    <n v="2"/>
    <n v="-2"/>
    <n v="0"/>
    <n v="46"/>
    <n v="0"/>
    <m/>
    <n v="0"/>
    <n v="1"/>
    <n v="1144"/>
    <n v="7"/>
    <x v="2"/>
    <n v="1"/>
    <n v="3"/>
    <n v="30"/>
    <n v="3"/>
    <n v="2"/>
    <n v="3"/>
    <n v="5258"/>
    <n v="16044"/>
    <n v="2"/>
    <n v="14"/>
    <n v="3"/>
    <n v="3"/>
    <n v="80"/>
    <n v="0"/>
    <n v="7"/>
    <n v="4"/>
    <n v="1"/>
    <n v="0"/>
    <n v="0"/>
    <n v="0"/>
  </r>
  <r>
    <s v="Yes"/>
    <s v="Travel_Frequently"/>
    <x v="0"/>
    <s v="Ex-Employees"/>
    <x v="0"/>
    <x v="3"/>
    <s v="STAFF-488"/>
    <x v="366"/>
    <x v="1"/>
    <x v="0"/>
    <x v="0"/>
    <s v="No"/>
    <s v="Y"/>
    <n v="5"/>
    <n v="-2"/>
    <n v="0"/>
    <n v="41"/>
    <n v="1"/>
    <n v="1"/>
    <n v="1"/>
    <n v="0"/>
    <n v="143"/>
    <n v="4"/>
    <x v="3"/>
    <n v="1"/>
    <n v="1"/>
    <n v="56"/>
    <n v="3"/>
    <n v="2"/>
    <n v="1"/>
    <n v="9355"/>
    <n v="9558"/>
    <n v="1"/>
    <n v="18"/>
    <n v="3"/>
    <n v="3"/>
    <n v="80"/>
    <n v="0"/>
    <n v="8"/>
    <n v="3"/>
    <n v="8"/>
    <n v="7"/>
    <n v="7"/>
    <n v="7"/>
  </r>
  <r>
    <s v="No"/>
    <s v="Travel_Rarely"/>
    <x v="1"/>
    <s v="Current Employees"/>
    <x v="1"/>
    <x v="4"/>
    <s v="STAFF-491"/>
    <x v="367"/>
    <x v="1"/>
    <x v="4"/>
    <x v="0"/>
    <s v="No"/>
    <s v="Y"/>
    <n v="2"/>
    <n v="-2"/>
    <n v="0"/>
    <n v="50"/>
    <n v="0"/>
    <m/>
    <n v="0"/>
    <n v="1"/>
    <n v="1046"/>
    <n v="10"/>
    <x v="3"/>
    <n v="1"/>
    <n v="4"/>
    <n v="100"/>
    <n v="2"/>
    <n v="3"/>
    <n v="4"/>
    <n v="10496"/>
    <n v="2755"/>
    <n v="6"/>
    <n v="15"/>
    <n v="3"/>
    <n v="4"/>
    <n v="80"/>
    <n v="0"/>
    <n v="20"/>
    <n v="3"/>
    <n v="4"/>
    <n v="3"/>
    <n v="1"/>
    <n v="3"/>
  </r>
  <r>
    <s v="Yes"/>
    <s v="Travel_Rarely"/>
    <x v="0"/>
    <s v="Ex-Employees"/>
    <x v="0"/>
    <x v="3"/>
    <s v="STAFF-492"/>
    <x v="368"/>
    <x v="1"/>
    <x v="0"/>
    <x v="1"/>
    <s v="Yes"/>
    <s v="Y"/>
    <n v="6"/>
    <n v="-2"/>
    <n v="0"/>
    <n v="40"/>
    <n v="1"/>
    <n v="1"/>
    <n v="1"/>
    <n v="0"/>
    <n v="575"/>
    <n v="22"/>
    <x v="0"/>
    <n v="1"/>
    <n v="3"/>
    <n v="68"/>
    <n v="2"/>
    <n v="2"/>
    <n v="1"/>
    <n v="6380"/>
    <n v="6110"/>
    <n v="2"/>
    <n v="12"/>
    <n v="3"/>
    <n v="1"/>
    <n v="80"/>
    <n v="2"/>
    <n v="8"/>
    <n v="3"/>
    <n v="6"/>
    <n v="4"/>
    <n v="1"/>
    <n v="0"/>
  </r>
  <r>
    <s v="No"/>
    <s v="Travel_Rarely"/>
    <x v="2"/>
    <s v="Current Employees"/>
    <x v="1"/>
    <x v="0"/>
    <s v="STAFF-493"/>
    <x v="369"/>
    <x v="1"/>
    <x v="1"/>
    <x v="0"/>
    <s v="Yes"/>
    <s v="Y"/>
    <n v="5"/>
    <n v="-2"/>
    <n v="0"/>
    <n v="31"/>
    <n v="0"/>
    <m/>
    <n v="0"/>
    <n v="1"/>
    <n v="408"/>
    <n v="9"/>
    <x v="2"/>
    <n v="1"/>
    <n v="3"/>
    <n v="42"/>
    <n v="2"/>
    <n v="1"/>
    <n v="2"/>
    <n v="2657"/>
    <n v="7551"/>
    <n v="0"/>
    <n v="16"/>
    <n v="3"/>
    <n v="4"/>
    <n v="80"/>
    <n v="0"/>
    <n v="3"/>
    <n v="3"/>
    <n v="2"/>
    <n v="2"/>
    <n v="2"/>
    <n v="2"/>
  </r>
  <r>
    <s v="Yes"/>
    <s v="Travel_Rarely"/>
    <x v="4"/>
    <s v="Ex-Employees"/>
    <x v="0"/>
    <x v="0"/>
    <s v="STAFF-494"/>
    <x v="370"/>
    <x v="0"/>
    <x v="6"/>
    <x v="0"/>
    <s v="No"/>
    <s v="Y"/>
    <n v="0"/>
    <n v="-2"/>
    <n v="0"/>
    <n v="21"/>
    <n v="1"/>
    <n v="1"/>
    <n v="1"/>
    <n v="0"/>
    <n v="156"/>
    <n v="12"/>
    <x v="3"/>
    <n v="1"/>
    <n v="3"/>
    <n v="90"/>
    <n v="4"/>
    <n v="1"/>
    <n v="2"/>
    <n v="2716"/>
    <n v="25422"/>
    <n v="1"/>
    <n v="15"/>
    <n v="3"/>
    <n v="4"/>
    <n v="80"/>
    <n v="0"/>
    <n v="1"/>
    <n v="3"/>
    <n v="1"/>
    <n v="0"/>
    <n v="0"/>
    <n v="0"/>
  </r>
  <r>
    <s v="No"/>
    <s v="Travel_Rarely"/>
    <x v="2"/>
    <s v="Current Employees"/>
    <x v="1"/>
    <x v="0"/>
    <s v="STAFF-495"/>
    <x v="371"/>
    <x v="1"/>
    <x v="1"/>
    <x v="0"/>
    <s v="No"/>
    <s v="Y"/>
    <n v="4"/>
    <n v="-2"/>
    <n v="0"/>
    <n v="29"/>
    <n v="0"/>
    <m/>
    <n v="0"/>
    <n v="1"/>
    <n v="1283"/>
    <n v="23"/>
    <x v="3"/>
    <n v="1"/>
    <n v="4"/>
    <n v="54"/>
    <n v="3"/>
    <n v="1"/>
    <n v="2"/>
    <n v="2201"/>
    <n v="18168"/>
    <n v="9"/>
    <n v="16"/>
    <n v="3"/>
    <n v="4"/>
    <n v="80"/>
    <n v="0"/>
    <n v="6"/>
    <n v="3"/>
    <n v="3"/>
    <n v="2"/>
    <n v="1"/>
    <n v="2"/>
  </r>
  <r>
    <s v="No"/>
    <s v="Travel_Rarely"/>
    <x v="0"/>
    <s v="Current Employees"/>
    <x v="1"/>
    <x v="0"/>
    <s v="STAFF-496"/>
    <x v="372"/>
    <x v="1"/>
    <x v="4"/>
    <x v="0"/>
    <s v="No"/>
    <s v="Y"/>
    <n v="5"/>
    <n v="-2"/>
    <n v="0"/>
    <n v="35"/>
    <n v="0"/>
    <m/>
    <n v="0"/>
    <n v="1"/>
    <n v="755"/>
    <n v="9"/>
    <x v="2"/>
    <n v="1"/>
    <n v="3"/>
    <n v="97"/>
    <n v="2"/>
    <n v="2"/>
    <n v="2"/>
    <n v="6540"/>
    <n v="19394"/>
    <n v="9"/>
    <n v="19"/>
    <n v="3"/>
    <n v="3"/>
    <n v="80"/>
    <n v="0"/>
    <n v="10"/>
    <n v="3"/>
    <n v="1"/>
    <n v="1"/>
    <n v="0"/>
    <n v="0"/>
  </r>
  <r>
    <s v="No"/>
    <s v="Travel_Rarely"/>
    <x v="2"/>
    <s v="Current Employees"/>
    <x v="1"/>
    <x v="2"/>
    <s v="STAFF-497"/>
    <x v="373"/>
    <x v="1"/>
    <x v="2"/>
    <x v="2"/>
    <s v="No"/>
    <s v="Y"/>
    <n v="2"/>
    <n v="-2"/>
    <n v="0"/>
    <n v="27"/>
    <n v="0"/>
    <m/>
    <n v="0"/>
    <n v="1"/>
    <n v="1469"/>
    <n v="1"/>
    <x v="0"/>
    <n v="1"/>
    <n v="4"/>
    <n v="82"/>
    <n v="3"/>
    <n v="1"/>
    <n v="3"/>
    <n v="3816"/>
    <n v="17881"/>
    <n v="1"/>
    <n v="11"/>
    <n v="3"/>
    <n v="2"/>
    <n v="80"/>
    <n v="1"/>
    <n v="5"/>
    <n v="3"/>
    <n v="5"/>
    <n v="2"/>
    <n v="0"/>
    <n v="4"/>
  </r>
  <r>
    <s v="No"/>
    <s v="Travel_Rarely"/>
    <x v="2"/>
    <s v="Current Employees"/>
    <x v="0"/>
    <x v="0"/>
    <s v="STAFF-498"/>
    <x v="374"/>
    <x v="1"/>
    <x v="0"/>
    <x v="0"/>
    <s v="No"/>
    <s v="Y"/>
    <n v="1"/>
    <n v="-2"/>
    <n v="0"/>
    <n v="28"/>
    <n v="0"/>
    <m/>
    <n v="0"/>
    <n v="1"/>
    <n v="304"/>
    <n v="9"/>
    <x v="2"/>
    <n v="1"/>
    <n v="2"/>
    <n v="92"/>
    <n v="3"/>
    <n v="2"/>
    <n v="2"/>
    <n v="5253"/>
    <n v="20750"/>
    <n v="1"/>
    <n v="16"/>
    <n v="3"/>
    <n v="4"/>
    <n v="80"/>
    <n v="0"/>
    <n v="7"/>
    <n v="3"/>
    <n v="7"/>
    <n v="5"/>
    <n v="0"/>
    <n v="7"/>
  </r>
  <r>
    <s v="No"/>
    <s v="Travel_Rarely"/>
    <x v="1"/>
    <s v="Current Employees"/>
    <x v="1"/>
    <x v="1"/>
    <s v="STAFF-499"/>
    <x v="375"/>
    <x v="1"/>
    <x v="4"/>
    <x v="0"/>
    <s v="No"/>
    <s v="Y"/>
    <n v="2"/>
    <n v="-2"/>
    <n v="0"/>
    <n v="49"/>
    <n v="0"/>
    <m/>
    <n v="0"/>
    <n v="1"/>
    <n v="1261"/>
    <n v="7"/>
    <x v="3"/>
    <n v="1"/>
    <n v="2"/>
    <n v="31"/>
    <n v="2"/>
    <n v="3"/>
    <n v="3"/>
    <n v="10965"/>
    <n v="12066"/>
    <n v="8"/>
    <n v="24"/>
    <n v="4"/>
    <n v="3"/>
    <n v="80"/>
    <n v="0"/>
    <n v="26"/>
    <n v="3"/>
    <n v="5"/>
    <n v="2"/>
    <n v="0"/>
    <n v="0"/>
  </r>
  <r>
    <s v="No"/>
    <s v="Travel_Rarely"/>
    <x v="1"/>
    <s v="Current Employees"/>
    <x v="0"/>
    <x v="0"/>
    <s v="STAFF-500"/>
    <x v="376"/>
    <x v="0"/>
    <x v="0"/>
    <x v="1"/>
    <s v="No"/>
    <s v="Y"/>
    <n v="2"/>
    <n v="-2"/>
    <n v="0"/>
    <n v="51"/>
    <n v="0"/>
    <m/>
    <n v="0"/>
    <n v="1"/>
    <n v="1178"/>
    <n v="14"/>
    <x v="0"/>
    <n v="1"/>
    <n v="3"/>
    <n v="87"/>
    <n v="3"/>
    <n v="2"/>
    <n v="2"/>
    <n v="4936"/>
    <n v="14862"/>
    <n v="4"/>
    <n v="11"/>
    <n v="3"/>
    <n v="3"/>
    <n v="80"/>
    <n v="1"/>
    <n v="18"/>
    <n v="2"/>
    <n v="7"/>
    <n v="7"/>
    <n v="0"/>
    <n v="7"/>
  </r>
  <r>
    <s v="No"/>
    <s v="Travel_Rarely"/>
    <x v="0"/>
    <s v="Current Employees"/>
    <x v="1"/>
    <x v="0"/>
    <s v="STAFF-501"/>
    <x v="377"/>
    <x v="0"/>
    <x v="1"/>
    <x v="1"/>
    <s v="No"/>
    <s v="Y"/>
    <n v="3"/>
    <n v="-2"/>
    <n v="0"/>
    <n v="36"/>
    <n v="0"/>
    <m/>
    <n v="0"/>
    <n v="1"/>
    <n v="329"/>
    <n v="2"/>
    <x v="3"/>
    <n v="1"/>
    <n v="4"/>
    <n v="96"/>
    <n v="3"/>
    <n v="1"/>
    <n v="2"/>
    <n v="2543"/>
    <n v="11868"/>
    <n v="4"/>
    <n v="13"/>
    <n v="3"/>
    <n v="2"/>
    <n v="80"/>
    <n v="1"/>
    <n v="6"/>
    <n v="3"/>
    <n v="2"/>
    <n v="2"/>
    <n v="2"/>
    <n v="2"/>
  </r>
  <r>
    <s v="Yes"/>
    <s v="Non-Travel"/>
    <x v="2"/>
    <s v="Ex-Employees"/>
    <x v="0"/>
    <x v="3"/>
    <s v="STAFF-502"/>
    <x v="378"/>
    <x v="1"/>
    <x v="0"/>
    <x v="0"/>
    <s v="Yes"/>
    <s v="Y"/>
    <n v="3"/>
    <n v="-2"/>
    <n v="0"/>
    <n v="34"/>
    <n v="1"/>
    <n v="1"/>
    <n v="1"/>
    <n v="0"/>
    <n v="1362"/>
    <n v="19"/>
    <x v="3"/>
    <n v="1"/>
    <n v="1"/>
    <n v="67"/>
    <n v="4"/>
    <n v="2"/>
    <n v="1"/>
    <n v="5304"/>
    <n v="4652"/>
    <n v="8"/>
    <n v="13"/>
    <n v="3"/>
    <n v="2"/>
    <n v="80"/>
    <n v="0"/>
    <n v="9"/>
    <n v="2"/>
    <n v="5"/>
    <n v="2"/>
    <n v="0"/>
    <n v="4"/>
  </r>
  <r>
    <s v="No"/>
    <s v="Travel_Rarely"/>
    <x v="3"/>
    <s v="Current Employees"/>
    <x v="1"/>
    <x v="0"/>
    <s v="STAFF-505"/>
    <x v="379"/>
    <x v="0"/>
    <x v="5"/>
    <x v="0"/>
    <s v="Yes"/>
    <s v="Y"/>
    <n v="2"/>
    <n v="-2"/>
    <n v="0"/>
    <n v="55"/>
    <n v="0"/>
    <m/>
    <n v="0"/>
    <n v="1"/>
    <n v="1311"/>
    <n v="2"/>
    <x v="3"/>
    <n v="1"/>
    <n v="3"/>
    <n v="97"/>
    <n v="3"/>
    <n v="4"/>
    <n v="2"/>
    <n v="16659"/>
    <n v="23258"/>
    <n v="2"/>
    <n v="13"/>
    <n v="3"/>
    <n v="3"/>
    <n v="80"/>
    <n v="0"/>
    <n v="30"/>
    <n v="3"/>
    <n v="5"/>
    <n v="4"/>
    <n v="1"/>
    <n v="2"/>
  </r>
  <r>
    <s v="No"/>
    <s v="Travel_Rarely"/>
    <x v="4"/>
    <s v="Current Employees"/>
    <x v="0"/>
    <x v="3"/>
    <s v="STAFF-507"/>
    <x v="380"/>
    <x v="0"/>
    <x v="0"/>
    <x v="2"/>
    <s v="Yes"/>
    <s v="Y"/>
    <n v="2"/>
    <n v="-2"/>
    <n v="0"/>
    <n v="24"/>
    <n v="0"/>
    <m/>
    <n v="0"/>
    <n v="1"/>
    <n v="1371"/>
    <n v="10"/>
    <x v="2"/>
    <n v="1"/>
    <n v="4"/>
    <n v="77"/>
    <n v="3"/>
    <n v="2"/>
    <n v="1"/>
    <n v="4260"/>
    <n v="5915"/>
    <n v="1"/>
    <n v="12"/>
    <n v="3"/>
    <n v="4"/>
    <n v="80"/>
    <n v="1"/>
    <n v="5"/>
    <n v="4"/>
    <n v="5"/>
    <n v="2"/>
    <n v="0"/>
    <n v="3"/>
  </r>
  <r>
    <s v="No"/>
    <s v="Travel_Rarely"/>
    <x v="2"/>
    <s v="Current Employees"/>
    <x v="0"/>
    <x v="4"/>
    <s v="STAFF-508"/>
    <x v="381"/>
    <x v="1"/>
    <x v="6"/>
    <x v="1"/>
    <s v="No"/>
    <s v="Y"/>
    <n v="3"/>
    <n v="-2"/>
    <n v="0"/>
    <n v="30"/>
    <n v="0"/>
    <m/>
    <n v="0"/>
    <n v="1"/>
    <n v="202"/>
    <n v="2"/>
    <x v="1"/>
    <n v="1"/>
    <n v="4"/>
    <n v="72"/>
    <n v="3"/>
    <n v="1"/>
    <n v="4"/>
    <n v="2476"/>
    <n v="17434"/>
    <n v="1"/>
    <n v="18"/>
    <n v="3"/>
    <n v="1"/>
    <n v="80"/>
    <n v="1"/>
    <n v="1"/>
    <n v="3"/>
    <n v="1"/>
    <n v="0"/>
    <n v="0"/>
    <n v="0"/>
  </r>
  <r>
    <s v="Yes"/>
    <s v="Travel_Frequently"/>
    <x v="2"/>
    <s v="Ex-Employees"/>
    <x v="1"/>
    <x v="4"/>
    <s v="STAFF-510"/>
    <x v="382"/>
    <x v="1"/>
    <x v="1"/>
    <x v="0"/>
    <s v="No"/>
    <s v="Y"/>
    <n v="2"/>
    <n v="-2"/>
    <n v="0"/>
    <n v="26"/>
    <n v="1"/>
    <n v="1"/>
    <n v="1"/>
    <n v="0"/>
    <n v="575"/>
    <n v="3"/>
    <x v="1"/>
    <n v="1"/>
    <n v="4"/>
    <n v="73"/>
    <n v="3"/>
    <n v="1"/>
    <n v="4"/>
    <n v="3102"/>
    <n v="6582"/>
    <n v="0"/>
    <n v="22"/>
    <n v="4"/>
    <n v="3"/>
    <n v="80"/>
    <n v="0"/>
    <n v="7"/>
    <n v="3"/>
    <n v="6"/>
    <n v="4"/>
    <n v="0"/>
    <n v="4"/>
  </r>
  <r>
    <s v="No"/>
    <s v="Travel_Rarely"/>
    <x v="4"/>
    <s v="Current Employees"/>
    <x v="1"/>
    <x v="2"/>
    <s v="STAFF-511"/>
    <x v="383"/>
    <x v="0"/>
    <x v="1"/>
    <x v="1"/>
    <s v="No"/>
    <s v="Y"/>
    <n v="1"/>
    <n v="-2"/>
    <n v="0"/>
    <n v="22"/>
    <n v="0"/>
    <m/>
    <n v="0"/>
    <n v="1"/>
    <n v="253"/>
    <n v="11"/>
    <x v="3"/>
    <n v="1"/>
    <n v="1"/>
    <n v="43"/>
    <n v="3"/>
    <n v="1"/>
    <n v="3"/>
    <n v="2244"/>
    <n v="24440"/>
    <n v="1"/>
    <n v="13"/>
    <n v="3"/>
    <n v="4"/>
    <n v="80"/>
    <n v="1"/>
    <n v="2"/>
    <n v="3"/>
    <n v="2"/>
    <n v="1"/>
    <n v="1"/>
    <n v="2"/>
  </r>
  <r>
    <s v="No"/>
    <s v="Travel_Rarely"/>
    <x v="0"/>
    <s v="Current Employees"/>
    <x v="0"/>
    <x v="2"/>
    <s v="STAFF-513"/>
    <x v="384"/>
    <x v="1"/>
    <x v="0"/>
    <x v="1"/>
    <s v="No"/>
    <s v="Y"/>
    <n v="2"/>
    <n v="-2"/>
    <n v="0"/>
    <n v="36"/>
    <n v="0"/>
    <m/>
    <n v="0"/>
    <n v="1"/>
    <n v="164"/>
    <n v="2"/>
    <x v="0"/>
    <n v="1"/>
    <n v="2"/>
    <n v="61"/>
    <n v="2"/>
    <n v="3"/>
    <n v="3"/>
    <n v="7596"/>
    <n v="3809"/>
    <n v="1"/>
    <n v="13"/>
    <n v="3"/>
    <n v="2"/>
    <n v="80"/>
    <n v="2"/>
    <n v="10"/>
    <n v="3"/>
    <n v="10"/>
    <n v="9"/>
    <n v="9"/>
    <n v="0"/>
  </r>
  <r>
    <s v="Yes"/>
    <s v="Travel_Frequently"/>
    <x v="2"/>
    <s v="Ex-Employees"/>
    <x v="1"/>
    <x v="4"/>
    <s v="STAFF-514"/>
    <x v="385"/>
    <x v="1"/>
    <x v="1"/>
    <x v="0"/>
    <s v="Yes"/>
    <s v="Y"/>
    <n v="4"/>
    <n v="-2"/>
    <n v="0"/>
    <n v="30"/>
    <n v="1"/>
    <n v="1"/>
    <n v="1"/>
    <n v="0"/>
    <n v="464"/>
    <n v="4"/>
    <x v="3"/>
    <n v="1"/>
    <n v="4"/>
    <n v="40"/>
    <n v="3"/>
    <n v="1"/>
    <n v="4"/>
    <n v="2285"/>
    <n v="3427"/>
    <n v="9"/>
    <n v="23"/>
    <n v="4"/>
    <n v="3"/>
    <n v="80"/>
    <n v="0"/>
    <n v="3"/>
    <n v="3"/>
    <n v="1"/>
    <n v="0"/>
    <n v="0"/>
    <n v="0"/>
  </r>
  <r>
    <s v="No"/>
    <s v="Travel_Rarely"/>
    <x v="0"/>
    <s v="Current Employees"/>
    <x v="1"/>
    <x v="0"/>
    <s v="STAFF-515"/>
    <x v="386"/>
    <x v="0"/>
    <x v="2"/>
    <x v="2"/>
    <s v="No"/>
    <s v="Y"/>
    <n v="2"/>
    <n v="-2"/>
    <n v="0"/>
    <n v="37"/>
    <n v="0"/>
    <m/>
    <n v="0"/>
    <n v="1"/>
    <n v="1107"/>
    <n v="14"/>
    <x v="3"/>
    <n v="1"/>
    <n v="4"/>
    <n v="95"/>
    <n v="3"/>
    <n v="1"/>
    <n v="2"/>
    <n v="3034"/>
    <n v="26914"/>
    <n v="1"/>
    <n v="12"/>
    <n v="3"/>
    <n v="3"/>
    <n v="80"/>
    <n v="1"/>
    <n v="18"/>
    <n v="2"/>
    <n v="18"/>
    <n v="7"/>
    <n v="12"/>
    <n v="17"/>
  </r>
  <r>
    <s v="No"/>
    <s v="Travel_Rarely"/>
    <x v="0"/>
    <s v="Current Employees"/>
    <x v="0"/>
    <x v="3"/>
    <s v="STAFF-516"/>
    <x v="387"/>
    <x v="0"/>
    <x v="0"/>
    <x v="2"/>
    <s v="No"/>
    <s v="Y"/>
    <n v="5"/>
    <n v="-2"/>
    <n v="0"/>
    <n v="40"/>
    <n v="0"/>
    <m/>
    <n v="0"/>
    <n v="1"/>
    <n v="759"/>
    <n v="2"/>
    <x v="0"/>
    <n v="1"/>
    <n v="4"/>
    <n v="46"/>
    <n v="3"/>
    <n v="2"/>
    <n v="1"/>
    <n v="5715"/>
    <n v="22553"/>
    <n v="7"/>
    <n v="12"/>
    <n v="3"/>
    <n v="3"/>
    <n v="80"/>
    <n v="2"/>
    <n v="8"/>
    <n v="3"/>
    <n v="5"/>
    <n v="4"/>
    <n v="1"/>
    <n v="3"/>
  </r>
  <r>
    <s v="No"/>
    <s v="Travel_Rarely"/>
    <x v="0"/>
    <s v="Current Employees"/>
    <x v="1"/>
    <x v="0"/>
    <s v="STAFF-517"/>
    <x v="388"/>
    <x v="0"/>
    <x v="2"/>
    <x v="2"/>
    <s v="No"/>
    <s v="Y"/>
    <n v="5"/>
    <n v="-2"/>
    <n v="0"/>
    <n v="42"/>
    <n v="0"/>
    <m/>
    <n v="0"/>
    <n v="1"/>
    <n v="201"/>
    <n v="1"/>
    <x v="2"/>
    <n v="1"/>
    <n v="2"/>
    <n v="95"/>
    <n v="3"/>
    <n v="1"/>
    <n v="2"/>
    <n v="2576"/>
    <n v="20490"/>
    <n v="3"/>
    <n v="16"/>
    <n v="3"/>
    <n v="2"/>
    <n v="80"/>
    <n v="1"/>
    <n v="8"/>
    <n v="3"/>
    <n v="5"/>
    <n v="2"/>
    <n v="1"/>
    <n v="2"/>
  </r>
  <r>
    <s v="No"/>
    <s v="Travel_Rarely"/>
    <x v="0"/>
    <s v="Current Employees"/>
    <x v="1"/>
    <x v="0"/>
    <s v="STAFF-518"/>
    <x v="389"/>
    <x v="1"/>
    <x v="3"/>
    <x v="0"/>
    <s v="Yes"/>
    <s v="Y"/>
    <n v="2"/>
    <n v="-2"/>
    <n v="0"/>
    <n v="37"/>
    <n v="0"/>
    <m/>
    <n v="0"/>
    <n v="1"/>
    <n v="1305"/>
    <n v="10"/>
    <x v="2"/>
    <n v="1"/>
    <n v="3"/>
    <n v="49"/>
    <n v="3"/>
    <n v="2"/>
    <n v="2"/>
    <n v="4197"/>
    <n v="21123"/>
    <n v="2"/>
    <n v="12"/>
    <n v="3"/>
    <n v="4"/>
    <n v="80"/>
    <n v="0"/>
    <n v="18"/>
    <n v="2"/>
    <n v="1"/>
    <n v="0"/>
    <n v="0"/>
    <n v="1"/>
  </r>
  <r>
    <s v="No"/>
    <s v="Travel_Rarely"/>
    <x v="0"/>
    <s v="Current Employees"/>
    <x v="1"/>
    <x v="0"/>
    <s v="STAFF-520"/>
    <x v="390"/>
    <x v="1"/>
    <x v="7"/>
    <x v="2"/>
    <s v="No"/>
    <s v="Y"/>
    <n v="3"/>
    <n v="-2"/>
    <n v="0"/>
    <n v="43"/>
    <n v="0"/>
    <m/>
    <n v="0"/>
    <n v="1"/>
    <n v="982"/>
    <n v="12"/>
    <x v="3"/>
    <n v="1"/>
    <n v="1"/>
    <n v="59"/>
    <n v="2"/>
    <n v="4"/>
    <n v="2"/>
    <n v="14336"/>
    <n v="4345"/>
    <n v="1"/>
    <n v="11"/>
    <n v="3"/>
    <n v="3"/>
    <n v="80"/>
    <n v="1"/>
    <n v="25"/>
    <n v="3"/>
    <n v="25"/>
    <n v="10"/>
    <n v="3"/>
    <n v="9"/>
  </r>
  <r>
    <s v="No"/>
    <s v="Travel_Rarely"/>
    <x v="0"/>
    <s v="Current Employees"/>
    <x v="1"/>
    <x v="2"/>
    <s v="STAFF-521"/>
    <x v="391"/>
    <x v="0"/>
    <x v="2"/>
    <x v="1"/>
    <s v="No"/>
    <s v="Y"/>
    <n v="3"/>
    <n v="-2"/>
    <n v="0"/>
    <n v="40"/>
    <n v="0"/>
    <m/>
    <n v="0"/>
    <n v="1"/>
    <n v="555"/>
    <n v="2"/>
    <x v="3"/>
    <n v="1"/>
    <n v="2"/>
    <n v="78"/>
    <n v="2"/>
    <n v="2"/>
    <n v="3"/>
    <n v="3448"/>
    <n v="13436"/>
    <n v="6"/>
    <n v="22"/>
    <n v="4"/>
    <n v="2"/>
    <n v="80"/>
    <n v="1"/>
    <n v="20"/>
    <n v="3"/>
    <n v="1"/>
    <n v="0"/>
    <n v="0"/>
    <n v="0"/>
  </r>
  <r>
    <s v="No"/>
    <s v="Travel_Rarely"/>
    <x v="1"/>
    <s v="Current Employees"/>
    <x v="1"/>
    <x v="2"/>
    <s v="STAFF-522"/>
    <x v="392"/>
    <x v="1"/>
    <x v="7"/>
    <x v="1"/>
    <s v="No"/>
    <s v="Y"/>
    <n v="4"/>
    <n v="-2"/>
    <n v="0"/>
    <n v="54"/>
    <n v="0"/>
    <m/>
    <n v="0"/>
    <n v="1"/>
    <n v="821"/>
    <n v="5"/>
    <x v="0"/>
    <n v="1"/>
    <n v="1"/>
    <n v="86"/>
    <n v="3"/>
    <n v="5"/>
    <n v="3"/>
    <n v="19406"/>
    <n v="8509"/>
    <n v="4"/>
    <n v="11"/>
    <n v="3"/>
    <n v="3"/>
    <n v="80"/>
    <n v="1"/>
    <n v="24"/>
    <n v="2"/>
    <n v="4"/>
    <n v="2"/>
    <n v="1"/>
    <n v="2"/>
  </r>
  <r>
    <s v="No"/>
    <s v="Non-Travel"/>
    <x v="2"/>
    <s v="Current Employees"/>
    <x v="0"/>
    <x v="3"/>
    <s v="STAFF-523"/>
    <x v="393"/>
    <x v="0"/>
    <x v="0"/>
    <x v="1"/>
    <s v="No"/>
    <s v="Y"/>
    <n v="3"/>
    <n v="-2"/>
    <n v="0"/>
    <n v="34"/>
    <n v="0"/>
    <m/>
    <n v="0"/>
    <n v="1"/>
    <n v="1381"/>
    <n v="4"/>
    <x v="2"/>
    <n v="1"/>
    <n v="3"/>
    <n v="72"/>
    <n v="3"/>
    <n v="2"/>
    <n v="1"/>
    <n v="6538"/>
    <n v="12740"/>
    <n v="9"/>
    <n v="15"/>
    <n v="3"/>
    <n v="1"/>
    <n v="80"/>
    <n v="1"/>
    <n v="6"/>
    <n v="3"/>
    <n v="3"/>
    <n v="2"/>
    <n v="1"/>
    <n v="2"/>
  </r>
  <r>
    <s v="No"/>
    <s v="Travel_Rarely"/>
    <x v="2"/>
    <s v="Current Employees"/>
    <x v="1"/>
    <x v="2"/>
    <s v="STAFF-524"/>
    <x v="394"/>
    <x v="0"/>
    <x v="3"/>
    <x v="1"/>
    <s v="No"/>
    <s v="Y"/>
    <n v="5"/>
    <n v="-2"/>
    <n v="0"/>
    <n v="31"/>
    <n v="0"/>
    <m/>
    <n v="0"/>
    <n v="1"/>
    <n v="480"/>
    <n v="7"/>
    <x v="0"/>
    <n v="1"/>
    <n v="2"/>
    <n v="31"/>
    <n v="3"/>
    <n v="2"/>
    <n v="3"/>
    <n v="4306"/>
    <n v="4156"/>
    <n v="1"/>
    <n v="12"/>
    <n v="3"/>
    <n v="2"/>
    <n v="80"/>
    <n v="1"/>
    <n v="13"/>
    <n v="1"/>
    <n v="13"/>
    <n v="10"/>
    <n v="3"/>
    <n v="12"/>
  </r>
  <r>
    <s v="No"/>
    <s v="Travel_Frequently"/>
    <x v="0"/>
    <s v="Current Employees"/>
    <x v="1"/>
    <x v="2"/>
    <s v="STAFF-525"/>
    <x v="395"/>
    <x v="1"/>
    <x v="2"/>
    <x v="1"/>
    <s v="No"/>
    <s v="Y"/>
    <n v="1"/>
    <n v="-2"/>
    <n v="0"/>
    <n v="43"/>
    <n v="0"/>
    <m/>
    <n v="0"/>
    <n v="1"/>
    <n v="313"/>
    <n v="21"/>
    <x v="3"/>
    <n v="1"/>
    <n v="4"/>
    <n v="61"/>
    <n v="3"/>
    <n v="1"/>
    <n v="4"/>
    <n v="2258"/>
    <n v="15238"/>
    <n v="7"/>
    <n v="20"/>
    <n v="4"/>
    <n v="1"/>
    <n v="80"/>
    <n v="1"/>
    <n v="8"/>
    <n v="3"/>
    <n v="3"/>
    <n v="2"/>
    <n v="1"/>
    <n v="2"/>
  </r>
  <r>
    <s v="No"/>
    <s v="Travel_Rarely"/>
    <x v="0"/>
    <s v="Current Employees"/>
    <x v="1"/>
    <x v="1"/>
    <s v="STAFF-526"/>
    <x v="396"/>
    <x v="0"/>
    <x v="4"/>
    <x v="2"/>
    <s v="Yes"/>
    <s v="Y"/>
    <n v="3"/>
    <n v="-2"/>
    <n v="0"/>
    <n v="43"/>
    <n v="0"/>
    <m/>
    <n v="0"/>
    <n v="1"/>
    <n v="1473"/>
    <n v="8"/>
    <x v="2"/>
    <n v="1"/>
    <n v="3"/>
    <n v="74"/>
    <n v="3"/>
    <n v="2"/>
    <n v="3"/>
    <n v="4522"/>
    <n v="2227"/>
    <n v="4"/>
    <n v="14"/>
    <n v="3"/>
    <n v="4"/>
    <n v="80"/>
    <n v="0"/>
    <n v="8"/>
    <n v="3"/>
    <n v="5"/>
    <n v="2"/>
    <n v="0"/>
    <n v="2"/>
  </r>
  <r>
    <s v="No"/>
    <s v="Travel_Rarely"/>
    <x v="2"/>
    <s v="Current Employees"/>
    <x v="0"/>
    <x v="0"/>
    <s v="STAFF-527"/>
    <x v="397"/>
    <x v="0"/>
    <x v="0"/>
    <x v="0"/>
    <s v="Yes"/>
    <s v="Y"/>
    <n v="3"/>
    <n v="-2"/>
    <n v="0"/>
    <n v="25"/>
    <n v="0"/>
    <m/>
    <n v="0"/>
    <n v="1"/>
    <n v="891"/>
    <n v="4"/>
    <x v="0"/>
    <n v="1"/>
    <n v="2"/>
    <n v="99"/>
    <n v="2"/>
    <n v="2"/>
    <n v="2"/>
    <n v="4487"/>
    <n v="12090"/>
    <n v="1"/>
    <n v="11"/>
    <n v="3"/>
    <n v="2"/>
    <n v="80"/>
    <n v="0"/>
    <n v="5"/>
    <n v="3"/>
    <n v="5"/>
    <n v="4"/>
    <n v="1"/>
    <n v="3"/>
  </r>
  <r>
    <s v="No"/>
    <s v="Non-Travel"/>
    <x v="0"/>
    <s v="Current Employees"/>
    <x v="1"/>
    <x v="2"/>
    <s v="STAFF-529"/>
    <x v="398"/>
    <x v="0"/>
    <x v="1"/>
    <x v="1"/>
    <s v="Yes"/>
    <s v="Y"/>
    <n v="2"/>
    <n v="-2"/>
    <n v="0"/>
    <n v="37"/>
    <n v="0"/>
    <m/>
    <n v="0"/>
    <n v="1"/>
    <n v="1063"/>
    <n v="25"/>
    <x v="4"/>
    <n v="1"/>
    <n v="2"/>
    <n v="72"/>
    <n v="3"/>
    <n v="2"/>
    <n v="3"/>
    <n v="4449"/>
    <n v="23866"/>
    <n v="3"/>
    <n v="15"/>
    <n v="3"/>
    <n v="1"/>
    <n v="80"/>
    <n v="2"/>
    <n v="15"/>
    <n v="3"/>
    <n v="13"/>
    <n v="11"/>
    <n v="10"/>
    <n v="7"/>
  </r>
  <r>
    <s v="No"/>
    <s v="Travel_Rarely"/>
    <x v="2"/>
    <s v="Current Employees"/>
    <x v="1"/>
    <x v="0"/>
    <s v="STAFF-530"/>
    <x v="399"/>
    <x v="1"/>
    <x v="2"/>
    <x v="1"/>
    <s v="No"/>
    <s v="Y"/>
    <n v="3"/>
    <n v="-2"/>
    <n v="0"/>
    <n v="31"/>
    <n v="0"/>
    <m/>
    <n v="0"/>
    <n v="1"/>
    <n v="329"/>
    <n v="1"/>
    <x v="0"/>
    <n v="1"/>
    <n v="4"/>
    <n v="98"/>
    <n v="2"/>
    <n v="1"/>
    <n v="2"/>
    <n v="2218"/>
    <n v="16193"/>
    <n v="1"/>
    <n v="12"/>
    <n v="3"/>
    <n v="3"/>
    <n v="80"/>
    <n v="1"/>
    <n v="4"/>
    <n v="3"/>
    <n v="4"/>
    <n v="2"/>
    <n v="3"/>
    <n v="2"/>
  </r>
  <r>
    <s v="No"/>
    <s v="Travel_Frequently"/>
    <x v="0"/>
    <s v="Current Employees"/>
    <x v="1"/>
    <x v="0"/>
    <s v="STAFF-531"/>
    <x v="400"/>
    <x v="1"/>
    <x v="5"/>
    <x v="2"/>
    <s v="Yes"/>
    <s v="Y"/>
    <n v="3"/>
    <n v="-2"/>
    <n v="0"/>
    <n v="39"/>
    <n v="0"/>
    <m/>
    <n v="0"/>
    <n v="1"/>
    <n v="1218"/>
    <n v="1"/>
    <x v="1"/>
    <n v="1"/>
    <n v="2"/>
    <n v="52"/>
    <n v="3"/>
    <n v="5"/>
    <n v="2"/>
    <n v="19197"/>
    <n v="8213"/>
    <n v="1"/>
    <n v="14"/>
    <n v="3"/>
    <n v="3"/>
    <n v="80"/>
    <n v="1"/>
    <n v="21"/>
    <n v="3"/>
    <n v="21"/>
    <n v="8"/>
    <n v="1"/>
    <n v="6"/>
  </r>
  <r>
    <s v="No"/>
    <s v="Travel_Frequently"/>
    <x v="3"/>
    <s v="Current Employees"/>
    <x v="0"/>
    <x v="0"/>
    <s v="STAFF-532"/>
    <x v="401"/>
    <x v="0"/>
    <x v="0"/>
    <x v="1"/>
    <s v="No"/>
    <s v="Y"/>
    <n v="0"/>
    <n v="-2"/>
    <n v="0"/>
    <n v="56"/>
    <n v="0"/>
    <m/>
    <n v="0"/>
    <n v="1"/>
    <n v="906"/>
    <n v="6"/>
    <x v="3"/>
    <n v="1"/>
    <n v="3"/>
    <n v="86"/>
    <n v="4"/>
    <n v="4"/>
    <n v="2"/>
    <n v="13212"/>
    <n v="18256"/>
    <n v="9"/>
    <n v="11"/>
    <n v="3"/>
    <n v="4"/>
    <n v="80"/>
    <n v="3"/>
    <n v="36"/>
    <n v="2"/>
    <n v="7"/>
    <n v="7"/>
    <n v="7"/>
    <n v="7"/>
  </r>
  <r>
    <s v="No"/>
    <s v="Travel_Rarely"/>
    <x v="2"/>
    <s v="Current Employees"/>
    <x v="0"/>
    <x v="4"/>
    <s v="STAFF-533"/>
    <x v="402"/>
    <x v="0"/>
    <x v="0"/>
    <x v="0"/>
    <s v="No"/>
    <s v="Y"/>
    <n v="6"/>
    <n v="-2"/>
    <n v="0"/>
    <n v="30"/>
    <n v="0"/>
    <m/>
    <n v="0"/>
    <n v="1"/>
    <n v="1082"/>
    <n v="12"/>
    <x v="3"/>
    <n v="1"/>
    <n v="4"/>
    <n v="83"/>
    <n v="3"/>
    <n v="2"/>
    <n v="4"/>
    <n v="6577"/>
    <n v="19558"/>
    <n v="0"/>
    <n v="11"/>
    <n v="3"/>
    <n v="2"/>
    <n v="80"/>
    <n v="0"/>
    <n v="6"/>
    <n v="3"/>
    <n v="5"/>
    <n v="4"/>
    <n v="4"/>
    <n v="4"/>
  </r>
  <r>
    <s v="No"/>
    <s v="Travel_Rarely"/>
    <x v="0"/>
    <s v="Current Employees"/>
    <x v="0"/>
    <x v="3"/>
    <s v="STAFF-534"/>
    <x v="403"/>
    <x v="1"/>
    <x v="0"/>
    <x v="1"/>
    <s v="No"/>
    <s v="Y"/>
    <n v="2"/>
    <n v="-2"/>
    <n v="0"/>
    <n v="41"/>
    <n v="0"/>
    <m/>
    <n v="0"/>
    <n v="1"/>
    <n v="645"/>
    <n v="1"/>
    <x v="3"/>
    <n v="1"/>
    <n v="2"/>
    <n v="49"/>
    <n v="4"/>
    <n v="3"/>
    <n v="1"/>
    <n v="8392"/>
    <n v="19566"/>
    <n v="1"/>
    <n v="16"/>
    <n v="3"/>
    <n v="3"/>
    <n v="80"/>
    <n v="1"/>
    <n v="10"/>
    <n v="3"/>
    <n v="10"/>
    <n v="7"/>
    <n v="0"/>
    <n v="7"/>
  </r>
  <r>
    <s v="No"/>
    <s v="Travel_Rarely"/>
    <x v="2"/>
    <s v="Current Employees"/>
    <x v="1"/>
    <x v="2"/>
    <s v="STAFF-536"/>
    <x v="404"/>
    <x v="1"/>
    <x v="2"/>
    <x v="2"/>
    <s v="No"/>
    <s v="Y"/>
    <n v="2"/>
    <n v="-2"/>
    <n v="0"/>
    <n v="28"/>
    <n v="0"/>
    <m/>
    <n v="0"/>
    <n v="1"/>
    <n v="1300"/>
    <n v="17"/>
    <x v="0"/>
    <n v="1"/>
    <n v="3"/>
    <n v="79"/>
    <n v="3"/>
    <n v="2"/>
    <n v="3"/>
    <n v="4558"/>
    <n v="13535"/>
    <n v="1"/>
    <n v="12"/>
    <n v="3"/>
    <n v="4"/>
    <n v="80"/>
    <n v="1"/>
    <n v="10"/>
    <n v="3"/>
    <n v="10"/>
    <n v="0"/>
    <n v="1"/>
    <n v="8"/>
  </r>
  <r>
    <s v="Yes"/>
    <s v="Travel_Rarely"/>
    <x v="2"/>
    <s v="Ex-Employees"/>
    <x v="1"/>
    <x v="2"/>
    <s v="STAFF-538"/>
    <x v="405"/>
    <x v="1"/>
    <x v="2"/>
    <x v="1"/>
    <s v="No"/>
    <s v="Y"/>
    <n v="5"/>
    <n v="-2"/>
    <n v="0"/>
    <n v="25"/>
    <n v="1"/>
    <n v="1"/>
    <n v="1"/>
    <n v="0"/>
    <n v="688"/>
    <n v="3"/>
    <x v="3"/>
    <n v="1"/>
    <n v="1"/>
    <n v="91"/>
    <n v="3"/>
    <n v="1"/>
    <n v="3"/>
    <n v="4031"/>
    <n v="9396"/>
    <n v="5"/>
    <n v="13"/>
    <n v="3"/>
    <n v="3"/>
    <n v="80"/>
    <n v="1"/>
    <n v="6"/>
    <n v="3"/>
    <n v="2"/>
    <n v="2"/>
    <n v="0"/>
    <n v="2"/>
  </r>
  <r>
    <s v="No"/>
    <s v="Travel_Rarely"/>
    <x v="1"/>
    <s v="Current Employees"/>
    <x v="1"/>
    <x v="2"/>
    <s v="STAFF-543"/>
    <x v="406"/>
    <x v="1"/>
    <x v="3"/>
    <x v="1"/>
    <s v="Yes"/>
    <s v="Y"/>
    <n v="4"/>
    <n v="-2"/>
    <n v="0"/>
    <n v="52"/>
    <n v="0"/>
    <m/>
    <n v="0"/>
    <n v="1"/>
    <n v="319"/>
    <n v="3"/>
    <x v="3"/>
    <n v="1"/>
    <n v="4"/>
    <n v="39"/>
    <n v="2"/>
    <n v="3"/>
    <n v="3"/>
    <n v="7969"/>
    <n v="19609"/>
    <n v="2"/>
    <n v="14"/>
    <n v="3"/>
    <n v="3"/>
    <n v="80"/>
    <n v="0"/>
    <n v="28"/>
    <n v="3"/>
    <n v="5"/>
    <n v="4"/>
    <n v="0"/>
    <n v="4"/>
  </r>
  <r>
    <s v="No"/>
    <s v="Travel_Rarely"/>
    <x v="1"/>
    <s v="Current Employees"/>
    <x v="1"/>
    <x v="0"/>
    <s v="STAFF-544"/>
    <x v="407"/>
    <x v="1"/>
    <x v="1"/>
    <x v="1"/>
    <s v="No"/>
    <s v="Y"/>
    <n v="3"/>
    <n v="-2"/>
    <n v="0"/>
    <n v="45"/>
    <n v="0"/>
    <m/>
    <n v="0"/>
    <n v="1"/>
    <n v="192"/>
    <n v="10"/>
    <x v="0"/>
    <n v="1"/>
    <n v="1"/>
    <n v="69"/>
    <n v="3"/>
    <n v="1"/>
    <n v="2"/>
    <n v="2654"/>
    <n v="9655"/>
    <n v="3"/>
    <n v="21"/>
    <n v="4"/>
    <n v="4"/>
    <n v="80"/>
    <n v="2"/>
    <n v="8"/>
    <n v="2"/>
    <n v="2"/>
    <n v="2"/>
    <n v="0"/>
    <n v="2"/>
  </r>
  <r>
    <s v="No"/>
    <s v="Travel_Rarely"/>
    <x v="1"/>
    <s v="Current Employees"/>
    <x v="1"/>
    <x v="0"/>
    <s v="STAFF-546"/>
    <x v="408"/>
    <x v="0"/>
    <x v="5"/>
    <x v="1"/>
    <s v="No"/>
    <s v="Y"/>
    <n v="2"/>
    <n v="-2"/>
    <n v="0"/>
    <n v="52"/>
    <n v="0"/>
    <m/>
    <n v="0"/>
    <n v="1"/>
    <n v="1490"/>
    <n v="4"/>
    <x v="0"/>
    <n v="1"/>
    <n v="4"/>
    <n v="30"/>
    <n v="3"/>
    <n v="4"/>
    <n v="2"/>
    <n v="16555"/>
    <n v="10310"/>
    <n v="2"/>
    <n v="13"/>
    <n v="3"/>
    <n v="4"/>
    <n v="80"/>
    <n v="0"/>
    <n v="31"/>
    <n v="1"/>
    <n v="5"/>
    <n v="2"/>
    <n v="1"/>
    <n v="4"/>
  </r>
  <r>
    <s v="No"/>
    <s v="Travel_Frequently"/>
    <x v="0"/>
    <s v="Current Employees"/>
    <x v="1"/>
    <x v="0"/>
    <s v="STAFF-547"/>
    <x v="409"/>
    <x v="0"/>
    <x v="1"/>
    <x v="2"/>
    <s v="No"/>
    <s v="Y"/>
    <n v="3"/>
    <n v="-2"/>
    <n v="0"/>
    <n v="42"/>
    <n v="0"/>
    <m/>
    <n v="0"/>
    <n v="1"/>
    <n v="532"/>
    <n v="29"/>
    <x v="0"/>
    <n v="1"/>
    <n v="1"/>
    <n v="92"/>
    <n v="3"/>
    <n v="2"/>
    <n v="2"/>
    <n v="4556"/>
    <n v="12932"/>
    <n v="2"/>
    <n v="11"/>
    <n v="3"/>
    <n v="2"/>
    <n v="80"/>
    <n v="1"/>
    <n v="19"/>
    <n v="3"/>
    <n v="5"/>
    <n v="4"/>
    <n v="0"/>
    <n v="2"/>
  </r>
  <r>
    <s v="No"/>
    <s v="Travel_Rarely"/>
    <x v="2"/>
    <s v="Current Employees"/>
    <x v="1"/>
    <x v="0"/>
    <s v="STAFF-548"/>
    <x v="410"/>
    <x v="0"/>
    <x v="3"/>
    <x v="0"/>
    <s v="No"/>
    <s v="Y"/>
    <n v="2"/>
    <n v="-2"/>
    <n v="0"/>
    <n v="30"/>
    <n v="0"/>
    <m/>
    <n v="0"/>
    <n v="1"/>
    <n v="317"/>
    <n v="2"/>
    <x v="3"/>
    <n v="1"/>
    <n v="3"/>
    <n v="43"/>
    <n v="1"/>
    <n v="2"/>
    <n v="2"/>
    <n v="6091"/>
    <n v="24793"/>
    <n v="2"/>
    <n v="20"/>
    <n v="4"/>
    <n v="3"/>
    <n v="80"/>
    <n v="0"/>
    <n v="11"/>
    <n v="3"/>
    <n v="5"/>
    <n v="4"/>
    <n v="0"/>
    <n v="2"/>
  </r>
  <r>
    <s v="No"/>
    <s v="Travel_Rarely"/>
    <x v="3"/>
    <s v="Current Employees"/>
    <x v="1"/>
    <x v="0"/>
    <s v="STAFF-549"/>
    <x v="411"/>
    <x v="0"/>
    <x v="5"/>
    <x v="1"/>
    <s v="No"/>
    <s v="Y"/>
    <n v="5"/>
    <n v="-2"/>
    <n v="0"/>
    <n v="60"/>
    <n v="0"/>
    <m/>
    <n v="0"/>
    <n v="1"/>
    <n v="422"/>
    <n v="7"/>
    <x v="3"/>
    <n v="1"/>
    <n v="1"/>
    <n v="41"/>
    <n v="3"/>
    <n v="5"/>
    <n v="2"/>
    <n v="19566"/>
    <n v="3854"/>
    <n v="5"/>
    <n v="11"/>
    <n v="3"/>
    <n v="4"/>
    <n v="80"/>
    <n v="0"/>
    <n v="33"/>
    <n v="1"/>
    <n v="29"/>
    <n v="8"/>
    <n v="11"/>
    <n v="10"/>
  </r>
  <r>
    <s v="No"/>
    <s v="Travel_Rarely"/>
    <x v="1"/>
    <s v="Current Employees"/>
    <x v="1"/>
    <x v="2"/>
    <s v="STAFF-550"/>
    <x v="412"/>
    <x v="0"/>
    <x v="3"/>
    <x v="2"/>
    <s v="No"/>
    <s v="Y"/>
    <n v="5"/>
    <n v="-2"/>
    <n v="0"/>
    <n v="46"/>
    <n v="0"/>
    <m/>
    <n v="0"/>
    <n v="1"/>
    <n v="1485"/>
    <n v="18"/>
    <x v="3"/>
    <n v="1"/>
    <n v="3"/>
    <n v="87"/>
    <n v="3"/>
    <n v="2"/>
    <n v="3"/>
    <n v="4810"/>
    <n v="26314"/>
    <n v="2"/>
    <n v="14"/>
    <n v="3"/>
    <n v="3"/>
    <n v="80"/>
    <n v="1"/>
    <n v="19"/>
    <n v="2"/>
    <n v="10"/>
    <n v="7"/>
    <n v="0"/>
    <n v="8"/>
  </r>
  <r>
    <s v="No"/>
    <s v="Travel_Frequently"/>
    <x v="0"/>
    <s v="Current Employees"/>
    <x v="1"/>
    <x v="4"/>
    <s v="STAFF-551"/>
    <x v="413"/>
    <x v="0"/>
    <x v="4"/>
    <x v="1"/>
    <s v="No"/>
    <s v="Y"/>
    <n v="4"/>
    <n v="-2"/>
    <n v="0"/>
    <n v="42"/>
    <n v="0"/>
    <m/>
    <n v="0"/>
    <n v="1"/>
    <n v="1368"/>
    <n v="28"/>
    <x v="2"/>
    <n v="1"/>
    <n v="4"/>
    <n v="88"/>
    <n v="2"/>
    <n v="2"/>
    <n v="4"/>
    <n v="4523"/>
    <n v="4386"/>
    <n v="0"/>
    <n v="11"/>
    <n v="3"/>
    <n v="4"/>
    <n v="80"/>
    <n v="3"/>
    <n v="7"/>
    <n v="4"/>
    <n v="6"/>
    <n v="5"/>
    <n v="0"/>
    <n v="4"/>
  </r>
  <r>
    <s v="Yes"/>
    <s v="Travel_Rarely"/>
    <x v="4"/>
    <s v="Ex-Employees"/>
    <x v="0"/>
    <x v="4"/>
    <s v="STAFF-554"/>
    <x v="414"/>
    <x v="0"/>
    <x v="6"/>
    <x v="0"/>
    <s v="Yes"/>
    <s v="Y"/>
    <n v="4"/>
    <n v="-2"/>
    <n v="0"/>
    <n v="24"/>
    <n v="1"/>
    <n v="1"/>
    <n v="1"/>
    <n v="0"/>
    <n v="1448"/>
    <n v="1"/>
    <x v="1"/>
    <n v="1"/>
    <n v="4"/>
    <n v="62"/>
    <n v="3"/>
    <n v="1"/>
    <n v="4"/>
    <n v="3202"/>
    <n v="21972"/>
    <n v="1"/>
    <n v="16"/>
    <n v="3"/>
    <n v="2"/>
    <n v="80"/>
    <n v="0"/>
    <n v="6"/>
    <n v="3"/>
    <n v="5"/>
    <n v="3"/>
    <n v="1"/>
    <n v="4"/>
  </r>
  <r>
    <s v="Yes"/>
    <s v="Travel_Frequently"/>
    <x v="2"/>
    <s v="Ex-Employees"/>
    <x v="0"/>
    <x v="3"/>
    <s v="STAFF-555"/>
    <x v="415"/>
    <x v="0"/>
    <x v="6"/>
    <x v="2"/>
    <s v="No"/>
    <s v="Y"/>
    <n v="3"/>
    <n v="-2"/>
    <n v="0"/>
    <n v="34"/>
    <n v="1"/>
    <n v="1"/>
    <n v="1"/>
    <n v="0"/>
    <n v="296"/>
    <n v="6"/>
    <x v="0"/>
    <n v="1"/>
    <n v="4"/>
    <n v="33"/>
    <n v="1"/>
    <n v="1"/>
    <n v="1"/>
    <n v="2351"/>
    <n v="12253"/>
    <n v="0"/>
    <n v="16"/>
    <n v="3"/>
    <n v="4"/>
    <n v="80"/>
    <n v="1"/>
    <n v="3"/>
    <n v="2"/>
    <n v="2"/>
    <n v="2"/>
    <n v="1"/>
    <n v="0"/>
  </r>
  <r>
    <s v="No"/>
    <s v="Travel_Frequently"/>
    <x v="0"/>
    <s v="Current Employees"/>
    <x v="1"/>
    <x v="0"/>
    <s v="STAFF-556"/>
    <x v="416"/>
    <x v="1"/>
    <x v="2"/>
    <x v="1"/>
    <s v="Yes"/>
    <s v="Y"/>
    <n v="3"/>
    <n v="-2"/>
    <n v="0"/>
    <n v="38"/>
    <n v="0"/>
    <m/>
    <n v="0"/>
    <n v="1"/>
    <n v="1490"/>
    <n v="2"/>
    <x v="0"/>
    <n v="1"/>
    <n v="4"/>
    <n v="42"/>
    <n v="3"/>
    <n v="1"/>
    <n v="2"/>
    <n v="1702"/>
    <n v="12106"/>
    <n v="1"/>
    <n v="23"/>
    <n v="4"/>
    <n v="3"/>
    <n v="80"/>
    <n v="1"/>
    <n v="1"/>
    <n v="3"/>
    <n v="1"/>
    <n v="0"/>
    <n v="0"/>
    <n v="0"/>
  </r>
  <r>
    <s v="No"/>
    <s v="Travel_Rarely"/>
    <x v="0"/>
    <s v="Current Employees"/>
    <x v="0"/>
    <x v="0"/>
    <s v="STAFF-558"/>
    <x v="417"/>
    <x v="0"/>
    <x v="5"/>
    <x v="1"/>
    <s v="No"/>
    <s v="Y"/>
    <n v="2"/>
    <n v="-2"/>
    <n v="0"/>
    <n v="40"/>
    <n v="0"/>
    <m/>
    <n v="0"/>
    <n v="1"/>
    <n v="1398"/>
    <n v="2"/>
    <x v="2"/>
    <n v="1"/>
    <n v="3"/>
    <n v="79"/>
    <n v="3"/>
    <n v="5"/>
    <n v="2"/>
    <n v="18041"/>
    <n v="13022"/>
    <n v="0"/>
    <n v="14"/>
    <n v="3"/>
    <n v="4"/>
    <n v="80"/>
    <n v="0"/>
    <n v="21"/>
    <n v="3"/>
    <n v="20"/>
    <n v="15"/>
    <n v="1"/>
    <n v="12"/>
  </r>
  <r>
    <s v="No"/>
    <s v="Travel_Rarely"/>
    <x v="2"/>
    <s v="Current Employees"/>
    <x v="1"/>
    <x v="0"/>
    <s v="STAFF-560"/>
    <x v="418"/>
    <x v="0"/>
    <x v="1"/>
    <x v="2"/>
    <s v="No"/>
    <s v="Y"/>
    <n v="3"/>
    <n v="-2"/>
    <n v="0"/>
    <n v="26"/>
    <n v="0"/>
    <m/>
    <n v="0"/>
    <n v="1"/>
    <n v="1349"/>
    <n v="23"/>
    <x v="3"/>
    <n v="1"/>
    <n v="1"/>
    <n v="90"/>
    <n v="3"/>
    <n v="1"/>
    <n v="2"/>
    <n v="2886"/>
    <n v="3032"/>
    <n v="1"/>
    <n v="22"/>
    <n v="4"/>
    <n v="2"/>
    <n v="80"/>
    <n v="2"/>
    <n v="3"/>
    <n v="1"/>
    <n v="3"/>
    <n v="2"/>
    <n v="0"/>
    <n v="2"/>
  </r>
  <r>
    <s v="No"/>
    <s v="Non-Travel"/>
    <x v="2"/>
    <s v="Current Employees"/>
    <x v="1"/>
    <x v="0"/>
    <s v="STAFF-562"/>
    <x v="419"/>
    <x v="1"/>
    <x v="2"/>
    <x v="1"/>
    <s v="No"/>
    <s v="Y"/>
    <n v="3"/>
    <n v="-2"/>
    <n v="0"/>
    <n v="30"/>
    <n v="0"/>
    <m/>
    <n v="0"/>
    <n v="1"/>
    <n v="1400"/>
    <n v="3"/>
    <x v="3"/>
    <n v="1"/>
    <n v="3"/>
    <n v="53"/>
    <n v="3"/>
    <n v="1"/>
    <n v="2"/>
    <n v="2097"/>
    <n v="16734"/>
    <n v="4"/>
    <n v="15"/>
    <n v="3"/>
    <n v="3"/>
    <n v="80"/>
    <n v="1"/>
    <n v="9"/>
    <n v="1"/>
    <n v="5"/>
    <n v="3"/>
    <n v="1"/>
    <n v="4"/>
  </r>
  <r>
    <s v="No"/>
    <s v="Travel_Rarely"/>
    <x v="2"/>
    <s v="Current Employees"/>
    <x v="1"/>
    <x v="2"/>
    <s v="STAFF-564"/>
    <x v="420"/>
    <x v="1"/>
    <x v="7"/>
    <x v="1"/>
    <s v="No"/>
    <s v="Y"/>
    <n v="2"/>
    <n v="-2"/>
    <n v="0"/>
    <n v="29"/>
    <n v="0"/>
    <m/>
    <n v="0"/>
    <n v="1"/>
    <n v="986"/>
    <n v="3"/>
    <x v="2"/>
    <n v="1"/>
    <n v="2"/>
    <n v="93"/>
    <n v="2"/>
    <n v="3"/>
    <n v="3"/>
    <n v="11935"/>
    <n v="21526"/>
    <n v="1"/>
    <n v="18"/>
    <n v="3"/>
    <n v="3"/>
    <n v="80"/>
    <n v="0"/>
    <n v="10"/>
    <n v="3"/>
    <n v="10"/>
    <n v="2"/>
    <n v="0"/>
    <n v="7"/>
  </r>
  <r>
    <s v="Yes"/>
    <s v="Travel_Rarely"/>
    <x v="2"/>
    <s v="Ex-Employees"/>
    <x v="1"/>
    <x v="4"/>
    <s v="STAFF-565"/>
    <x v="421"/>
    <x v="0"/>
    <x v="1"/>
    <x v="1"/>
    <s v="No"/>
    <s v="Y"/>
    <n v="2"/>
    <n v="-2"/>
    <n v="0"/>
    <n v="29"/>
    <n v="1"/>
    <n v="1"/>
    <n v="1"/>
    <n v="0"/>
    <n v="408"/>
    <n v="25"/>
    <x v="4"/>
    <n v="1"/>
    <n v="4"/>
    <n v="71"/>
    <n v="2"/>
    <n v="1"/>
    <n v="4"/>
    <n v="2546"/>
    <n v="18300"/>
    <n v="5"/>
    <n v="16"/>
    <n v="3"/>
    <n v="2"/>
    <n v="80"/>
    <n v="0"/>
    <n v="6"/>
    <n v="4"/>
    <n v="2"/>
    <n v="2"/>
    <n v="1"/>
    <n v="1"/>
  </r>
  <r>
    <s v="Yes"/>
    <s v="Travel_Rarely"/>
    <x v="4"/>
    <s v="Ex-Employees"/>
    <x v="2"/>
    <x v="4"/>
    <s v="STAFF-566"/>
    <x v="422"/>
    <x v="1"/>
    <x v="8"/>
    <x v="0"/>
    <s v="No"/>
    <s v="Y"/>
    <n v="3"/>
    <n v="-2"/>
    <n v="0"/>
    <n v="19"/>
    <n v="1"/>
    <n v="1"/>
    <n v="1"/>
    <n v="0"/>
    <n v="489"/>
    <n v="2"/>
    <x v="0"/>
    <n v="1"/>
    <n v="4"/>
    <n v="52"/>
    <n v="2"/>
    <n v="1"/>
    <n v="4"/>
    <n v="2564"/>
    <n v="18437"/>
    <n v="1"/>
    <n v="12"/>
    <n v="3"/>
    <n v="3"/>
    <n v="80"/>
    <n v="0"/>
    <n v="1"/>
    <n v="4"/>
    <n v="1"/>
    <n v="0"/>
    <n v="0"/>
    <n v="0"/>
  </r>
  <r>
    <s v="No"/>
    <s v="Non-Travel"/>
    <x v="2"/>
    <s v="Current Employees"/>
    <x v="0"/>
    <x v="1"/>
    <s v="STAFF-567"/>
    <x v="423"/>
    <x v="0"/>
    <x v="0"/>
    <x v="1"/>
    <s v="No"/>
    <s v="Y"/>
    <n v="3"/>
    <n v="-2"/>
    <n v="0"/>
    <n v="30"/>
    <n v="0"/>
    <m/>
    <n v="0"/>
    <n v="1"/>
    <n v="1398"/>
    <n v="22"/>
    <x v="2"/>
    <n v="1"/>
    <n v="3"/>
    <n v="69"/>
    <n v="3"/>
    <n v="3"/>
    <n v="3"/>
    <n v="8412"/>
    <n v="2890"/>
    <n v="0"/>
    <n v="11"/>
    <n v="3"/>
    <n v="3"/>
    <n v="80"/>
    <n v="0"/>
    <n v="10"/>
    <n v="3"/>
    <n v="9"/>
    <n v="8"/>
    <n v="7"/>
    <n v="8"/>
  </r>
  <r>
    <s v="No"/>
    <s v="Travel_Rarely"/>
    <x v="3"/>
    <s v="Current Employees"/>
    <x v="0"/>
    <x v="3"/>
    <s v="STAFF-568"/>
    <x v="424"/>
    <x v="1"/>
    <x v="5"/>
    <x v="2"/>
    <s v="No"/>
    <s v="Y"/>
    <n v="3"/>
    <n v="-2"/>
    <n v="0"/>
    <n v="57"/>
    <n v="0"/>
    <m/>
    <n v="0"/>
    <n v="1"/>
    <n v="210"/>
    <n v="29"/>
    <x v="3"/>
    <n v="1"/>
    <n v="1"/>
    <n v="56"/>
    <n v="2"/>
    <n v="4"/>
    <n v="1"/>
    <n v="14118"/>
    <n v="22102"/>
    <n v="3"/>
    <n v="12"/>
    <n v="3"/>
    <n v="3"/>
    <n v="80"/>
    <n v="1"/>
    <n v="32"/>
    <n v="2"/>
    <n v="1"/>
    <n v="0"/>
    <n v="0"/>
    <n v="0"/>
  </r>
  <r>
    <s v="No"/>
    <s v="Travel_Rarely"/>
    <x v="1"/>
    <s v="Current Employees"/>
    <x v="1"/>
    <x v="0"/>
    <s v="STAFF-569"/>
    <x v="425"/>
    <x v="1"/>
    <x v="5"/>
    <x v="1"/>
    <s v="No"/>
    <s v="Y"/>
    <n v="2"/>
    <n v="-2"/>
    <n v="0"/>
    <n v="50"/>
    <n v="0"/>
    <m/>
    <n v="0"/>
    <n v="1"/>
    <n v="1099"/>
    <n v="29"/>
    <x v="2"/>
    <n v="1"/>
    <n v="2"/>
    <n v="88"/>
    <n v="2"/>
    <n v="4"/>
    <n v="2"/>
    <n v="17046"/>
    <n v="9314"/>
    <n v="0"/>
    <n v="15"/>
    <n v="3"/>
    <n v="2"/>
    <n v="80"/>
    <n v="1"/>
    <n v="28"/>
    <n v="3"/>
    <n v="27"/>
    <n v="10"/>
    <n v="15"/>
    <n v="7"/>
  </r>
  <r>
    <s v="No"/>
    <s v="Non-Travel"/>
    <x v="2"/>
    <s v="Current Employees"/>
    <x v="1"/>
    <x v="2"/>
    <s v="STAFF-571"/>
    <x v="426"/>
    <x v="0"/>
    <x v="2"/>
    <x v="0"/>
    <s v="No"/>
    <s v="Y"/>
    <n v="2"/>
    <n v="-2"/>
    <n v="0"/>
    <n v="30"/>
    <n v="0"/>
    <m/>
    <n v="0"/>
    <n v="1"/>
    <n v="1116"/>
    <n v="2"/>
    <x v="3"/>
    <n v="1"/>
    <n v="3"/>
    <n v="49"/>
    <n v="3"/>
    <n v="1"/>
    <n v="4"/>
    <n v="2564"/>
    <n v="7181"/>
    <n v="0"/>
    <n v="14"/>
    <n v="3"/>
    <n v="3"/>
    <n v="80"/>
    <n v="0"/>
    <n v="12"/>
    <n v="2"/>
    <n v="11"/>
    <n v="7"/>
    <n v="6"/>
    <n v="7"/>
  </r>
  <r>
    <s v="No"/>
    <s v="Travel_Frequently"/>
    <x v="3"/>
    <s v="Current Employees"/>
    <x v="0"/>
    <x v="3"/>
    <s v="STAFF-573"/>
    <x v="427"/>
    <x v="0"/>
    <x v="0"/>
    <x v="1"/>
    <s v="No"/>
    <s v="Y"/>
    <n v="5"/>
    <n v="-2"/>
    <n v="0"/>
    <n v="60"/>
    <n v="0"/>
    <m/>
    <n v="0"/>
    <n v="1"/>
    <n v="1499"/>
    <n v="28"/>
    <x v="3"/>
    <n v="1"/>
    <n v="3"/>
    <n v="80"/>
    <n v="2"/>
    <n v="3"/>
    <n v="1"/>
    <n v="10266"/>
    <n v="2845"/>
    <n v="4"/>
    <n v="19"/>
    <n v="3"/>
    <n v="4"/>
    <n v="80"/>
    <n v="0"/>
    <n v="22"/>
    <n v="4"/>
    <n v="18"/>
    <n v="13"/>
    <n v="13"/>
    <n v="11"/>
  </r>
  <r>
    <s v="No"/>
    <s v="Travel_Rarely"/>
    <x v="1"/>
    <s v="Current Employees"/>
    <x v="1"/>
    <x v="2"/>
    <s v="STAFF-574"/>
    <x v="428"/>
    <x v="0"/>
    <x v="3"/>
    <x v="2"/>
    <s v="No"/>
    <s v="Y"/>
    <n v="2"/>
    <n v="-2"/>
    <n v="0"/>
    <n v="47"/>
    <n v="0"/>
    <m/>
    <n v="0"/>
    <n v="1"/>
    <n v="983"/>
    <n v="2"/>
    <x v="0"/>
    <n v="1"/>
    <n v="1"/>
    <n v="65"/>
    <n v="3"/>
    <n v="2"/>
    <n v="4"/>
    <n v="5070"/>
    <n v="7389"/>
    <n v="5"/>
    <n v="13"/>
    <n v="3"/>
    <n v="3"/>
    <n v="80"/>
    <n v="3"/>
    <n v="20"/>
    <n v="3"/>
    <n v="5"/>
    <n v="0"/>
    <n v="0"/>
    <n v="4"/>
  </r>
  <r>
    <s v="No"/>
    <s v="Travel_Rarely"/>
    <x v="1"/>
    <s v="Current Employees"/>
    <x v="1"/>
    <x v="0"/>
    <s v="STAFF-575"/>
    <x v="429"/>
    <x v="1"/>
    <x v="7"/>
    <x v="1"/>
    <s v="No"/>
    <s v="Y"/>
    <n v="2"/>
    <n v="-2"/>
    <n v="0"/>
    <n v="46"/>
    <n v="0"/>
    <m/>
    <n v="0"/>
    <n v="1"/>
    <n v="1009"/>
    <n v="2"/>
    <x v="3"/>
    <n v="1"/>
    <n v="1"/>
    <n v="51"/>
    <n v="3"/>
    <n v="4"/>
    <n v="2"/>
    <n v="17861"/>
    <n v="2288"/>
    <n v="6"/>
    <n v="13"/>
    <n v="3"/>
    <n v="3"/>
    <n v="80"/>
    <n v="0"/>
    <n v="26"/>
    <n v="1"/>
    <n v="3"/>
    <n v="2"/>
    <n v="0"/>
    <n v="1"/>
  </r>
  <r>
    <s v="No"/>
    <s v="Travel_Rarely"/>
    <x v="0"/>
    <s v="Current Employees"/>
    <x v="1"/>
    <x v="0"/>
    <s v="STAFF-577"/>
    <x v="430"/>
    <x v="1"/>
    <x v="2"/>
    <x v="0"/>
    <s v="No"/>
    <s v="Y"/>
    <n v="2"/>
    <n v="-2"/>
    <n v="0"/>
    <n v="35"/>
    <n v="0"/>
    <m/>
    <n v="0"/>
    <n v="1"/>
    <n v="144"/>
    <n v="22"/>
    <x v="3"/>
    <n v="1"/>
    <n v="4"/>
    <n v="46"/>
    <n v="1"/>
    <n v="1"/>
    <n v="2"/>
    <n v="4230"/>
    <n v="19225"/>
    <n v="0"/>
    <n v="15"/>
    <n v="3"/>
    <n v="3"/>
    <n v="80"/>
    <n v="0"/>
    <n v="6"/>
    <n v="3"/>
    <n v="5"/>
    <n v="4"/>
    <n v="4"/>
    <n v="3"/>
  </r>
  <r>
    <s v="No"/>
    <s v="Travel_Rarely"/>
    <x v="1"/>
    <s v="Current Employees"/>
    <x v="1"/>
    <x v="0"/>
    <s v="STAFF-578"/>
    <x v="431"/>
    <x v="0"/>
    <x v="2"/>
    <x v="0"/>
    <s v="No"/>
    <s v="Y"/>
    <n v="3"/>
    <n v="-2"/>
    <n v="0"/>
    <n v="54"/>
    <n v="0"/>
    <m/>
    <n v="0"/>
    <n v="1"/>
    <n v="548"/>
    <n v="8"/>
    <x v="2"/>
    <n v="1"/>
    <n v="3"/>
    <n v="42"/>
    <n v="3"/>
    <n v="2"/>
    <n v="2"/>
    <n v="3780"/>
    <n v="23428"/>
    <n v="7"/>
    <n v="11"/>
    <n v="3"/>
    <n v="3"/>
    <n v="80"/>
    <n v="0"/>
    <n v="19"/>
    <n v="3"/>
    <n v="1"/>
    <n v="0"/>
    <n v="0"/>
    <n v="0"/>
  </r>
  <r>
    <s v="No"/>
    <s v="Travel_Rarely"/>
    <x v="2"/>
    <s v="Current Employees"/>
    <x v="1"/>
    <x v="0"/>
    <s v="STAFF-579"/>
    <x v="432"/>
    <x v="1"/>
    <x v="1"/>
    <x v="2"/>
    <s v="No"/>
    <s v="Y"/>
    <n v="3"/>
    <n v="-2"/>
    <n v="0"/>
    <n v="34"/>
    <n v="0"/>
    <m/>
    <n v="0"/>
    <n v="1"/>
    <n v="1303"/>
    <n v="2"/>
    <x v="2"/>
    <n v="1"/>
    <n v="4"/>
    <n v="62"/>
    <n v="2"/>
    <n v="1"/>
    <n v="2"/>
    <n v="2768"/>
    <n v="8416"/>
    <n v="3"/>
    <n v="12"/>
    <n v="3"/>
    <n v="3"/>
    <n v="80"/>
    <n v="1"/>
    <n v="14"/>
    <n v="3"/>
    <n v="7"/>
    <n v="3"/>
    <n v="5"/>
    <n v="7"/>
  </r>
  <r>
    <s v="No"/>
    <s v="Travel_Rarely"/>
    <x v="1"/>
    <s v="Current Employees"/>
    <x v="0"/>
    <x v="3"/>
    <s v="STAFF-580"/>
    <x v="433"/>
    <x v="0"/>
    <x v="0"/>
    <x v="1"/>
    <s v="Yes"/>
    <s v="Y"/>
    <n v="3"/>
    <n v="-2"/>
    <n v="0"/>
    <n v="46"/>
    <n v="0"/>
    <m/>
    <n v="0"/>
    <n v="1"/>
    <n v="1125"/>
    <n v="10"/>
    <x v="3"/>
    <n v="1"/>
    <n v="3"/>
    <n v="94"/>
    <n v="2"/>
    <n v="3"/>
    <n v="1"/>
    <n v="9071"/>
    <n v="11563"/>
    <n v="2"/>
    <n v="19"/>
    <n v="3"/>
    <n v="3"/>
    <n v="80"/>
    <n v="1"/>
    <n v="15"/>
    <n v="3"/>
    <n v="3"/>
    <n v="2"/>
    <n v="1"/>
    <n v="2"/>
  </r>
  <r>
    <s v="No"/>
    <s v="Travel_Rarely"/>
    <x v="2"/>
    <s v="Current Employees"/>
    <x v="1"/>
    <x v="0"/>
    <s v="STAFF-581"/>
    <x v="434"/>
    <x v="1"/>
    <x v="3"/>
    <x v="2"/>
    <s v="No"/>
    <s v="Y"/>
    <n v="6"/>
    <n v="-2"/>
    <n v="0"/>
    <n v="31"/>
    <n v="0"/>
    <m/>
    <n v="0"/>
    <n v="1"/>
    <n v="1274"/>
    <n v="9"/>
    <x v="1"/>
    <n v="1"/>
    <n v="3"/>
    <n v="33"/>
    <n v="3"/>
    <n v="3"/>
    <n v="2"/>
    <n v="10648"/>
    <n v="14394"/>
    <n v="1"/>
    <n v="25"/>
    <n v="4"/>
    <n v="4"/>
    <n v="80"/>
    <n v="1"/>
    <n v="13"/>
    <n v="4"/>
    <n v="13"/>
    <n v="8"/>
    <n v="0"/>
    <n v="8"/>
  </r>
  <r>
    <s v="Yes"/>
    <s v="Travel_Rarely"/>
    <x v="2"/>
    <s v="Ex-Employees"/>
    <x v="1"/>
    <x v="2"/>
    <s v="STAFF-582"/>
    <x v="435"/>
    <x v="1"/>
    <x v="5"/>
    <x v="1"/>
    <s v="Yes"/>
    <s v="Y"/>
    <n v="2"/>
    <n v="-2"/>
    <n v="0"/>
    <n v="33"/>
    <n v="1"/>
    <n v="1"/>
    <n v="1"/>
    <n v="0"/>
    <n v="1277"/>
    <n v="15"/>
    <x v="1"/>
    <n v="1"/>
    <n v="2"/>
    <n v="56"/>
    <n v="3"/>
    <n v="3"/>
    <n v="3"/>
    <n v="13610"/>
    <n v="24619"/>
    <n v="7"/>
    <n v="12"/>
    <n v="3"/>
    <n v="4"/>
    <n v="80"/>
    <n v="0"/>
    <n v="15"/>
    <n v="4"/>
    <n v="7"/>
    <n v="6"/>
    <n v="7"/>
    <n v="7"/>
  </r>
  <r>
    <s v="Yes"/>
    <s v="Travel_Rarely"/>
    <x v="2"/>
    <s v="Ex-Employees"/>
    <x v="1"/>
    <x v="2"/>
    <s v="STAFF-584"/>
    <x v="436"/>
    <x v="1"/>
    <x v="2"/>
    <x v="2"/>
    <s v="No"/>
    <s v="Y"/>
    <n v="2"/>
    <n v="-2"/>
    <n v="0"/>
    <n v="33"/>
    <n v="1"/>
    <n v="1"/>
    <n v="1"/>
    <n v="0"/>
    <n v="587"/>
    <n v="10"/>
    <x v="1"/>
    <n v="1"/>
    <n v="1"/>
    <n v="38"/>
    <n v="1"/>
    <n v="1"/>
    <n v="4"/>
    <n v="3408"/>
    <n v="6705"/>
    <n v="7"/>
    <n v="13"/>
    <n v="3"/>
    <n v="1"/>
    <n v="80"/>
    <n v="3"/>
    <n v="8"/>
    <n v="3"/>
    <n v="4"/>
    <n v="3"/>
    <n v="1"/>
    <n v="3"/>
  </r>
  <r>
    <s v="No"/>
    <s v="Travel_Rarely"/>
    <x v="2"/>
    <s v="Current Employees"/>
    <x v="0"/>
    <x v="3"/>
    <s v="STAFF-585"/>
    <x v="437"/>
    <x v="1"/>
    <x v="6"/>
    <x v="0"/>
    <s v="No"/>
    <s v="Y"/>
    <n v="3"/>
    <n v="-2"/>
    <n v="0"/>
    <n v="30"/>
    <n v="0"/>
    <m/>
    <n v="0"/>
    <n v="1"/>
    <n v="413"/>
    <n v="7"/>
    <x v="1"/>
    <n v="1"/>
    <n v="4"/>
    <n v="57"/>
    <n v="3"/>
    <n v="1"/>
    <n v="1"/>
    <n v="2983"/>
    <n v="18398"/>
    <n v="0"/>
    <n v="14"/>
    <n v="3"/>
    <n v="1"/>
    <n v="80"/>
    <n v="0"/>
    <n v="4"/>
    <n v="3"/>
    <n v="3"/>
    <n v="2"/>
    <n v="1"/>
    <n v="2"/>
  </r>
  <r>
    <s v="No"/>
    <s v="Travel_Rarely"/>
    <x v="0"/>
    <s v="Current Employees"/>
    <x v="1"/>
    <x v="0"/>
    <s v="STAFF-586"/>
    <x v="438"/>
    <x v="1"/>
    <x v="4"/>
    <x v="1"/>
    <s v="Yes"/>
    <s v="Y"/>
    <n v="2"/>
    <n v="-2"/>
    <n v="0"/>
    <n v="35"/>
    <n v="0"/>
    <m/>
    <n v="0"/>
    <n v="1"/>
    <n v="1276"/>
    <n v="16"/>
    <x v="3"/>
    <n v="1"/>
    <n v="4"/>
    <n v="72"/>
    <n v="3"/>
    <n v="3"/>
    <n v="2"/>
    <n v="7632"/>
    <n v="14295"/>
    <n v="4"/>
    <n v="12"/>
    <n v="3"/>
    <n v="3"/>
    <n v="80"/>
    <n v="0"/>
    <n v="10"/>
    <n v="3"/>
    <n v="8"/>
    <n v="7"/>
    <n v="0"/>
    <n v="0"/>
  </r>
  <r>
    <s v="Yes"/>
    <s v="Travel_Frequently"/>
    <x v="2"/>
    <s v="Ex-Employees"/>
    <x v="1"/>
    <x v="0"/>
    <s v="STAFF-587"/>
    <x v="439"/>
    <x v="1"/>
    <x v="4"/>
    <x v="1"/>
    <s v="No"/>
    <s v="Y"/>
    <n v="2"/>
    <n v="-2"/>
    <n v="0"/>
    <n v="31"/>
    <n v="1"/>
    <n v="1"/>
    <n v="1"/>
    <n v="0"/>
    <n v="534"/>
    <n v="20"/>
    <x v="3"/>
    <n v="1"/>
    <n v="1"/>
    <n v="66"/>
    <n v="3"/>
    <n v="3"/>
    <n v="2"/>
    <n v="9824"/>
    <n v="22908"/>
    <n v="3"/>
    <n v="12"/>
    <n v="3"/>
    <n v="1"/>
    <n v="80"/>
    <n v="0"/>
    <n v="12"/>
    <n v="3"/>
    <n v="1"/>
    <n v="0"/>
    <n v="0"/>
    <n v="0"/>
  </r>
  <r>
    <s v="Yes"/>
    <s v="Travel_Frequently"/>
    <x v="2"/>
    <s v="Ex-Employees"/>
    <x v="2"/>
    <x v="5"/>
    <s v="STAFF-590"/>
    <x v="440"/>
    <x v="0"/>
    <x v="8"/>
    <x v="2"/>
    <s v="Yes"/>
    <s v="Y"/>
    <n v="2"/>
    <n v="-2"/>
    <n v="0"/>
    <n v="34"/>
    <n v="1"/>
    <n v="1"/>
    <n v="1"/>
    <n v="0"/>
    <n v="988"/>
    <n v="23"/>
    <x v="3"/>
    <n v="1"/>
    <n v="2"/>
    <n v="43"/>
    <n v="3"/>
    <n v="3"/>
    <n v="3"/>
    <n v="9950"/>
    <n v="11533"/>
    <n v="9"/>
    <n v="15"/>
    <n v="3"/>
    <n v="3"/>
    <n v="80"/>
    <n v="3"/>
    <n v="11"/>
    <n v="3"/>
    <n v="3"/>
    <n v="2"/>
    <n v="0"/>
    <n v="2"/>
  </r>
  <r>
    <s v="No"/>
    <s v="Travel_Frequently"/>
    <x v="0"/>
    <s v="Current Employees"/>
    <x v="1"/>
    <x v="1"/>
    <s v="STAFF-591"/>
    <x v="441"/>
    <x v="1"/>
    <x v="2"/>
    <x v="1"/>
    <s v="No"/>
    <s v="Y"/>
    <n v="4"/>
    <n v="-2"/>
    <n v="0"/>
    <n v="42"/>
    <n v="0"/>
    <m/>
    <n v="0"/>
    <n v="1"/>
    <n v="1474"/>
    <n v="5"/>
    <x v="0"/>
    <n v="1"/>
    <n v="2"/>
    <n v="97"/>
    <n v="3"/>
    <n v="1"/>
    <n v="3"/>
    <n v="2093"/>
    <n v="9260"/>
    <n v="4"/>
    <n v="17"/>
    <n v="3"/>
    <n v="4"/>
    <n v="80"/>
    <n v="1"/>
    <n v="8"/>
    <n v="3"/>
    <n v="2"/>
    <n v="2"/>
    <n v="2"/>
    <n v="0"/>
  </r>
  <r>
    <s v="No"/>
    <s v="Non-Travel"/>
    <x v="0"/>
    <s v="Current Employees"/>
    <x v="0"/>
    <x v="2"/>
    <s v="STAFF-592"/>
    <x v="442"/>
    <x v="1"/>
    <x v="0"/>
    <x v="0"/>
    <s v="No"/>
    <s v="Y"/>
    <n v="3"/>
    <n v="-2"/>
    <n v="0"/>
    <n v="36"/>
    <n v="0"/>
    <m/>
    <n v="0"/>
    <n v="1"/>
    <n v="635"/>
    <n v="10"/>
    <x v="2"/>
    <n v="1"/>
    <n v="2"/>
    <n v="32"/>
    <n v="3"/>
    <n v="3"/>
    <n v="4"/>
    <n v="9980"/>
    <n v="15318"/>
    <n v="1"/>
    <n v="14"/>
    <n v="3"/>
    <n v="4"/>
    <n v="80"/>
    <n v="0"/>
    <n v="10"/>
    <n v="2"/>
    <n v="10"/>
    <n v="3"/>
    <n v="9"/>
    <n v="7"/>
  </r>
  <r>
    <s v="Yes"/>
    <s v="Travel_Frequently"/>
    <x v="4"/>
    <s v="Ex-Employees"/>
    <x v="1"/>
    <x v="4"/>
    <s v="STAFF-593"/>
    <x v="443"/>
    <x v="1"/>
    <x v="2"/>
    <x v="0"/>
    <s v="No"/>
    <s v="Y"/>
    <n v="3"/>
    <n v="-2"/>
    <n v="0"/>
    <n v="22"/>
    <n v="1"/>
    <n v="1"/>
    <n v="1"/>
    <n v="0"/>
    <n v="1368"/>
    <n v="4"/>
    <x v="1"/>
    <n v="1"/>
    <n v="4"/>
    <n v="99"/>
    <n v="2"/>
    <n v="1"/>
    <n v="4"/>
    <n v="3894"/>
    <n v="9129"/>
    <n v="5"/>
    <n v="16"/>
    <n v="3"/>
    <n v="3"/>
    <n v="80"/>
    <n v="0"/>
    <n v="4"/>
    <n v="3"/>
    <n v="2"/>
    <n v="2"/>
    <n v="1"/>
    <n v="2"/>
  </r>
  <r>
    <s v="No"/>
    <s v="Travel_Rarely"/>
    <x v="1"/>
    <s v="Current Employees"/>
    <x v="0"/>
    <x v="3"/>
    <s v="STAFF-595"/>
    <x v="444"/>
    <x v="0"/>
    <x v="0"/>
    <x v="1"/>
    <s v="No"/>
    <s v="Y"/>
    <n v="2"/>
    <n v="-2"/>
    <n v="0"/>
    <n v="48"/>
    <n v="0"/>
    <m/>
    <n v="0"/>
    <n v="1"/>
    <n v="163"/>
    <n v="2"/>
    <x v="4"/>
    <n v="1"/>
    <n v="2"/>
    <n v="37"/>
    <n v="3"/>
    <n v="2"/>
    <n v="1"/>
    <n v="4051"/>
    <n v="19658"/>
    <n v="2"/>
    <n v="14"/>
    <n v="3"/>
    <n v="1"/>
    <n v="80"/>
    <n v="1"/>
    <n v="14"/>
    <n v="3"/>
    <n v="9"/>
    <n v="7"/>
    <n v="6"/>
    <n v="7"/>
  </r>
  <r>
    <s v="No"/>
    <s v="Travel_Rarely"/>
    <x v="3"/>
    <s v="Current Employees"/>
    <x v="0"/>
    <x v="0"/>
    <s v="STAFF-597"/>
    <x v="445"/>
    <x v="0"/>
    <x v="5"/>
    <x v="0"/>
    <s v="No"/>
    <s v="Y"/>
    <n v="2"/>
    <n v="-2"/>
    <n v="0"/>
    <n v="55"/>
    <n v="0"/>
    <m/>
    <n v="0"/>
    <n v="1"/>
    <n v="1117"/>
    <n v="18"/>
    <x v="4"/>
    <n v="1"/>
    <n v="1"/>
    <n v="83"/>
    <n v="3"/>
    <n v="4"/>
    <n v="2"/>
    <n v="16835"/>
    <n v="9873"/>
    <n v="3"/>
    <n v="23"/>
    <n v="4"/>
    <n v="4"/>
    <n v="80"/>
    <n v="0"/>
    <n v="37"/>
    <n v="3"/>
    <n v="10"/>
    <n v="9"/>
    <n v="7"/>
    <n v="7"/>
  </r>
  <r>
    <s v="No"/>
    <s v="Non-Travel"/>
    <x v="0"/>
    <s v="Current Employees"/>
    <x v="0"/>
    <x v="0"/>
    <s v="STAFF-599"/>
    <x v="446"/>
    <x v="1"/>
    <x v="0"/>
    <x v="0"/>
    <s v="No"/>
    <s v="Y"/>
    <n v="3"/>
    <n v="-2"/>
    <n v="0"/>
    <n v="41"/>
    <n v="0"/>
    <m/>
    <n v="0"/>
    <n v="1"/>
    <n v="267"/>
    <n v="10"/>
    <x v="0"/>
    <n v="1"/>
    <n v="4"/>
    <n v="56"/>
    <n v="3"/>
    <n v="2"/>
    <n v="2"/>
    <n v="6230"/>
    <n v="13430"/>
    <n v="7"/>
    <n v="14"/>
    <n v="3"/>
    <n v="4"/>
    <n v="80"/>
    <n v="0"/>
    <n v="16"/>
    <n v="3"/>
    <n v="14"/>
    <n v="3"/>
    <n v="1"/>
    <n v="10"/>
  </r>
  <r>
    <s v="No"/>
    <s v="Travel_Rarely"/>
    <x v="0"/>
    <s v="Current Employees"/>
    <x v="0"/>
    <x v="3"/>
    <s v="STAFF-600"/>
    <x v="447"/>
    <x v="1"/>
    <x v="0"/>
    <x v="1"/>
    <s v="No"/>
    <s v="Y"/>
    <n v="2"/>
    <n v="-2"/>
    <n v="0"/>
    <n v="35"/>
    <n v="0"/>
    <m/>
    <n v="0"/>
    <n v="1"/>
    <n v="619"/>
    <n v="1"/>
    <x v="3"/>
    <n v="1"/>
    <n v="2"/>
    <n v="85"/>
    <n v="3"/>
    <n v="2"/>
    <n v="1"/>
    <n v="4717"/>
    <n v="18659"/>
    <n v="9"/>
    <n v="11"/>
    <n v="3"/>
    <n v="3"/>
    <n v="80"/>
    <n v="0"/>
    <n v="15"/>
    <n v="3"/>
    <n v="11"/>
    <n v="9"/>
    <n v="6"/>
    <n v="9"/>
  </r>
  <r>
    <s v="No"/>
    <s v="Travel_Rarely"/>
    <x v="0"/>
    <s v="Current Employees"/>
    <x v="1"/>
    <x v="0"/>
    <s v="STAFF-601"/>
    <x v="448"/>
    <x v="0"/>
    <x v="3"/>
    <x v="0"/>
    <s v="No"/>
    <s v="Y"/>
    <n v="3"/>
    <n v="-2"/>
    <n v="0"/>
    <n v="40"/>
    <n v="0"/>
    <m/>
    <n v="0"/>
    <n v="1"/>
    <n v="302"/>
    <n v="6"/>
    <x v="3"/>
    <n v="1"/>
    <n v="2"/>
    <n v="75"/>
    <n v="3"/>
    <n v="4"/>
    <n v="2"/>
    <n v="13237"/>
    <n v="20364"/>
    <n v="7"/>
    <n v="15"/>
    <n v="3"/>
    <n v="3"/>
    <n v="80"/>
    <n v="0"/>
    <n v="22"/>
    <n v="3"/>
    <n v="20"/>
    <n v="6"/>
    <n v="5"/>
    <n v="13"/>
  </r>
  <r>
    <s v="No"/>
    <s v="Travel_Frequently"/>
    <x v="0"/>
    <s v="Current Employees"/>
    <x v="1"/>
    <x v="0"/>
    <s v="STAFF-602"/>
    <x v="449"/>
    <x v="0"/>
    <x v="2"/>
    <x v="1"/>
    <s v="No"/>
    <s v="Y"/>
    <n v="3"/>
    <n v="-2"/>
    <n v="0"/>
    <n v="39"/>
    <n v="0"/>
    <m/>
    <n v="0"/>
    <n v="1"/>
    <n v="443"/>
    <n v="8"/>
    <x v="1"/>
    <n v="1"/>
    <n v="3"/>
    <n v="48"/>
    <n v="3"/>
    <n v="1"/>
    <n v="2"/>
    <n v="3755"/>
    <n v="17872"/>
    <n v="1"/>
    <n v="11"/>
    <n v="3"/>
    <n v="1"/>
    <n v="80"/>
    <n v="1"/>
    <n v="8"/>
    <n v="3"/>
    <n v="8"/>
    <n v="3"/>
    <n v="0"/>
    <n v="7"/>
  </r>
  <r>
    <s v="No"/>
    <s v="Travel_Rarely"/>
    <x v="2"/>
    <s v="Current Employees"/>
    <x v="0"/>
    <x v="0"/>
    <s v="STAFF-604"/>
    <x v="450"/>
    <x v="1"/>
    <x v="0"/>
    <x v="0"/>
    <s v="Yes"/>
    <s v="Y"/>
    <n v="2"/>
    <n v="-2"/>
    <n v="0"/>
    <n v="31"/>
    <n v="0"/>
    <m/>
    <n v="0"/>
    <n v="1"/>
    <n v="828"/>
    <n v="2"/>
    <x v="1"/>
    <n v="1"/>
    <n v="2"/>
    <n v="77"/>
    <n v="3"/>
    <n v="2"/>
    <n v="2"/>
    <n v="6582"/>
    <n v="8346"/>
    <n v="4"/>
    <n v="13"/>
    <n v="3"/>
    <n v="3"/>
    <n v="80"/>
    <n v="0"/>
    <n v="10"/>
    <n v="4"/>
    <n v="6"/>
    <n v="5"/>
    <n v="0"/>
    <n v="5"/>
  </r>
  <r>
    <s v="No"/>
    <s v="Travel_Rarely"/>
    <x v="0"/>
    <s v="Current Employees"/>
    <x v="1"/>
    <x v="2"/>
    <s v="STAFF-605"/>
    <x v="451"/>
    <x v="1"/>
    <x v="3"/>
    <x v="1"/>
    <s v="Yes"/>
    <s v="Y"/>
    <n v="5"/>
    <n v="-2"/>
    <n v="0"/>
    <n v="42"/>
    <n v="0"/>
    <m/>
    <n v="0"/>
    <n v="1"/>
    <n v="319"/>
    <n v="24"/>
    <x v="3"/>
    <n v="1"/>
    <n v="4"/>
    <n v="56"/>
    <n v="3"/>
    <n v="3"/>
    <n v="3"/>
    <n v="7406"/>
    <n v="6950"/>
    <n v="1"/>
    <n v="21"/>
    <n v="4"/>
    <n v="4"/>
    <n v="80"/>
    <n v="1"/>
    <n v="10"/>
    <n v="2"/>
    <n v="10"/>
    <n v="9"/>
    <n v="5"/>
    <n v="8"/>
  </r>
  <r>
    <s v="No"/>
    <s v="Travel_Rarely"/>
    <x v="1"/>
    <s v="Current Employees"/>
    <x v="0"/>
    <x v="1"/>
    <s v="STAFF-606"/>
    <x v="452"/>
    <x v="1"/>
    <x v="0"/>
    <x v="1"/>
    <s v="No"/>
    <s v="Y"/>
    <n v="3"/>
    <n v="-2"/>
    <n v="0"/>
    <n v="45"/>
    <n v="0"/>
    <m/>
    <n v="0"/>
    <n v="1"/>
    <n v="561"/>
    <n v="2"/>
    <x v="3"/>
    <n v="1"/>
    <n v="4"/>
    <n v="61"/>
    <n v="3"/>
    <n v="2"/>
    <n v="3"/>
    <n v="4805"/>
    <n v="16177"/>
    <n v="0"/>
    <n v="19"/>
    <n v="3"/>
    <n v="2"/>
    <n v="80"/>
    <n v="1"/>
    <n v="9"/>
    <n v="4"/>
    <n v="8"/>
    <n v="7"/>
    <n v="3"/>
    <n v="7"/>
  </r>
  <r>
    <s v="Yes"/>
    <s v="Travel_Frequently"/>
    <x v="2"/>
    <s v="Ex-Employees"/>
    <x v="2"/>
    <x v="0"/>
    <s v="STAFF-608"/>
    <x v="453"/>
    <x v="0"/>
    <x v="8"/>
    <x v="2"/>
    <s v="Yes"/>
    <s v="Y"/>
    <n v="2"/>
    <n v="-2"/>
    <n v="0"/>
    <n v="26"/>
    <n v="1"/>
    <n v="1"/>
    <n v="1"/>
    <n v="0"/>
    <n v="426"/>
    <n v="17"/>
    <x v="2"/>
    <n v="1"/>
    <n v="2"/>
    <n v="58"/>
    <n v="3"/>
    <n v="1"/>
    <n v="2"/>
    <n v="2741"/>
    <n v="22808"/>
    <n v="0"/>
    <n v="11"/>
    <n v="3"/>
    <n v="2"/>
    <n v="80"/>
    <n v="1"/>
    <n v="8"/>
    <n v="2"/>
    <n v="7"/>
    <n v="7"/>
    <n v="1"/>
    <n v="0"/>
  </r>
  <r>
    <s v="No"/>
    <s v="Travel_Rarely"/>
    <x v="2"/>
    <s v="Current Employees"/>
    <x v="1"/>
    <x v="4"/>
    <s v="STAFF-611"/>
    <x v="454"/>
    <x v="1"/>
    <x v="3"/>
    <x v="2"/>
    <s v="No"/>
    <s v="Y"/>
    <n v="2"/>
    <n v="-2"/>
    <n v="0"/>
    <n v="29"/>
    <n v="0"/>
    <m/>
    <n v="0"/>
    <n v="1"/>
    <n v="232"/>
    <n v="19"/>
    <x v="3"/>
    <n v="1"/>
    <n v="4"/>
    <n v="34"/>
    <n v="3"/>
    <n v="2"/>
    <n v="4"/>
    <n v="4262"/>
    <n v="22645"/>
    <n v="4"/>
    <n v="12"/>
    <n v="3"/>
    <n v="2"/>
    <n v="80"/>
    <n v="2"/>
    <n v="8"/>
    <n v="4"/>
    <n v="3"/>
    <n v="2"/>
    <n v="1"/>
    <n v="2"/>
  </r>
  <r>
    <s v="No"/>
    <s v="Travel_Rarely"/>
    <x v="2"/>
    <s v="Current Employees"/>
    <x v="1"/>
    <x v="2"/>
    <s v="STAFF-612"/>
    <x v="455"/>
    <x v="0"/>
    <x v="7"/>
    <x v="2"/>
    <s v="No"/>
    <s v="Y"/>
    <n v="2"/>
    <n v="-2"/>
    <n v="0"/>
    <n v="33"/>
    <n v="0"/>
    <m/>
    <n v="0"/>
    <n v="1"/>
    <n v="922"/>
    <n v="1"/>
    <x v="4"/>
    <n v="1"/>
    <n v="1"/>
    <n v="95"/>
    <n v="4"/>
    <n v="4"/>
    <n v="3"/>
    <n v="16184"/>
    <n v="22578"/>
    <n v="4"/>
    <n v="19"/>
    <n v="3"/>
    <n v="3"/>
    <n v="80"/>
    <n v="1"/>
    <n v="10"/>
    <n v="3"/>
    <n v="6"/>
    <n v="1"/>
    <n v="0"/>
    <n v="5"/>
  </r>
  <r>
    <s v="No"/>
    <s v="Travel_Rarely"/>
    <x v="2"/>
    <s v="Current Employees"/>
    <x v="0"/>
    <x v="0"/>
    <s v="STAFF-613"/>
    <x v="456"/>
    <x v="1"/>
    <x v="5"/>
    <x v="2"/>
    <s v="No"/>
    <s v="Y"/>
    <n v="3"/>
    <n v="-2"/>
    <n v="0"/>
    <n v="31"/>
    <n v="0"/>
    <m/>
    <n v="0"/>
    <n v="1"/>
    <n v="688"/>
    <n v="7"/>
    <x v="3"/>
    <n v="1"/>
    <n v="3"/>
    <n v="44"/>
    <n v="2"/>
    <n v="3"/>
    <n v="2"/>
    <n v="11557"/>
    <n v="25291"/>
    <n v="9"/>
    <n v="21"/>
    <n v="4"/>
    <n v="3"/>
    <n v="80"/>
    <n v="1"/>
    <n v="10"/>
    <n v="2"/>
    <n v="5"/>
    <n v="4"/>
    <n v="0"/>
    <n v="1"/>
  </r>
  <r>
    <s v="Yes"/>
    <s v="Travel_Frequently"/>
    <x v="4"/>
    <s v="Ex-Employees"/>
    <x v="0"/>
    <x v="3"/>
    <s v="STAFF-614"/>
    <x v="457"/>
    <x v="1"/>
    <x v="6"/>
    <x v="0"/>
    <s v="Yes"/>
    <s v="Y"/>
    <n v="3"/>
    <n v="-2"/>
    <n v="0"/>
    <n v="18"/>
    <n v="1"/>
    <n v="1"/>
    <n v="1"/>
    <n v="0"/>
    <n v="1306"/>
    <n v="5"/>
    <x v="3"/>
    <n v="1"/>
    <n v="2"/>
    <n v="69"/>
    <n v="3"/>
    <n v="1"/>
    <n v="1"/>
    <n v="1878"/>
    <n v="8059"/>
    <n v="1"/>
    <n v="14"/>
    <n v="3"/>
    <n v="4"/>
    <n v="80"/>
    <n v="0"/>
    <n v="0"/>
    <n v="3"/>
    <n v="0"/>
    <n v="0"/>
    <n v="0"/>
    <n v="0"/>
  </r>
  <r>
    <s v="No"/>
    <s v="Non-Travel"/>
    <x v="0"/>
    <s v="Current Employees"/>
    <x v="0"/>
    <x v="1"/>
    <s v="STAFF-615"/>
    <x v="458"/>
    <x v="1"/>
    <x v="0"/>
    <x v="2"/>
    <s v="No"/>
    <s v="Y"/>
    <n v="2"/>
    <n v="-2"/>
    <n v="0"/>
    <n v="40"/>
    <n v="0"/>
    <m/>
    <n v="0"/>
    <n v="1"/>
    <n v="1094"/>
    <n v="28"/>
    <x v="3"/>
    <n v="1"/>
    <n v="3"/>
    <n v="58"/>
    <n v="1"/>
    <n v="3"/>
    <n v="3"/>
    <n v="10932"/>
    <n v="11373"/>
    <n v="3"/>
    <n v="15"/>
    <n v="3"/>
    <n v="3"/>
    <n v="80"/>
    <n v="1"/>
    <n v="20"/>
    <n v="3"/>
    <n v="1"/>
    <n v="0"/>
    <n v="0"/>
    <n v="1"/>
  </r>
  <r>
    <s v="No"/>
    <s v="Non-Travel"/>
    <x v="0"/>
    <s v="Current Employees"/>
    <x v="1"/>
    <x v="1"/>
    <s v="STAFF-616"/>
    <x v="459"/>
    <x v="0"/>
    <x v="4"/>
    <x v="0"/>
    <s v="Yes"/>
    <s v="Y"/>
    <n v="3"/>
    <n v="-2"/>
    <n v="0"/>
    <n v="41"/>
    <n v="0"/>
    <m/>
    <n v="0"/>
    <n v="1"/>
    <n v="509"/>
    <n v="2"/>
    <x v="2"/>
    <n v="1"/>
    <n v="1"/>
    <n v="62"/>
    <n v="2"/>
    <n v="2"/>
    <n v="3"/>
    <n v="6811"/>
    <n v="2112"/>
    <n v="2"/>
    <n v="17"/>
    <n v="3"/>
    <n v="1"/>
    <n v="80"/>
    <n v="0"/>
    <n v="10"/>
    <n v="3"/>
    <n v="8"/>
    <n v="7"/>
    <n v="0"/>
    <n v="7"/>
  </r>
  <r>
    <s v="No"/>
    <s v="Travel_Rarely"/>
    <x v="2"/>
    <s v="Current Employees"/>
    <x v="0"/>
    <x v="2"/>
    <s v="STAFF-618"/>
    <x v="460"/>
    <x v="1"/>
    <x v="0"/>
    <x v="2"/>
    <s v="No"/>
    <s v="Y"/>
    <n v="5"/>
    <n v="-2"/>
    <n v="0"/>
    <n v="26"/>
    <n v="0"/>
    <m/>
    <n v="0"/>
    <n v="1"/>
    <n v="775"/>
    <n v="29"/>
    <x v="0"/>
    <n v="1"/>
    <n v="1"/>
    <n v="45"/>
    <n v="3"/>
    <n v="2"/>
    <n v="3"/>
    <n v="4306"/>
    <n v="4267"/>
    <n v="5"/>
    <n v="12"/>
    <n v="3"/>
    <n v="1"/>
    <n v="80"/>
    <n v="2"/>
    <n v="8"/>
    <n v="3"/>
    <n v="0"/>
    <n v="0"/>
    <n v="0"/>
    <n v="0"/>
  </r>
  <r>
    <s v="No"/>
    <s v="Travel_Rarely"/>
    <x v="0"/>
    <s v="Current Employees"/>
    <x v="0"/>
    <x v="2"/>
    <s v="STAFF-620"/>
    <x v="461"/>
    <x v="0"/>
    <x v="0"/>
    <x v="0"/>
    <s v="No"/>
    <s v="Y"/>
    <n v="3"/>
    <n v="-2"/>
    <n v="0"/>
    <n v="35"/>
    <n v="0"/>
    <m/>
    <n v="0"/>
    <n v="1"/>
    <n v="195"/>
    <n v="1"/>
    <x v="3"/>
    <n v="1"/>
    <n v="1"/>
    <n v="80"/>
    <n v="3"/>
    <n v="2"/>
    <n v="3"/>
    <n v="4859"/>
    <n v="6698"/>
    <n v="1"/>
    <n v="16"/>
    <n v="3"/>
    <n v="4"/>
    <n v="80"/>
    <n v="0"/>
    <n v="5"/>
    <n v="3"/>
    <n v="5"/>
    <n v="4"/>
    <n v="0"/>
    <n v="3"/>
  </r>
  <r>
    <s v="No"/>
    <s v="Travel_Rarely"/>
    <x v="2"/>
    <s v="Current Employees"/>
    <x v="0"/>
    <x v="0"/>
    <s v="STAFF-621"/>
    <x v="462"/>
    <x v="1"/>
    <x v="0"/>
    <x v="0"/>
    <s v="No"/>
    <s v="Y"/>
    <n v="3"/>
    <n v="-2"/>
    <n v="0"/>
    <n v="34"/>
    <n v="0"/>
    <m/>
    <n v="0"/>
    <n v="1"/>
    <n v="258"/>
    <n v="21"/>
    <x v="2"/>
    <n v="1"/>
    <n v="4"/>
    <n v="74"/>
    <n v="4"/>
    <n v="2"/>
    <n v="2"/>
    <n v="5337"/>
    <n v="19921"/>
    <n v="1"/>
    <n v="12"/>
    <n v="3"/>
    <n v="4"/>
    <n v="80"/>
    <n v="0"/>
    <n v="10"/>
    <n v="3"/>
    <n v="10"/>
    <n v="7"/>
    <n v="5"/>
    <n v="7"/>
  </r>
  <r>
    <s v="Yes"/>
    <s v="Travel_Rarely"/>
    <x v="2"/>
    <s v="Ex-Employees"/>
    <x v="1"/>
    <x v="4"/>
    <s v="STAFF-622"/>
    <x v="463"/>
    <x v="1"/>
    <x v="2"/>
    <x v="0"/>
    <s v="Yes"/>
    <s v="Y"/>
    <n v="3"/>
    <n v="-2"/>
    <n v="0"/>
    <n v="26"/>
    <n v="1"/>
    <n v="1"/>
    <n v="1"/>
    <n v="0"/>
    <n v="471"/>
    <n v="24"/>
    <x v="3"/>
    <n v="1"/>
    <n v="4"/>
    <n v="66"/>
    <n v="1"/>
    <n v="1"/>
    <n v="4"/>
    <n v="2340"/>
    <n v="23213"/>
    <n v="1"/>
    <n v="18"/>
    <n v="3"/>
    <n v="2"/>
    <n v="80"/>
    <n v="0"/>
    <n v="1"/>
    <n v="1"/>
    <n v="1"/>
    <n v="0"/>
    <n v="0"/>
    <n v="0"/>
  </r>
  <r>
    <s v="No"/>
    <s v="Travel_Rarely"/>
    <x v="0"/>
    <s v="Current Employees"/>
    <x v="1"/>
    <x v="4"/>
    <s v="STAFF-623"/>
    <x v="464"/>
    <x v="0"/>
    <x v="3"/>
    <x v="0"/>
    <s v="No"/>
    <s v="Y"/>
    <n v="3"/>
    <n v="-2"/>
    <n v="0"/>
    <n v="37"/>
    <n v="0"/>
    <m/>
    <n v="0"/>
    <n v="1"/>
    <n v="799"/>
    <n v="1"/>
    <x v="3"/>
    <n v="1"/>
    <n v="4"/>
    <n v="59"/>
    <n v="3"/>
    <n v="3"/>
    <n v="4"/>
    <n v="7491"/>
    <n v="23848"/>
    <n v="4"/>
    <n v="17"/>
    <n v="3"/>
    <n v="4"/>
    <n v="80"/>
    <n v="0"/>
    <n v="12"/>
    <n v="4"/>
    <n v="6"/>
    <n v="5"/>
    <n v="1"/>
    <n v="2"/>
  </r>
  <r>
    <s v="No"/>
    <s v="Travel_Frequently"/>
    <x v="1"/>
    <s v="Current Employees"/>
    <x v="1"/>
    <x v="2"/>
    <s v="STAFF-624"/>
    <x v="465"/>
    <x v="0"/>
    <x v="4"/>
    <x v="1"/>
    <s v="No"/>
    <s v="Y"/>
    <n v="3"/>
    <n v="-2"/>
    <n v="0"/>
    <n v="46"/>
    <n v="0"/>
    <m/>
    <n v="0"/>
    <n v="1"/>
    <n v="1034"/>
    <n v="18"/>
    <x v="1"/>
    <n v="1"/>
    <n v="1"/>
    <n v="86"/>
    <n v="3"/>
    <n v="3"/>
    <n v="3"/>
    <n v="10527"/>
    <n v="8984"/>
    <n v="5"/>
    <n v="11"/>
    <n v="3"/>
    <n v="4"/>
    <n v="80"/>
    <n v="0"/>
    <n v="28"/>
    <n v="2"/>
    <n v="2"/>
    <n v="2"/>
    <n v="1"/>
    <n v="2"/>
  </r>
  <r>
    <s v="No"/>
    <s v="Travel_Rarely"/>
    <x v="0"/>
    <s v="Current Employees"/>
    <x v="0"/>
    <x v="0"/>
    <s v="STAFF-625"/>
    <x v="466"/>
    <x v="0"/>
    <x v="5"/>
    <x v="1"/>
    <s v="No"/>
    <s v="Y"/>
    <n v="2"/>
    <n v="-2"/>
    <n v="0"/>
    <n v="41"/>
    <n v="0"/>
    <m/>
    <n v="0"/>
    <n v="1"/>
    <n v="1276"/>
    <n v="2"/>
    <x v="4"/>
    <n v="1"/>
    <n v="2"/>
    <n v="91"/>
    <n v="3"/>
    <n v="4"/>
    <n v="2"/>
    <n v="16595"/>
    <n v="5626"/>
    <n v="7"/>
    <n v="16"/>
    <n v="3"/>
    <n v="2"/>
    <n v="80"/>
    <n v="1"/>
    <n v="22"/>
    <n v="3"/>
    <n v="18"/>
    <n v="16"/>
    <n v="11"/>
    <n v="8"/>
  </r>
  <r>
    <s v="No"/>
    <s v="Non-Travel"/>
    <x v="0"/>
    <s v="Current Employees"/>
    <x v="0"/>
    <x v="2"/>
    <s v="STAFF-626"/>
    <x v="467"/>
    <x v="1"/>
    <x v="0"/>
    <x v="2"/>
    <s v="No"/>
    <s v="Y"/>
    <n v="6"/>
    <n v="-2"/>
    <n v="0"/>
    <n v="37"/>
    <n v="0"/>
    <m/>
    <n v="0"/>
    <n v="1"/>
    <n v="142"/>
    <n v="9"/>
    <x v="2"/>
    <n v="1"/>
    <n v="1"/>
    <n v="69"/>
    <n v="3"/>
    <n v="3"/>
    <n v="3"/>
    <n v="8834"/>
    <n v="24666"/>
    <n v="1"/>
    <n v="13"/>
    <n v="3"/>
    <n v="4"/>
    <n v="80"/>
    <n v="1"/>
    <n v="9"/>
    <n v="3"/>
    <n v="9"/>
    <n v="5"/>
    <n v="7"/>
    <n v="7"/>
  </r>
  <r>
    <s v="No"/>
    <s v="Travel_Rarely"/>
    <x v="1"/>
    <s v="Current Employees"/>
    <x v="1"/>
    <x v="4"/>
    <s v="STAFF-630"/>
    <x v="468"/>
    <x v="1"/>
    <x v="1"/>
    <x v="2"/>
    <s v="Yes"/>
    <s v="Y"/>
    <n v="3"/>
    <n v="-2"/>
    <n v="0"/>
    <n v="52"/>
    <n v="0"/>
    <m/>
    <n v="0"/>
    <n v="1"/>
    <n v="956"/>
    <n v="6"/>
    <x v="0"/>
    <n v="1"/>
    <n v="4"/>
    <n v="78"/>
    <n v="3"/>
    <n v="2"/>
    <n v="4"/>
    <n v="5577"/>
    <n v="22087"/>
    <n v="3"/>
    <n v="12"/>
    <n v="3"/>
    <n v="2"/>
    <n v="80"/>
    <n v="2"/>
    <n v="18"/>
    <n v="3"/>
    <n v="10"/>
    <n v="9"/>
    <n v="6"/>
    <n v="9"/>
  </r>
  <r>
    <s v="Yes"/>
    <s v="Non-Travel"/>
    <x v="2"/>
    <s v="Ex-Employees"/>
    <x v="0"/>
    <x v="1"/>
    <s v="STAFF-631"/>
    <x v="469"/>
    <x v="1"/>
    <x v="0"/>
    <x v="1"/>
    <s v="No"/>
    <s v="Y"/>
    <n v="2"/>
    <n v="-2"/>
    <n v="0"/>
    <n v="32"/>
    <n v="1"/>
    <n v="1"/>
    <n v="1"/>
    <n v="0"/>
    <n v="1474"/>
    <n v="11"/>
    <x v="2"/>
    <n v="1"/>
    <n v="4"/>
    <n v="60"/>
    <n v="4"/>
    <n v="2"/>
    <n v="3"/>
    <n v="4707"/>
    <n v="23914"/>
    <n v="8"/>
    <n v="12"/>
    <n v="3"/>
    <n v="4"/>
    <n v="80"/>
    <n v="0"/>
    <n v="6"/>
    <n v="3"/>
    <n v="4"/>
    <n v="2"/>
    <n v="1"/>
    <n v="2"/>
  </r>
  <r>
    <s v="No"/>
    <s v="Travel_Frequently"/>
    <x v="4"/>
    <s v="Current Employees"/>
    <x v="0"/>
    <x v="2"/>
    <s v="STAFF-632"/>
    <x v="470"/>
    <x v="1"/>
    <x v="6"/>
    <x v="1"/>
    <s v="No"/>
    <s v="Y"/>
    <n v="3"/>
    <n v="-2"/>
    <n v="0"/>
    <n v="24"/>
    <n v="0"/>
    <m/>
    <n v="0"/>
    <n v="1"/>
    <n v="535"/>
    <n v="24"/>
    <x v="3"/>
    <n v="1"/>
    <n v="4"/>
    <n v="38"/>
    <n v="3"/>
    <n v="1"/>
    <n v="4"/>
    <n v="2400"/>
    <n v="5530"/>
    <n v="0"/>
    <n v="13"/>
    <n v="3"/>
    <n v="3"/>
    <n v="80"/>
    <n v="2"/>
    <n v="3"/>
    <n v="3"/>
    <n v="2"/>
    <n v="2"/>
    <n v="2"/>
    <n v="1"/>
  </r>
  <r>
    <s v="No"/>
    <s v="Travel_Rarely"/>
    <x v="0"/>
    <s v="Current Employees"/>
    <x v="1"/>
    <x v="2"/>
    <s v="STAFF-634"/>
    <x v="471"/>
    <x v="0"/>
    <x v="4"/>
    <x v="1"/>
    <s v="No"/>
    <s v="Y"/>
    <n v="4"/>
    <n v="-2"/>
    <n v="0"/>
    <n v="38"/>
    <n v="0"/>
    <m/>
    <n v="0"/>
    <n v="1"/>
    <n v="1495"/>
    <n v="10"/>
    <x v="3"/>
    <n v="1"/>
    <n v="3"/>
    <n v="76"/>
    <n v="3"/>
    <n v="2"/>
    <n v="3"/>
    <n v="9824"/>
    <n v="22174"/>
    <n v="3"/>
    <n v="19"/>
    <n v="3"/>
    <n v="3"/>
    <n v="80"/>
    <n v="1"/>
    <n v="18"/>
    <n v="3"/>
    <n v="1"/>
    <n v="0"/>
    <n v="0"/>
    <n v="0"/>
  </r>
  <r>
    <s v="No"/>
    <s v="Travel_Rarely"/>
    <x v="0"/>
    <s v="Current Employees"/>
    <x v="1"/>
    <x v="0"/>
    <s v="STAFF-635"/>
    <x v="472"/>
    <x v="0"/>
    <x v="3"/>
    <x v="1"/>
    <s v="No"/>
    <s v="Y"/>
    <n v="2"/>
    <n v="-2"/>
    <n v="0"/>
    <n v="37"/>
    <n v="0"/>
    <m/>
    <n v="0"/>
    <n v="1"/>
    <n v="446"/>
    <n v="1"/>
    <x v="2"/>
    <n v="1"/>
    <n v="2"/>
    <n v="65"/>
    <n v="3"/>
    <n v="2"/>
    <n v="2"/>
    <n v="6447"/>
    <n v="15701"/>
    <n v="6"/>
    <n v="12"/>
    <n v="3"/>
    <n v="2"/>
    <n v="80"/>
    <n v="1"/>
    <n v="8"/>
    <n v="2"/>
    <n v="6"/>
    <n v="5"/>
    <n v="4"/>
    <n v="3"/>
  </r>
  <r>
    <s v="No"/>
    <s v="Travel_Rarely"/>
    <x v="1"/>
    <s v="Current Employees"/>
    <x v="1"/>
    <x v="0"/>
    <s v="STAFF-638"/>
    <x v="473"/>
    <x v="1"/>
    <x v="7"/>
    <x v="2"/>
    <s v="Yes"/>
    <s v="Y"/>
    <n v="5"/>
    <n v="-2"/>
    <n v="0"/>
    <n v="49"/>
    <n v="0"/>
    <m/>
    <n v="0"/>
    <n v="1"/>
    <n v="1245"/>
    <n v="18"/>
    <x v="2"/>
    <n v="1"/>
    <n v="4"/>
    <n v="58"/>
    <n v="2"/>
    <n v="5"/>
    <n v="2"/>
    <n v="19502"/>
    <n v="2125"/>
    <n v="1"/>
    <n v="17"/>
    <n v="3"/>
    <n v="3"/>
    <n v="80"/>
    <n v="1"/>
    <n v="31"/>
    <n v="3"/>
    <n v="31"/>
    <n v="9"/>
    <n v="0"/>
    <n v="9"/>
  </r>
  <r>
    <s v="No"/>
    <s v="Travel_Rarely"/>
    <x v="4"/>
    <s v="Current Employees"/>
    <x v="1"/>
    <x v="2"/>
    <s v="STAFF-639"/>
    <x v="474"/>
    <x v="1"/>
    <x v="1"/>
    <x v="1"/>
    <s v="Yes"/>
    <s v="Y"/>
    <n v="3"/>
    <n v="-2"/>
    <n v="0"/>
    <n v="24"/>
    <n v="0"/>
    <m/>
    <n v="0"/>
    <n v="1"/>
    <n v="691"/>
    <n v="23"/>
    <x v="3"/>
    <n v="1"/>
    <n v="2"/>
    <n v="89"/>
    <n v="4"/>
    <n v="1"/>
    <n v="4"/>
    <n v="2725"/>
    <n v="21630"/>
    <n v="1"/>
    <n v="11"/>
    <n v="3"/>
    <n v="2"/>
    <n v="80"/>
    <n v="2"/>
    <n v="6"/>
    <n v="3"/>
    <n v="6"/>
    <n v="5"/>
    <n v="1"/>
    <n v="4"/>
  </r>
  <r>
    <s v="No"/>
    <s v="Travel_Rarely"/>
    <x v="2"/>
    <s v="Current Employees"/>
    <x v="0"/>
    <x v="3"/>
    <s v="STAFF-641"/>
    <x v="475"/>
    <x v="1"/>
    <x v="0"/>
    <x v="1"/>
    <s v="No"/>
    <s v="Y"/>
    <n v="5"/>
    <n v="-2"/>
    <n v="0"/>
    <n v="26"/>
    <n v="0"/>
    <m/>
    <n v="0"/>
    <n v="1"/>
    <n v="703"/>
    <n v="28"/>
    <x v="0"/>
    <n v="1"/>
    <n v="1"/>
    <n v="66"/>
    <n v="3"/>
    <n v="2"/>
    <n v="1"/>
    <n v="6272"/>
    <n v="7428"/>
    <n v="1"/>
    <n v="20"/>
    <n v="4"/>
    <n v="4"/>
    <n v="80"/>
    <n v="2"/>
    <n v="6"/>
    <n v="4"/>
    <n v="5"/>
    <n v="3"/>
    <n v="1"/>
    <n v="4"/>
  </r>
  <r>
    <s v="No"/>
    <s v="Travel_Rarely"/>
    <x v="4"/>
    <s v="Current Employees"/>
    <x v="1"/>
    <x v="1"/>
    <s v="STAFF-643"/>
    <x v="476"/>
    <x v="1"/>
    <x v="2"/>
    <x v="1"/>
    <s v="No"/>
    <s v="Y"/>
    <n v="2"/>
    <n v="-2"/>
    <n v="0"/>
    <n v="24"/>
    <n v="0"/>
    <m/>
    <n v="0"/>
    <n v="1"/>
    <n v="823"/>
    <n v="17"/>
    <x v="0"/>
    <n v="1"/>
    <n v="4"/>
    <n v="94"/>
    <n v="2"/>
    <n v="1"/>
    <n v="3"/>
    <n v="2127"/>
    <n v="9100"/>
    <n v="1"/>
    <n v="21"/>
    <n v="4"/>
    <n v="4"/>
    <n v="80"/>
    <n v="1"/>
    <n v="1"/>
    <n v="3"/>
    <n v="1"/>
    <n v="0"/>
    <n v="0"/>
    <n v="0"/>
  </r>
  <r>
    <s v="No"/>
    <s v="Travel_Frequently"/>
    <x v="1"/>
    <s v="Current Employees"/>
    <x v="2"/>
    <x v="2"/>
    <s v="STAFF-644"/>
    <x v="477"/>
    <x v="1"/>
    <x v="5"/>
    <x v="1"/>
    <s v="No"/>
    <s v="Y"/>
    <n v="2"/>
    <n v="-2"/>
    <n v="0"/>
    <n v="50"/>
    <n v="0"/>
    <m/>
    <n v="0"/>
    <n v="1"/>
    <n v="1246"/>
    <n v="3"/>
    <x v="3"/>
    <n v="1"/>
    <n v="1"/>
    <n v="99"/>
    <n v="3"/>
    <n v="5"/>
    <n v="3"/>
    <n v="18200"/>
    <n v="7999"/>
    <n v="1"/>
    <n v="11"/>
    <n v="3"/>
    <n v="3"/>
    <n v="80"/>
    <n v="1"/>
    <n v="32"/>
    <n v="3"/>
    <n v="32"/>
    <n v="5"/>
    <n v="10"/>
    <n v="7"/>
  </r>
  <r>
    <s v="No"/>
    <s v="Travel_Rarely"/>
    <x v="2"/>
    <s v="Current Employees"/>
    <x v="0"/>
    <x v="2"/>
    <s v="STAFF-645"/>
    <x v="478"/>
    <x v="1"/>
    <x v="6"/>
    <x v="1"/>
    <s v="No"/>
    <s v="Y"/>
    <n v="1"/>
    <n v="-2"/>
    <n v="0"/>
    <n v="25"/>
    <n v="0"/>
    <m/>
    <n v="0"/>
    <n v="1"/>
    <n v="622"/>
    <n v="13"/>
    <x v="1"/>
    <n v="1"/>
    <n v="2"/>
    <n v="40"/>
    <n v="3"/>
    <n v="1"/>
    <n v="3"/>
    <n v="2096"/>
    <n v="26376"/>
    <n v="1"/>
    <n v="11"/>
    <n v="3"/>
    <n v="3"/>
    <n v="80"/>
    <n v="0"/>
    <n v="7"/>
    <n v="3"/>
    <n v="7"/>
    <n v="4"/>
    <n v="0"/>
    <n v="6"/>
  </r>
  <r>
    <s v="Yes"/>
    <s v="Travel_Frequently"/>
    <x v="4"/>
    <s v="Ex-Employees"/>
    <x v="1"/>
    <x v="0"/>
    <s v="STAFF-647"/>
    <x v="479"/>
    <x v="0"/>
    <x v="2"/>
    <x v="1"/>
    <s v="Yes"/>
    <s v="Y"/>
    <n v="4"/>
    <n v="-2"/>
    <n v="0"/>
    <n v="24"/>
    <n v="1"/>
    <n v="1"/>
    <n v="1"/>
    <n v="0"/>
    <n v="1287"/>
    <n v="7"/>
    <x v="3"/>
    <n v="1"/>
    <n v="1"/>
    <n v="55"/>
    <n v="3"/>
    <n v="1"/>
    <n v="2"/>
    <n v="2886"/>
    <n v="14168"/>
    <n v="1"/>
    <n v="16"/>
    <n v="3"/>
    <n v="4"/>
    <n v="80"/>
    <n v="1"/>
    <n v="6"/>
    <n v="3"/>
    <n v="6"/>
    <n v="3"/>
    <n v="1"/>
    <n v="2"/>
  </r>
  <r>
    <s v="Yes"/>
    <s v="Travel_Frequently"/>
    <x v="2"/>
    <s v="Ex-Employees"/>
    <x v="0"/>
    <x v="0"/>
    <s v="STAFF-648"/>
    <x v="480"/>
    <x v="1"/>
    <x v="6"/>
    <x v="1"/>
    <s v="No"/>
    <s v="Y"/>
    <n v="2"/>
    <n v="-2"/>
    <n v="0"/>
    <n v="30"/>
    <n v="1"/>
    <n v="1"/>
    <n v="1"/>
    <n v="0"/>
    <n v="448"/>
    <n v="12"/>
    <x v="2"/>
    <n v="1"/>
    <n v="2"/>
    <n v="74"/>
    <n v="2"/>
    <n v="1"/>
    <n v="2"/>
    <n v="2033"/>
    <n v="14470"/>
    <n v="1"/>
    <n v="18"/>
    <n v="3"/>
    <n v="3"/>
    <n v="80"/>
    <n v="1"/>
    <n v="1"/>
    <n v="4"/>
    <n v="1"/>
    <n v="0"/>
    <n v="0"/>
    <n v="0"/>
  </r>
  <r>
    <s v="No"/>
    <s v="Travel_Rarely"/>
    <x v="2"/>
    <s v="Current Employees"/>
    <x v="1"/>
    <x v="0"/>
    <s v="STAFF-649"/>
    <x v="481"/>
    <x v="1"/>
    <x v="1"/>
    <x v="1"/>
    <s v="Yes"/>
    <s v="Y"/>
    <n v="3"/>
    <n v="-2"/>
    <n v="0"/>
    <n v="34"/>
    <n v="0"/>
    <m/>
    <n v="0"/>
    <n v="1"/>
    <n v="254"/>
    <n v="1"/>
    <x v="0"/>
    <n v="1"/>
    <n v="2"/>
    <n v="83"/>
    <n v="2"/>
    <n v="1"/>
    <n v="2"/>
    <n v="3622"/>
    <n v="22794"/>
    <n v="1"/>
    <n v="13"/>
    <n v="3"/>
    <n v="4"/>
    <n v="80"/>
    <n v="1"/>
    <n v="6"/>
    <n v="3"/>
    <n v="6"/>
    <n v="5"/>
    <n v="1"/>
    <n v="3"/>
  </r>
  <r>
    <s v="Yes"/>
    <s v="Travel_Rarely"/>
    <x v="2"/>
    <s v="Ex-Employees"/>
    <x v="0"/>
    <x v="2"/>
    <s v="STAFF-650"/>
    <x v="482"/>
    <x v="1"/>
    <x v="0"/>
    <x v="2"/>
    <s v="No"/>
    <s v="Y"/>
    <n v="2"/>
    <n v="-2"/>
    <n v="0"/>
    <n v="31"/>
    <n v="1"/>
    <n v="1"/>
    <n v="1"/>
    <n v="0"/>
    <n v="1365"/>
    <n v="13"/>
    <x v="2"/>
    <n v="1"/>
    <n v="2"/>
    <n v="46"/>
    <n v="3"/>
    <n v="2"/>
    <n v="3"/>
    <n v="4233"/>
    <n v="11512"/>
    <n v="2"/>
    <n v="17"/>
    <n v="3"/>
    <n v="3"/>
    <n v="80"/>
    <n v="0"/>
    <n v="9"/>
    <n v="1"/>
    <n v="3"/>
    <n v="1"/>
    <n v="1"/>
    <n v="2"/>
  </r>
  <r>
    <s v="No"/>
    <s v="Travel_Rarely"/>
    <x v="0"/>
    <s v="Current Employees"/>
    <x v="1"/>
    <x v="1"/>
    <s v="STAFF-652"/>
    <x v="483"/>
    <x v="1"/>
    <x v="2"/>
    <x v="0"/>
    <s v="No"/>
    <s v="Y"/>
    <n v="3"/>
    <n v="-2"/>
    <n v="0"/>
    <n v="35"/>
    <n v="0"/>
    <m/>
    <n v="0"/>
    <n v="1"/>
    <n v="538"/>
    <n v="25"/>
    <x v="0"/>
    <n v="1"/>
    <n v="1"/>
    <n v="54"/>
    <n v="2"/>
    <n v="2"/>
    <n v="4"/>
    <n v="3681"/>
    <n v="14004"/>
    <n v="4"/>
    <n v="14"/>
    <n v="3"/>
    <n v="4"/>
    <n v="80"/>
    <n v="0"/>
    <n v="9"/>
    <n v="3"/>
    <n v="3"/>
    <n v="2"/>
    <n v="0"/>
    <n v="2"/>
  </r>
  <r>
    <s v="No"/>
    <s v="Travel_Rarely"/>
    <x v="2"/>
    <s v="Current Employees"/>
    <x v="0"/>
    <x v="2"/>
    <s v="STAFF-653"/>
    <x v="484"/>
    <x v="1"/>
    <x v="0"/>
    <x v="2"/>
    <s v="No"/>
    <s v="Y"/>
    <n v="4"/>
    <n v="-2"/>
    <n v="0"/>
    <n v="31"/>
    <n v="0"/>
    <m/>
    <n v="0"/>
    <n v="1"/>
    <n v="525"/>
    <n v="6"/>
    <x v="2"/>
    <n v="1"/>
    <n v="1"/>
    <n v="66"/>
    <n v="4"/>
    <n v="2"/>
    <n v="4"/>
    <n v="5460"/>
    <n v="6219"/>
    <n v="4"/>
    <n v="22"/>
    <n v="4"/>
    <n v="4"/>
    <n v="80"/>
    <n v="2"/>
    <n v="13"/>
    <n v="4"/>
    <n v="7"/>
    <n v="7"/>
    <n v="5"/>
    <n v="7"/>
  </r>
  <r>
    <s v="No"/>
    <s v="Travel_Rarely"/>
    <x v="2"/>
    <s v="Current Employees"/>
    <x v="1"/>
    <x v="2"/>
    <s v="STAFF-655"/>
    <x v="485"/>
    <x v="0"/>
    <x v="1"/>
    <x v="2"/>
    <s v="No"/>
    <s v="Y"/>
    <n v="5"/>
    <n v="-2"/>
    <n v="0"/>
    <n v="27"/>
    <n v="0"/>
    <m/>
    <n v="0"/>
    <n v="1"/>
    <n v="798"/>
    <n v="6"/>
    <x v="2"/>
    <n v="1"/>
    <n v="1"/>
    <n v="66"/>
    <n v="2"/>
    <n v="1"/>
    <n v="3"/>
    <n v="2187"/>
    <n v="5013"/>
    <n v="0"/>
    <n v="12"/>
    <n v="3"/>
    <n v="3"/>
    <n v="80"/>
    <n v="2"/>
    <n v="6"/>
    <n v="2"/>
    <n v="5"/>
    <n v="3"/>
    <n v="0"/>
    <n v="3"/>
  </r>
  <r>
    <s v="No"/>
    <s v="Travel_Rarely"/>
    <x v="0"/>
    <s v="Current Employees"/>
    <x v="0"/>
    <x v="3"/>
    <s v="STAFF-656"/>
    <x v="486"/>
    <x v="1"/>
    <x v="0"/>
    <x v="1"/>
    <s v="Yes"/>
    <s v="Y"/>
    <n v="3"/>
    <n v="-2"/>
    <n v="0"/>
    <n v="37"/>
    <n v="0"/>
    <m/>
    <n v="0"/>
    <n v="1"/>
    <n v="558"/>
    <n v="2"/>
    <x v="3"/>
    <n v="1"/>
    <n v="4"/>
    <n v="75"/>
    <n v="3"/>
    <n v="2"/>
    <n v="1"/>
    <n v="9602"/>
    <n v="3010"/>
    <n v="4"/>
    <n v="11"/>
    <n v="3"/>
    <n v="3"/>
    <n v="80"/>
    <n v="1"/>
    <n v="17"/>
    <n v="2"/>
    <n v="3"/>
    <n v="0"/>
    <n v="1"/>
    <n v="0"/>
  </r>
  <r>
    <s v="No"/>
    <s v="Travel_Rarely"/>
    <x v="4"/>
    <s v="Current Employees"/>
    <x v="1"/>
    <x v="0"/>
    <s v="STAFF-657"/>
    <x v="487"/>
    <x v="0"/>
    <x v="1"/>
    <x v="0"/>
    <s v="No"/>
    <s v="Y"/>
    <n v="0"/>
    <n v="-2"/>
    <n v="0"/>
    <n v="20"/>
    <n v="0"/>
    <m/>
    <n v="0"/>
    <n v="1"/>
    <n v="959"/>
    <n v="1"/>
    <x v="3"/>
    <n v="1"/>
    <n v="4"/>
    <n v="83"/>
    <n v="2"/>
    <n v="1"/>
    <n v="2"/>
    <n v="2836"/>
    <n v="11757"/>
    <n v="1"/>
    <n v="13"/>
    <n v="3"/>
    <n v="4"/>
    <n v="80"/>
    <n v="0"/>
    <n v="1"/>
    <n v="4"/>
    <n v="1"/>
    <n v="0"/>
    <n v="0"/>
    <n v="0"/>
  </r>
  <r>
    <s v="No"/>
    <s v="Travel_Rarely"/>
    <x v="0"/>
    <s v="Current Employees"/>
    <x v="1"/>
    <x v="0"/>
    <s v="STAFF-659"/>
    <x v="488"/>
    <x v="0"/>
    <x v="4"/>
    <x v="1"/>
    <s v="No"/>
    <s v="Y"/>
    <n v="4"/>
    <n v="-2"/>
    <n v="0"/>
    <n v="42"/>
    <n v="0"/>
    <m/>
    <n v="0"/>
    <n v="1"/>
    <n v="622"/>
    <n v="2"/>
    <x v="2"/>
    <n v="1"/>
    <n v="3"/>
    <n v="81"/>
    <n v="3"/>
    <n v="2"/>
    <n v="2"/>
    <n v="4089"/>
    <n v="5718"/>
    <n v="1"/>
    <n v="13"/>
    <n v="3"/>
    <n v="2"/>
    <n v="80"/>
    <n v="2"/>
    <n v="10"/>
    <n v="3"/>
    <n v="10"/>
    <n v="2"/>
    <n v="2"/>
    <n v="2"/>
  </r>
  <r>
    <s v="No"/>
    <s v="Travel_Rarely"/>
    <x v="0"/>
    <s v="Current Employees"/>
    <x v="1"/>
    <x v="1"/>
    <s v="STAFF-661"/>
    <x v="489"/>
    <x v="1"/>
    <x v="7"/>
    <x v="2"/>
    <s v="Yes"/>
    <s v="Y"/>
    <n v="3"/>
    <n v="-2"/>
    <n v="0"/>
    <n v="43"/>
    <n v="0"/>
    <m/>
    <n v="0"/>
    <n v="1"/>
    <n v="782"/>
    <n v="6"/>
    <x v="2"/>
    <n v="1"/>
    <n v="2"/>
    <n v="50"/>
    <n v="2"/>
    <n v="4"/>
    <n v="4"/>
    <n v="16627"/>
    <n v="2671"/>
    <n v="4"/>
    <n v="14"/>
    <n v="3"/>
    <n v="3"/>
    <n v="80"/>
    <n v="1"/>
    <n v="21"/>
    <n v="2"/>
    <n v="1"/>
    <n v="0"/>
    <n v="0"/>
    <n v="0"/>
  </r>
  <r>
    <s v="No"/>
    <s v="Travel_Rarely"/>
    <x v="0"/>
    <s v="Current Employees"/>
    <x v="1"/>
    <x v="0"/>
    <s v="STAFF-662"/>
    <x v="490"/>
    <x v="0"/>
    <x v="1"/>
    <x v="0"/>
    <s v="No"/>
    <s v="Y"/>
    <n v="3"/>
    <n v="-2"/>
    <n v="0"/>
    <n v="38"/>
    <n v="0"/>
    <m/>
    <n v="0"/>
    <n v="1"/>
    <n v="362"/>
    <n v="1"/>
    <x v="1"/>
    <n v="1"/>
    <n v="3"/>
    <n v="43"/>
    <n v="3"/>
    <n v="1"/>
    <n v="2"/>
    <n v="2619"/>
    <n v="14561"/>
    <n v="3"/>
    <n v="17"/>
    <n v="3"/>
    <n v="4"/>
    <n v="80"/>
    <n v="0"/>
    <n v="8"/>
    <n v="2"/>
    <n v="0"/>
    <n v="0"/>
    <n v="0"/>
    <n v="0"/>
  </r>
  <r>
    <s v="No"/>
    <s v="Travel_Frequently"/>
    <x v="0"/>
    <s v="Current Employees"/>
    <x v="1"/>
    <x v="2"/>
    <s v="STAFF-663"/>
    <x v="491"/>
    <x v="1"/>
    <x v="2"/>
    <x v="2"/>
    <s v="Yes"/>
    <s v="Y"/>
    <n v="3"/>
    <n v="-2"/>
    <n v="0"/>
    <n v="43"/>
    <n v="0"/>
    <m/>
    <n v="0"/>
    <n v="1"/>
    <n v="1001"/>
    <n v="9"/>
    <x v="4"/>
    <n v="1"/>
    <n v="4"/>
    <n v="72"/>
    <n v="3"/>
    <n v="2"/>
    <n v="3"/>
    <n v="5679"/>
    <n v="19627"/>
    <n v="3"/>
    <n v="13"/>
    <n v="3"/>
    <n v="2"/>
    <n v="80"/>
    <n v="1"/>
    <n v="10"/>
    <n v="3"/>
    <n v="8"/>
    <n v="7"/>
    <n v="4"/>
    <n v="7"/>
  </r>
  <r>
    <s v="No"/>
    <s v="Travel_Rarely"/>
    <x v="1"/>
    <s v="Current Employees"/>
    <x v="1"/>
    <x v="0"/>
    <s v="STAFF-664"/>
    <x v="492"/>
    <x v="0"/>
    <x v="5"/>
    <x v="1"/>
    <s v="No"/>
    <s v="Y"/>
    <n v="3"/>
    <n v="-2"/>
    <n v="0"/>
    <n v="48"/>
    <n v="0"/>
    <m/>
    <n v="0"/>
    <n v="1"/>
    <n v="1236"/>
    <n v="1"/>
    <x v="2"/>
    <n v="1"/>
    <n v="4"/>
    <n v="40"/>
    <n v="2"/>
    <n v="4"/>
    <n v="2"/>
    <n v="15402"/>
    <n v="17997"/>
    <n v="7"/>
    <n v="11"/>
    <n v="3"/>
    <n v="1"/>
    <n v="80"/>
    <n v="1"/>
    <n v="21"/>
    <n v="1"/>
    <n v="3"/>
    <n v="2"/>
    <n v="0"/>
    <n v="2"/>
  </r>
  <r>
    <s v="No"/>
    <s v="Travel_Rarely"/>
    <x v="0"/>
    <s v="Current Employees"/>
    <x v="2"/>
    <x v="0"/>
    <s v="STAFF-665"/>
    <x v="493"/>
    <x v="0"/>
    <x v="8"/>
    <x v="0"/>
    <s v="No"/>
    <s v="Y"/>
    <n v="1"/>
    <n v="-2"/>
    <n v="0"/>
    <n v="44"/>
    <n v="0"/>
    <m/>
    <n v="0"/>
    <n v="1"/>
    <n v="1112"/>
    <n v="1"/>
    <x v="2"/>
    <n v="1"/>
    <n v="1"/>
    <n v="50"/>
    <n v="2"/>
    <n v="2"/>
    <n v="2"/>
    <n v="5985"/>
    <n v="26894"/>
    <n v="4"/>
    <n v="11"/>
    <n v="3"/>
    <n v="2"/>
    <n v="80"/>
    <n v="0"/>
    <n v="10"/>
    <n v="4"/>
    <n v="2"/>
    <n v="2"/>
    <n v="0"/>
    <n v="2"/>
  </r>
  <r>
    <s v="No"/>
    <s v="Travel_Rarely"/>
    <x v="2"/>
    <s v="Current Employees"/>
    <x v="0"/>
    <x v="4"/>
    <s v="STAFF-666"/>
    <x v="494"/>
    <x v="0"/>
    <x v="6"/>
    <x v="2"/>
    <s v="Yes"/>
    <s v="Y"/>
    <n v="3"/>
    <n v="-2"/>
    <n v="0"/>
    <n v="34"/>
    <n v="0"/>
    <m/>
    <n v="0"/>
    <n v="1"/>
    <n v="204"/>
    <n v="14"/>
    <x v="3"/>
    <n v="1"/>
    <n v="4"/>
    <n v="31"/>
    <n v="3"/>
    <n v="1"/>
    <n v="4"/>
    <n v="2579"/>
    <n v="2912"/>
    <n v="1"/>
    <n v="18"/>
    <n v="3"/>
    <n v="4"/>
    <n v="80"/>
    <n v="2"/>
    <n v="8"/>
    <n v="3"/>
    <n v="8"/>
    <n v="2"/>
    <n v="0"/>
    <n v="6"/>
  </r>
  <r>
    <s v="Yes"/>
    <s v="Travel_Rarely"/>
    <x v="2"/>
    <s v="Ex-Employees"/>
    <x v="0"/>
    <x v="3"/>
    <s v="STAFF-667"/>
    <x v="495"/>
    <x v="1"/>
    <x v="6"/>
    <x v="2"/>
    <s v="No"/>
    <s v="Y"/>
    <n v="3"/>
    <n v="-2"/>
    <n v="0"/>
    <n v="27"/>
    <n v="1"/>
    <n v="1"/>
    <n v="1"/>
    <n v="0"/>
    <n v="1420"/>
    <n v="2"/>
    <x v="1"/>
    <n v="1"/>
    <n v="3"/>
    <n v="85"/>
    <n v="3"/>
    <n v="1"/>
    <n v="1"/>
    <n v="3041"/>
    <n v="16346"/>
    <n v="0"/>
    <n v="11"/>
    <n v="3"/>
    <n v="2"/>
    <n v="80"/>
    <n v="1"/>
    <n v="5"/>
    <n v="3"/>
    <n v="4"/>
    <n v="3"/>
    <n v="0"/>
    <n v="2"/>
  </r>
  <r>
    <s v="No"/>
    <s v="Travel_Rarely"/>
    <x v="4"/>
    <s v="Current Employees"/>
    <x v="0"/>
    <x v="4"/>
    <s v="STAFF-669"/>
    <x v="496"/>
    <x v="1"/>
    <x v="6"/>
    <x v="0"/>
    <s v="No"/>
    <s v="Y"/>
    <n v="2"/>
    <n v="-2"/>
    <n v="0"/>
    <n v="21"/>
    <n v="0"/>
    <m/>
    <n v="0"/>
    <n v="1"/>
    <n v="1343"/>
    <n v="22"/>
    <x v="1"/>
    <n v="1"/>
    <n v="4"/>
    <n v="49"/>
    <n v="3"/>
    <n v="1"/>
    <n v="4"/>
    <n v="3447"/>
    <n v="24444"/>
    <n v="1"/>
    <n v="11"/>
    <n v="3"/>
    <n v="3"/>
    <n v="80"/>
    <n v="0"/>
    <n v="3"/>
    <n v="3"/>
    <n v="3"/>
    <n v="2"/>
    <n v="1"/>
    <n v="2"/>
  </r>
  <r>
    <s v="No"/>
    <s v="Travel_Rarely"/>
    <x v="0"/>
    <s v="Current Employees"/>
    <x v="1"/>
    <x v="1"/>
    <s v="STAFF-671"/>
    <x v="497"/>
    <x v="1"/>
    <x v="5"/>
    <x v="1"/>
    <s v="Yes"/>
    <s v="Y"/>
    <n v="2"/>
    <n v="-2"/>
    <n v="0"/>
    <n v="44"/>
    <n v="0"/>
    <m/>
    <n v="0"/>
    <n v="1"/>
    <n v="1315"/>
    <n v="3"/>
    <x v="2"/>
    <n v="1"/>
    <n v="4"/>
    <n v="35"/>
    <n v="3"/>
    <n v="5"/>
    <n v="4"/>
    <n v="19513"/>
    <n v="9358"/>
    <n v="4"/>
    <n v="12"/>
    <n v="3"/>
    <n v="1"/>
    <n v="80"/>
    <n v="1"/>
    <n v="26"/>
    <n v="4"/>
    <n v="2"/>
    <n v="2"/>
    <n v="0"/>
    <n v="1"/>
  </r>
  <r>
    <s v="No"/>
    <s v="Travel_Rarely"/>
    <x v="4"/>
    <s v="Current Employees"/>
    <x v="1"/>
    <x v="2"/>
    <s v="STAFF-675"/>
    <x v="498"/>
    <x v="1"/>
    <x v="1"/>
    <x v="1"/>
    <s v="No"/>
    <s v="Y"/>
    <n v="3"/>
    <n v="-2"/>
    <n v="0"/>
    <n v="22"/>
    <n v="0"/>
    <m/>
    <n v="0"/>
    <n v="1"/>
    <n v="604"/>
    <n v="6"/>
    <x v="1"/>
    <n v="1"/>
    <n v="1"/>
    <n v="69"/>
    <n v="3"/>
    <n v="1"/>
    <n v="3"/>
    <n v="2773"/>
    <n v="12145"/>
    <n v="0"/>
    <n v="20"/>
    <n v="4"/>
    <n v="4"/>
    <n v="80"/>
    <n v="0"/>
    <n v="3"/>
    <n v="3"/>
    <n v="2"/>
    <n v="2"/>
    <n v="2"/>
    <n v="2"/>
  </r>
  <r>
    <s v="No"/>
    <s v="Travel_Rarely"/>
    <x v="2"/>
    <s v="Current Employees"/>
    <x v="0"/>
    <x v="3"/>
    <s v="STAFF-677"/>
    <x v="499"/>
    <x v="1"/>
    <x v="0"/>
    <x v="2"/>
    <s v="No"/>
    <s v="Y"/>
    <n v="3"/>
    <n v="-2"/>
    <n v="0"/>
    <n v="33"/>
    <n v="0"/>
    <m/>
    <n v="0"/>
    <n v="1"/>
    <n v="1216"/>
    <n v="8"/>
    <x v="2"/>
    <n v="1"/>
    <n v="3"/>
    <n v="39"/>
    <n v="3"/>
    <n v="2"/>
    <n v="1"/>
    <n v="7104"/>
    <n v="20431"/>
    <n v="0"/>
    <n v="12"/>
    <n v="3"/>
    <n v="4"/>
    <n v="80"/>
    <n v="0"/>
    <n v="6"/>
    <n v="3"/>
    <n v="5"/>
    <n v="0"/>
    <n v="1"/>
    <n v="2"/>
  </r>
  <r>
    <s v="No"/>
    <s v="Travel_Rarely"/>
    <x v="2"/>
    <s v="Current Employees"/>
    <x v="1"/>
    <x v="0"/>
    <s v="STAFF-679"/>
    <x v="500"/>
    <x v="0"/>
    <x v="1"/>
    <x v="1"/>
    <s v="Yes"/>
    <s v="Y"/>
    <n v="2"/>
    <n v="-2"/>
    <n v="0"/>
    <n v="32"/>
    <n v="0"/>
    <m/>
    <n v="0"/>
    <n v="1"/>
    <n v="646"/>
    <n v="9"/>
    <x v="2"/>
    <n v="1"/>
    <n v="1"/>
    <n v="92"/>
    <n v="3"/>
    <n v="2"/>
    <n v="2"/>
    <n v="6322"/>
    <n v="18089"/>
    <n v="1"/>
    <n v="12"/>
    <n v="3"/>
    <n v="4"/>
    <n v="80"/>
    <n v="1"/>
    <n v="6"/>
    <n v="2"/>
    <n v="6"/>
    <n v="4"/>
    <n v="0"/>
    <n v="5"/>
  </r>
  <r>
    <s v="No"/>
    <s v="Travel_Frequently"/>
    <x v="2"/>
    <s v="Current Employees"/>
    <x v="1"/>
    <x v="2"/>
    <s v="STAFF-680"/>
    <x v="501"/>
    <x v="0"/>
    <x v="1"/>
    <x v="2"/>
    <s v="No"/>
    <s v="Y"/>
    <n v="2"/>
    <n v="-2"/>
    <n v="0"/>
    <n v="30"/>
    <n v="0"/>
    <m/>
    <n v="0"/>
    <n v="1"/>
    <n v="160"/>
    <n v="3"/>
    <x v="3"/>
    <n v="1"/>
    <n v="3"/>
    <n v="71"/>
    <n v="3"/>
    <n v="1"/>
    <n v="3"/>
    <n v="2083"/>
    <n v="22653"/>
    <n v="1"/>
    <n v="20"/>
    <n v="4"/>
    <n v="3"/>
    <n v="80"/>
    <n v="1"/>
    <n v="1"/>
    <n v="3"/>
    <n v="1"/>
    <n v="0"/>
    <n v="0"/>
    <n v="0"/>
  </r>
  <r>
    <s v="No"/>
    <s v="Travel_Rarely"/>
    <x v="1"/>
    <s v="Current Employees"/>
    <x v="0"/>
    <x v="2"/>
    <s v="STAFF-682"/>
    <x v="502"/>
    <x v="0"/>
    <x v="0"/>
    <x v="0"/>
    <s v="No"/>
    <s v="Y"/>
    <n v="2"/>
    <n v="-2"/>
    <n v="0"/>
    <n v="53"/>
    <n v="0"/>
    <m/>
    <n v="0"/>
    <n v="1"/>
    <n v="238"/>
    <n v="1"/>
    <x v="1"/>
    <n v="1"/>
    <n v="4"/>
    <n v="34"/>
    <n v="3"/>
    <n v="2"/>
    <n v="3"/>
    <n v="8381"/>
    <n v="7507"/>
    <n v="7"/>
    <n v="20"/>
    <n v="4"/>
    <n v="4"/>
    <n v="80"/>
    <n v="0"/>
    <n v="18"/>
    <n v="4"/>
    <n v="14"/>
    <n v="7"/>
    <n v="8"/>
    <n v="10"/>
  </r>
  <r>
    <s v="No"/>
    <s v="Travel_Rarely"/>
    <x v="2"/>
    <s v="Current Employees"/>
    <x v="1"/>
    <x v="0"/>
    <s v="STAFF-683"/>
    <x v="503"/>
    <x v="1"/>
    <x v="1"/>
    <x v="1"/>
    <s v="No"/>
    <s v="Y"/>
    <n v="4"/>
    <n v="-2"/>
    <n v="0"/>
    <n v="34"/>
    <n v="0"/>
    <m/>
    <n v="0"/>
    <n v="1"/>
    <n v="1397"/>
    <n v="1"/>
    <x v="4"/>
    <n v="1"/>
    <n v="2"/>
    <n v="42"/>
    <n v="3"/>
    <n v="1"/>
    <n v="2"/>
    <n v="2691"/>
    <n v="7660"/>
    <n v="1"/>
    <n v="12"/>
    <n v="3"/>
    <n v="4"/>
    <n v="80"/>
    <n v="1"/>
    <n v="10"/>
    <n v="2"/>
    <n v="10"/>
    <n v="9"/>
    <n v="8"/>
    <n v="8"/>
  </r>
  <r>
    <s v="Yes"/>
    <s v="Travel_Frequently"/>
    <x v="1"/>
    <s v="Ex-Employees"/>
    <x v="0"/>
    <x v="0"/>
    <s v="STAFF-684"/>
    <x v="504"/>
    <x v="0"/>
    <x v="0"/>
    <x v="1"/>
    <s v="No"/>
    <s v="Y"/>
    <n v="4"/>
    <n v="-2"/>
    <n v="0"/>
    <n v="45"/>
    <n v="1"/>
    <n v="1"/>
    <n v="1"/>
    <n v="0"/>
    <n v="306"/>
    <n v="26"/>
    <x v="2"/>
    <n v="1"/>
    <n v="1"/>
    <n v="100"/>
    <n v="3"/>
    <n v="2"/>
    <n v="2"/>
    <n v="4286"/>
    <n v="5630"/>
    <n v="2"/>
    <n v="14"/>
    <n v="3"/>
    <n v="4"/>
    <n v="80"/>
    <n v="2"/>
    <n v="5"/>
    <n v="3"/>
    <n v="1"/>
    <n v="1"/>
    <n v="0"/>
    <n v="0"/>
  </r>
  <r>
    <s v="No"/>
    <s v="Travel_Rarely"/>
    <x v="2"/>
    <s v="Current Employees"/>
    <x v="1"/>
    <x v="0"/>
    <s v="STAFF-686"/>
    <x v="505"/>
    <x v="0"/>
    <x v="2"/>
    <x v="1"/>
    <s v="Yes"/>
    <s v="Y"/>
    <n v="2"/>
    <n v="-2"/>
    <n v="0"/>
    <n v="26"/>
    <n v="0"/>
    <m/>
    <n v="0"/>
    <n v="1"/>
    <n v="991"/>
    <n v="6"/>
    <x v="3"/>
    <n v="1"/>
    <n v="3"/>
    <n v="71"/>
    <n v="3"/>
    <n v="1"/>
    <n v="2"/>
    <n v="2659"/>
    <n v="17759"/>
    <n v="1"/>
    <n v="13"/>
    <n v="3"/>
    <n v="3"/>
    <n v="80"/>
    <n v="1"/>
    <n v="3"/>
    <n v="3"/>
    <n v="3"/>
    <n v="2"/>
    <n v="0"/>
    <n v="2"/>
  </r>
  <r>
    <s v="No"/>
    <s v="Travel_Rarely"/>
    <x v="0"/>
    <s v="Current Employees"/>
    <x v="1"/>
    <x v="1"/>
    <s v="STAFF-689"/>
    <x v="506"/>
    <x v="1"/>
    <x v="3"/>
    <x v="1"/>
    <s v="No"/>
    <s v="Y"/>
    <n v="2"/>
    <n v="-2"/>
    <n v="0"/>
    <n v="37"/>
    <n v="0"/>
    <m/>
    <n v="0"/>
    <n v="1"/>
    <n v="482"/>
    <n v="3"/>
    <x v="3"/>
    <n v="1"/>
    <n v="3"/>
    <n v="36"/>
    <n v="3"/>
    <n v="3"/>
    <n v="3"/>
    <n v="9434"/>
    <n v="9606"/>
    <n v="1"/>
    <n v="15"/>
    <n v="3"/>
    <n v="3"/>
    <n v="80"/>
    <n v="1"/>
    <n v="10"/>
    <n v="3"/>
    <n v="10"/>
    <n v="7"/>
    <n v="7"/>
    <n v="8"/>
  </r>
  <r>
    <s v="No"/>
    <s v="Travel_Rarely"/>
    <x v="2"/>
    <s v="Current Employees"/>
    <x v="0"/>
    <x v="2"/>
    <s v="STAFF-690"/>
    <x v="507"/>
    <x v="0"/>
    <x v="0"/>
    <x v="1"/>
    <s v="No"/>
    <s v="Y"/>
    <n v="5"/>
    <n v="-2"/>
    <n v="0"/>
    <n v="29"/>
    <n v="0"/>
    <m/>
    <n v="0"/>
    <n v="1"/>
    <n v="1176"/>
    <n v="3"/>
    <x v="0"/>
    <n v="1"/>
    <n v="2"/>
    <n v="62"/>
    <n v="3"/>
    <n v="2"/>
    <n v="3"/>
    <n v="5561"/>
    <n v="3487"/>
    <n v="1"/>
    <n v="14"/>
    <n v="3"/>
    <n v="1"/>
    <n v="80"/>
    <n v="1"/>
    <n v="6"/>
    <n v="2"/>
    <n v="6"/>
    <n v="0"/>
    <n v="1"/>
    <n v="2"/>
  </r>
  <r>
    <s v="No"/>
    <s v="Travel_Rarely"/>
    <x v="0"/>
    <s v="Current Employees"/>
    <x v="1"/>
    <x v="0"/>
    <s v="STAFF-691"/>
    <x v="508"/>
    <x v="1"/>
    <x v="1"/>
    <x v="0"/>
    <s v="No"/>
    <s v="Y"/>
    <n v="3"/>
    <n v="-2"/>
    <n v="0"/>
    <n v="35"/>
    <n v="0"/>
    <m/>
    <n v="0"/>
    <n v="1"/>
    <n v="1017"/>
    <n v="6"/>
    <x v="2"/>
    <n v="1"/>
    <n v="2"/>
    <n v="82"/>
    <n v="1"/>
    <n v="2"/>
    <n v="2"/>
    <n v="6646"/>
    <n v="19368"/>
    <n v="1"/>
    <n v="13"/>
    <n v="3"/>
    <n v="2"/>
    <n v="80"/>
    <n v="0"/>
    <n v="17"/>
    <n v="3"/>
    <n v="17"/>
    <n v="11"/>
    <n v="11"/>
    <n v="8"/>
  </r>
  <r>
    <s v="No"/>
    <s v="Travel_Frequently"/>
    <x v="2"/>
    <s v="Current Employees"/>
    <x v="1"/>
    <x v="0"/>
    <s v="STAFF-692"/>
    <x v="509"/>
    <x v="1"/>
    <x v="4"/>
    <x v="2"/>
    <s v="No"/>
    <s v="Y"/>
    <n v="2"/>
    <n v="-2"/>
    <n v="0"/>
    <n v="33"/>
    <n v="0"/>
    <m/>
    <n v="0"/>
    <n v="1"/>
    <n v="1296"/>
    <n v="6"/>
    <x v="3"/>
    <n v="1"/>
    <n v="3"/>
    <n v="30"/>
    <n v="3"/>
    <n v="2"/>
    <n v="2"/>
    <n v="7725"/>
    <n v="5335"/>
    <n v="3"/>
    <n v="23"/>
    <n v="4"/>
    <n v="3"/>
    <n v="80"/>
    <n v="1"/>
    <n v="15"/>
    <n v="1"/>
    <n v="13"/>
    <n v="11"/>
    <n v="4"/>
    <n v="7"/>
  </r>
  <r>
    <s v="No"/>
    <s v="Travel_Rarely"/>
    <x v="1"/>
    <s v="Current Employees"/>
    <x v="2"/>
    <x v="2"/>
    <s v="STAFF-698"/>
    <x v="510"/>
    <x v="1"/>
    <x v="8"/>
    <x v="1"/>
    <s v="No"/>
    <s v="Y"/>
    <n v="1"/>
    <n v="-2"/>
    <n v="0"/>
    <n v="54"/>
    <n v="0"/>
    <m/>
    <n v="0"/>
    <n v="1"/>
    <n v="397"/>
    <n v="19"/>
    <x v="2"/>
    <n v="1"/>
    <n v="3"/>
    <n v="88"/>
    <n v="3"/>
    <n v="3"/>
    <n v="3"/>
    <n v="10725"/>
    <n v="6729"/>
    <n v="2"/>
    <n v="15"/>
    <n v="3"/>
    <n v="3"/>
    <n v="80"/>
    <n v="1"/>
    <n v="16"/>
    <n v="4"/>
    <n v="9"/>
    <n v="7"/>
    <n v="7"/>
    <n v="1"/>
  </r>
  <r>
    <s v="No"/>
    <s v="Travel_Rarely"/>
    <x v="0"/>
    <s v="Current Employees"/>
    <x v="1"/>
    <x v="2"/>
    <s v="STAFF-699"/>
    <x v="511"/>
    <x v="1"/>
    <x v="3"/>
    <x v="2"/>
    <s v="Yes"/>
    <s v="Y"/>
    <n v="2"/>
    <n v="-2"/>
    <n v="0"/>
    <n v="36"/>
    <n v="0"/>
    <m/>
    <n v="0"/>
    <n v="1"/>
    <n v="913"/>
    <n v="9"/>
    <x v="0"/>
    <n v="1"/>
    <n v="2"/>
    <n v="48"/>
    <n v="2"/>
    <n v="2"/>
    <n v="3"/>
    <n v="8847"/>
    <n v="13934"/>
    <n v="2"/>
    <n v="11"/>
    <n v="3"/>
    <n v="3"/>
    <n v="80"/>
    <n v="1"/>
    <n v="13"/>
    <n v="3"/>
    <n v="3"/>
    <n v="2"/>
    <n v="0"/>
    <n v="2"/>
  </r>
  <r>
    <s v="No"/>
    <s v="Travel_Rarely"/>
    <x v="2"/>
    <s v="Current Employees"/>
    <x v="1"/>
    <x v="2"/>
    <s v="STAFF-700"/>
    <x v="512"/>
    <x v="1"/>
    <x v="1"/>
    <x v="0"/>
    <s v="No"/>
    <s v="Y"/>
    <n v="0"/>
    <n v="-2"/>
    <n v="0"/>
    <n v="27"/>
    <n v="0"/>
    <m/>
    <n v="0"/>
    <n v="1"/>
    <n v="1115"/>
    <n v="3"/>
    <x v="2"/>
    <n v="1"/>
    <n v="1"/>
    <n v="54"/>
    <n v="2"/>
    <n v="1"/>
    <n v="4"/>
    <n v="2045"/>
    <n v="15174"/>
    <n v="0"/>
    <n v="13"/>
    <n v="3"/>
    <n v="4"/>
    <n v="80"/>
    <n v="0"/>
    <n v="5"/>
    <n v="3"/>
    <n v="4"/>
    <n v="2"/>
    <n v="1"/>
    <n v="1"/>
  </r>
  <r>
    <s v="Yes"/>
    <s v="Travel_Rarely"/>
    <x v="4"/>
    <s v="Ex-Employees"/>
    <x v="1"/>
    <x v="2"/>
    <s v="STAFF-701"/>
    <x v="513"/>
    <x v="1"/>
    <x v="1"/>
    <x v="0"/>
    <s v="Yes"/>
    <s v="Y"/>
    <n v="5"/>
    <n v="-2"/>
    <n v="0"/>
    <n v="20"/>
    <n v="1"/>
    <n v="1"/>
    <n v="1"/>
    <n v="0"/>
    <n v="1362"/>
    <n v="10"/>
    <x v="1"/>
    <n v="1"/>
    <n v="4"/>
    <n v="32"/>
    <n v="3"/>
    <n v="1"/>
    <n v="3"/>
    <n v="1009"/>
    <n v="26999"/>
    <n v="1"/>
    <n v="11"/>
    <n v="3"/>
    <n v="4"/>
    <n v="80"/>
    <n v="0"/>
    <n v="1"/>
    <n v="3"/>
    <n v="1"/>
    <n v="0"/>
    <n v="1"/>
    <n v="1"/>
  </r>
  <r>
    <s v="Yes"/>
    <s v="Travel_Frequently"/>
    <x v="2"/>
    <s v="Ex-Employees"/>
    <x v="1"/>
    <x v="0"/>
    <s v="STAFF-702"/>
    <x v="514"/>
    <x v="1"/>
    <x v="1"/>
    <x v="0"/>
    <s v="Yes"/>
    <s v="Y"/>
    <n v="3"/>
    <n v="-2"/>
    <n v="0"/>
    <n v="33"/>
    <n v="1"/>
    <n v="1"/>
    <n v="1"/>
    <n v="0"/>
    <n v="1076"/>
    <n v="3"/>
    <x v="3"/>
    <n v="1"/>
    <n v="1"/>
    <n v="70"/>
    <n v="3"/>
    <n v="1"/>
    <n v="2"/>
    <n v="3348"/>
    <n v="3164"/>
    <n v="1"/>
    <n v="11"/>
    <n v="3"/>
    <n v="1"/>
    <n v="80"/>
    <n v="0"/>
    <n v="10"/>
    <n v="3"/>
    <n v="10"/>
    <n v="8"/>
    <n v="9"/>
    <n v="7"/>
  </r>
  <r>
    <s v="No"/>
    <s v="Non-Travel"/>
    <x v="0"/>
    <s v="Current Employees"/>
    <x v="1"/>
    <x v="0"/>
    <s v="STAFF-704"/>
    <x v="515"/>
    <x v="1"/>
    <x v="2"/>
    <x v="1"/>
    <s v="No"/>
    <s v="Y"/>
    <n v="3"/>
    <n v="-2"/>
    <n v="0"/>
    <n v="35"/>
    <n v="0"/>
    <m/>
    <n v="0"/>
    <n v="1"/>
    <n v="727"/>
    <n v="3"/>
    <x v="3"/>
    <n v="1"/>
    <n v="3"/>
    <n v="41"/>
    <n v="2"/>
    <n v="1"/>
    <n v="2"/>
    <n v="1281"/>
    <n v="16900"/>
    <n v="1"/>
    <n v="18"/>
    <n v="3"/>
    <n v="3"/>
    <n v="80"/>
    <n v="2"/>
    <n v="1"/>
    <n v="3"/>
    <n v="1"/>
    <n v="0"/>
    <n v="0"/>
    <n v="0"/>
  </r>
  <r>
    <s v="No"/>
    <s v="Travel_Rarely"/>
    <x v="4"/>
    <s v="Current Employees"/>
    <x v="1"/>
    <x v="2"/>
    <s v="STAFF-705"/>
    <x v="516"/>
    <x v="1"/>
    <x v="1"/>
    <x v="1"/>
    <s v="No"/>
    <s v="Y"/>
    <n v="3"/>
    <n v="-2"/>
    <n v="0"/>
    <n v="23"/>
    <n v="0"/>
    <m/>
    <n v="0"/>
    <n v="1"/>
    <n v="885"/>
    <n v="4"/>
    <x v="3"/>
    <n v="1"/>
    <n v="1"/>
    <n v="58"/>
    <n v="4"/>
    <n v="1"/>
    <n v="3"/>
    <n v="2819"/>
    <n v="8544"/>
    <n v="2"/>
    <n v="16"/>
    <n v="3"/>
    <n v="1"/>
    <n v="80"/>
    <n v="1"/>
    <n v="5"/>
    <n v="4"/>
    <n v="3"/>
    <n v="2"/>
    <n v="0"/>
    <n v="2"/>
  </r>
  <r>
    <s v="No"/>
    <s v="Travel_Rarely"/>
    <x v="2"/>
    <s v="Current Employees"/>
    <x v="0"/>
    <x v="0"/>
    <s v="STAFF-707"/>
    <x v="517"/>
    <x v="1"/>
    <x v="0"/>
    <x v="1"/>
    <s v="No"/>
    <s v="Y"/>
    <n v="4"/>
    <n v="-2"/>
    <n v="0"/>
    <n v="25"/>
    <n v="0"/>
    <m/>
    <n v="0"/>
    <n v="1"/>
    <n v="810"/>
    <n v="8"/>
    <x v="3"/>
    <n v="1"/>
    <n v="4"/>
    <n v="57"/>
    <n v="4"/>
    <n v="2"/>
    <n v="2"/>
    <n v="4851"/>
    <n v="15678"/>
    <n v="0"/>
    <n v="22"/>
    <n v="4"/>
    <n v="3"/>
    <n v="80"/>
    <n v="1"/>
    <n v="4"/>
    <n v="3"/>
    <n v="3"/>
    <n v="2"/>
    <n v="1"/>
    <n v="2"/>
  </r>
  <r>
    <s v="No"/>
    <s v="Travel_Rarely"/>
    <x v="0"/>
    <s v="Current Employees"/>
    <x v="0"/>
    <x v="3"/>
    <s v="STAFF-709"/>
    <x v="518"/>
    <x v="0"/>
    <x v="0"/>
    <x v="0"/>
    <s v="No"/>
    <s v="Y"/>
    <n v="2"/>
    <n v="-2"/>
    <n v="0"/>
    <n v="38"/>
    <n v="0"/>
    <m/>
    <n v="0"/>
    <n v="1"/>
    <n v="243"/>
    <n v="7"/>
    <x v="2"/>
    <n v="1"/>
    <n v="4"/>
    <n v="46"/>
    <n v="2"/>
    <n v="2"/>
    <n v="1"/>
    <n v="4028"/>
    <n v="7791"/>
    <n v="0"/>
    <n v="20"/>
    <n v="4"/>
    <n v="1"/>
    <n v="80"/>
    <n v="0"/>
    <n v="8"/>
    <n v="3"/>
    <n v="7"/>
    <n v="7"/>
    <n v="0"/>
    <n v="5"/>
  </r>
  <r>
    <s v="No"/>
    <s v="Travel_Frequently"/>
    <x v="2"/>
    <s v="Current Employees"/>
    <x v="1"/>
    <x v="0"/>
    <s v="STAFF-710"/>
    <x v="519"/>
    <x v="1"/>
    <x v="1"/>
    <x v="2"/>
    <s v="No"/>
    <s v="Y"/>
    <n v="5"/>
    <n v="-2"/>
    <n v="0"/>
    <n v="29"/>
    <n v="0"/>
    <m/>
    <n v="0"/>
    <n v="1"/>
    <n v="806"/>
    <n v="1"/>
    <x v="2"/>
    <n v="1"/>
    <n v="2"/>
    <n v="76"/>
    <n v="1"/>
    <n v="1"/>
    <n v="4"/>
    <n v="2720"/>
    <n v="18959"/>
    <n v="1"/>
    <n v="18"/>
    <n v="3"/>
    <n v="4"/>
    <n v="80"/>
    <n v="1"/>
    <n v="10"/>
    <n v="3"/>
    <n v="10"/>
    <n v="7"/>
    <n v="2"/>
    <n v="8"/>
  </r>
  <r>
    <s v="No"/>
    <s v="Travel_Rarely"/>
    <x v="1"/>
    <s v="Current Employees"/>
    <x v="0"/>
    <x v="3"/>
    <s v="STAFF-712"/>
    <x v="520"/>
    <x v="1"/>
    <x v="0"/>
    <x v="1"/>
    <s v="No"/>
    <s v="Y"/>
    <n v="3"/>
    <n v="-2"/>
    <n v="0"/>
    <n v="48"/>
    <n v="0"/>
    <m/>
    <n v="0"/>
    <n v="1"/>
    <n v="817"/>
    <n v="2"/>
    <x v="1"/>
    <n v="1"/>
    <n v="2"/>
    <n v="56"/>
    <n v="4"/>
    <n v="2"/>
    <n v="1"/>
    <n v="8120"/>
    <n v="18597"/>
    <n v="3"/>
    <n v="12"/>
    <n v="3"/>
    <n v="4"/>
    <n v="80"/>
    <n v="0"/>
    <n v="12"/>
    <n v="3"/>
    <n v="2"/>
    <n v="2"/>
    <n v="2"/>
    <n v="2"/>
  </r>
  <r>
    <s v="No"/>
    <s v="Travel_Frequently"/>
    <x v="2"/>
    <s v="Current Employees"/>
    <x v="0"/>
    <x v="2"/>
    <s v="STAFF-714"/>
    <x v="521"/>
    <x v="0"/>
    <x v="0"/>
    <x v="2"/>
    <s v="Yes"/>
    <s v="Y"/>
    <n v="3"/>
    <n v="-2"/>
    <n v="0"/>
    <n v="27"/>
    <n v="0"/>
    <m/>
    <n v="0"/>
    <n v="1"/>
    <n v="1410"/>
    <n v="3"/>
    <x v="1"/>
    <n v="1"/>
    <n v="4"/>
    <n v="71"/>
    <n v="4"/>
    <n v="2"/>
    <n v="4"/>
    <n v="4647"/>
    <n v="16673"/>
    <n v="1"/>
    <n v="20"/>
    <n v="4"/>
    <n v="2"/>
    <n v="80"/>
    <n v="2"/>
    <n v="6"/>
    <n v="3"/>
    <n v="6"/>
    <n v="5"/>
    <n v="0"/>
    <n v="4"/>
  </r>
  <r>
    <s v="No"/>
    <s v="Travel_Rarely"/>
    <x v="0"/>
    <s v="Current Employees"/>
    <x v="1"/>
    <x v="0"/>
    <s v="STAFF-715"/>
    <x v="522"/>
    <x v="1"/>
    <x v="1"/>
    <x v="0"/>
    <s v="No"/>
    <s v="Y"/>
    <n v="2"/>
    <n v="-2"/>
    <n v="0"/>
    <n v="37"/>
    <n v="0"/>
    <m/>
    <n v="0"/>
    <n v="1"/>
    <n v="1225"/>
    <n v="10"/>
    <x v="0"/>
    <n v="1"/>
    <n v="4"/>
    <n v="80"/>
    <n v="4"/>
    <n v="1"/>
    <n v="4"/>
    <n v="4680"/>
    <n v="15232"/>
    <n v="3"/>
    <n v="17"/>
    <n v="3"/>
    <n v="1"/>
    <n v="80"/>
    <n v="0"/>
    <n v="4"/>
    <n v="3"/>
    <n v="1"/>
    <n v="0"/>
    <n v="0"/>
    <n v="0"/>
  </r>
  <r>
    <s v="No"/>
    <s v="Travel_Rarely"/>
    <x v="1"/>
    <s v="Current Employees"/>
    <x v="1"/>
    <x v="2"/>
    <s v="STAFF-716"/>
    <x v="523"/>
    <x v="1"/>
    <x v="2"/>
    <x v="1"/>
    <s v="Yes"/>
    <s v="Y"/>
    <n v="3"/>
    <n v="-2"/>
    <n v="0"/>
    <n v="50"/>
    <n v="0"/>
    <m/>
    <n v="0"/>
    <n v="1"/>
    <n v="1207"/>
    <n v="28"/>
    <x v="1"/>
    <n v="1"/>
    <n v="4"/>
    <n v="74"/>
    <n v="4"/>
    <n v="1"/>
    <n v="3"/>
    <n v="3221"/>
    <n v="3297"/>
    <n v="1"/>
    <n v="11"/>
    <n v="3"/>
    <n v="3"/>
    <n v="80"/>
    <n v="3"/>
    <n v="20"/>
    <n v="3"/>
    <n v="20"/>
    <n v="8"/>
    <n v="3"/>
    <n v="8"/>
  </r>
  <r>
    <s v="No"/>
    <s v="Travel_Rarely"/>
    <x v="2"/>
    <s v="Current Employees"/>
    <x v="1"/>
    <x v="2"/>
    <s v="STAFF-717"/>
    <x v="524"/>
    <x v="0"/>
    <x v="4"/>
    <x v="0"/>
    <s v="No"/>
    <s v="Y"/>
    <n v="3"/>
    <n v="-2"/>
    <n v="0"/>
    <n v="34"/>
    <n v="0"/>
    <m/>
    <n v="0"/>
    <n v="1"/>
    <n v="1442"/>
    <n v="9"/>
    <x v="3"/>
    <n v="1"/>
    <n v="4"/>
    <n v="46"/>
    <n v="2"/>
    <n v="3"/>
    <n v="3"/>
    <n v="8621"/>
    <n v="17654"/>
    <n v="1"/>
    <n v="14"/>
    <n v="3"/>
    <n v="2"/>
    <n v="80"/>
    <n v="0"/>
    <n v="9"/>
    <n v="4"/>
    <n v="8"/>
    <n v="7"/>
    <n v="7"/>
    <n v="7"/>
  </r>
  <r>
    <s v="Yes"/>
    <s v="Travel_Rarely"/>
    <x v="4"/>
    <s v="Ex-Employees"/>
    <x v="0"/>
    <x v="0"/>
    <s v="STAFF-720"/>
    <x v="525"/>
    <x v="0"/>
    <x v="0"/>
    <x v="0"/>
    <s v="No"/>
    <s v="Y"/>
    <n v="3"/>
    <n v="-2"/>
    <n v="0"/>
    <n v="24"/>
    <n v="1"/>
    <n v="1"/>
    <n v="1"/>
    <n v="0"/>
    <n v="693"/>
    <n v="3"/>
    <x v="0"/>
    <n v="1"/>
    <n v="1"/>
    <n v="65"/>
    <n v="3"/>
    <n v="2"/>
    <n v="3"/>
    <n v="4577"/>
    <n v="24785"/>
    <n v="9"/>
    <n v="14"/>
    <n v="3"/>
    <n v="1"/>
    <n v="80"/>
    <n v="0"/>
    <n v="4"/>
    <n v="3"/>
    <n v="2"/>
    <n v="2"/>
    <n v="2"/>
    <n v="0"/>
  </r>
  <r>
    <s v="No"/>
    <s v="Travel_Rarely"/>
    <x v="0"/>
    <s v="Current Employees"/>
    <x v="1"/>
    <x v="4"/>
    <s v="STAFF-721"/>
    <x v="526"/>
    <x v="0"/>
    <x v="4"/>
    <x v="0"/>
    <s v="No"/>
    <s v="Y"/>
    <n v="4"/>
    <n v="-2"/>
    <n v="0"/>
    <n v="39"/>
    <n v="0"/>
    <m/>
    <n v="0"/>
    <n v="1"/>
    <n v="408"/>
    <n v="2"/>
    <x v="2"/>
    <n v="1"/>
    <n v="4"/>
    <n v="80"/>
    <n v="2"/>
    <n v="2"/>
    <n v="4"/>
    <n v="4553"/>
    <n v="20978"/>
    <n v="1"/>
    <n v="11"/>
    <n v="3"/>
    <n v="1"/>
    <n v="80"/>
    <n v="0"/>
    <n v="20"/>
    <n v="3"/>
    <n v="20"/>
    <n v="7"/>
    <n v="11"/>
    <n v="10"/>
  </r>
  <r>
    <s v="No"/>
    <s v="Travel_Rarely"/>
    <x v="2"/>
    <s v="Current Employees"/>
    <x v="0"/>
    <x v="3"/>
    <s v="STAFF-722"/>
    <x v="527"/>
    <x v="1"/>
    <x v="0"/>
    <x v="0"/>
    <s v="No"/>
    <s v="Y"/>
    <n v="2"/>
    <n v="-2"/>
    <n v="0"/>
    <n v="32"/>
    <n v="0"/>
    <m/>
    <n v="0"/>
    <n v="1"/>
    <n v="929"/>
    <n v="10"/>
    <x v="3"/>
    <n v="1"/>
    <n v="4"/>
    <n v="55"/>
    <n v="3"/>
    <n v="2"/>
    <n v="1"/>
    <n v="5396"/>
    <n v="21703"/>
    <n v="1"/>
    <n v="12"/>
    <n v="3"/>
    <n v="4"/>
    <n v="80"/>
    <n v="0"/>
    <n v="10"/>
    <n v="2"/>
    <n v="10"/>
    <n v="7"/>
    <n v="0"/>
    <n v="8"/>
  </r>
  <r>
    <s v="Yes"/>
    <s v="Travel_Frequently"/>
    <x v="1"/>
    <s v="Ex-Employees"/>
    <x v="0"/>
    <x v="4"/>
    <s v="STAFF-723"/>
    <x v="528"/>
    <x v="1"/>
    <x v="0"/>
    <x v="1"/>
    <s v="Yes"/>
    <s v="Y"/>
    <n v="4"/>
    <n v="-2"/>
    <n v="0"/>
    <n v="50"/>
    <n v="1"/>
    <n v="1"/>
    <n v="1"/>
    <n v="0"/>
    <n v="562"/>
    <n v="8"/>
    <x v="0"/>
    <n v="1"/>
    <n v="4"/>
    <n v="50"/>
    <n v="3"/>
    <n v="2"/>
    <n v="4"/>
    <n v="6796"/>
    <n v="23452"/>
    <n v="3"/>
    <n v="14"/>
    <n v="3"/>
    <n v="1"/>
    <n v="80"/>
    <n v="1"/>
    <n v="18"/>
    <n v="3"/>
    <n v="4"/>
    <n v="3"/>
    <n v="1"/>
    <n v="3"/>
  </r>
  <r>
    <s v="No"/>
    <s v="Travel_Rarely"/>
    <x v="0"/>
    <s v="Current Employees"/>
    <x v="1"/>
    <x v="0"/>
    <s v="STAFF-724"/>
    <x v="529"/>
    <x v="0"/>
    <x v="4"/>
    <x v="0"/>
    <s v="No"/>
    <s v="Y"/>
    <n v="4"/>
    <n v="-2"/>
    <n v="0"/>
    <n v="38"/>
    <n v="0"/>
    <m/>
    <n v="0"/>
    <n v="1"/>
    <n v="827"/>
    <n v="1"/>
    <x v="2"/>
    <n v="1"/>
    <n v="2"/>
    <n v="33"/>
    <n v="4"/>
    <n v="2"/>
    <n v="4"/>
    <n v="7625"/>
    <n v="19383"/>
    <n v="0"/>
    <n v="13"/>
    <n v="3"/>
    <n v="3"/>
    <n v="80"/>
    <n v="0"/>
    <n v="10"/>
    <n v="2"/>
    <n v="9"/>
    <n v="7"/>
    <n v="1"/>
    <n v="8"/>
  </r>
  <r>
    <s v="No"/>
    <s v="Travel_Rarely"/>
    <x v="2"/>
    <s v="Current Employees"/>
    <x v="1"/>
    <x v="0"/>
    <s v="STAFF-725"/>
    <x v="530"/>
    <x v="0"/>
    <x v="3"/>
    <x v="1"/>
    <s v="No"/>
    <s v="Y"/>
    <n v="3"/>
    <n v="-2"/>
    <n v="0"/>
    <n v="27"/>
    <n v="0"/>
    <m/>
    <n v="0"/>
    <n v="1"/>
    <n v="608"/>
    <n v="1"/>
    <x v="0"/>
    <n v="1"/>
    <n v="3"/>
    <n v="68"/>
    <n v="3"/>
    <n v="3"/>
    <n v="3"/>
    <n v="7412"/>
    <n v="6009"/>
    <n v="1"/>
    <n v="11"/>
    <n v="3"/>
    <n v="4"/>
    <n v="80"/>
    <n v="0"/>
    <n v="9"/>
    <n v="3"/>
    <n v="9"/>
    <n v="7"/>
    <n v="0"/>
    <n v="7"/>
  </r>
  <r>
    <s v="No"/>
    <s v="Travel_Rarely"/>
    <x v="2"/>
    <s v="Current Employees"/>
    <x v="1"/>
    <x v="0"/>
    <s v="STAFF-727"/>
    <x v="531"/>
    <x v="0"/>
    <x v="7"/>
    <x v="0"/>
    <s v="No"/>
    <s v="Y"/>
    <n v="6"/>
    <n v="-2"/>
    <n v="0"/>
    <n v="32"/>
    <n v="0"/>
    <m/>
    <n v="0"/>
    <n v="1"/>
    <n v="1018"/>
    <n v="3"/>
    <x v="0"/>
    <n v="1"/>
    <n v="3"/>
    <n v="39"/>
    <n v="3"/>
    <n v="3"/>
    <n v="4"/>
    <n v="11159"/>
    <n v="19373"/>
    <n v="3"/>
    <n v="15"/>
    <n v="3"/>
    <n v="4"/>
    <n v="80"/>
    <n v="0"/>
    <n v="10"/>
    <n v="3"/>
    <n v="7"/>
    <n v="7"/>
    <n v="7"/>
    <n v="7"/>
  </r>
  <r>
    <s v="No"/>
    <s v="Travel_Rarely"/>
    <x v="1"/>
    <s v="Current Employees"/>
    <x v="0"/>
    <x v="3"/>
    <s v="STAFF-728"/>
    <x v="532"/>
    <x v="1"/>
    <x v="0"/>
    <x v="0"/>
    <s v="No"/>
    <s v="Y"/>
    <n v="2"/>
    <n v="-2"/>
    <n v="0"/>
    <n v="47"/>
    <n v="0"/>
    <m/>
    <n v="0"/>
    <n v="1"/>
    <n v="703"/>
    <n v="14"/>
    <x v="2"/>
    <n v="1"/>
    <n v="4"/>
    <n v="42"/>
    <n v="3"/>
    <n v="2"/>
    <n v="1"/>
    <n v="4960"/>
    <n v="11825"/>
    <n v="2"/>
    <n v="12"/>
    <n v="3"/>
    <n v="4"/>
    <n v="80"/>
    <n v="0"/>
    <n v="20"/>
    <n v="3"/>
    <n v="7"/>
    <n v="7"/>
    <n v="1"/>
    <n v="7"/>
  </r>
  <r>
    <s v="No"/>
    <s v="Travel_Frequently"/>
    <x v="0"/>
    <s v="Current Employees"/>
    <x v="0"/>
    <x v="0"/>
    <s v="STAFF-729"/>
    <x v="533"/>
    <x v="1"/>
    <x v="0"/>
    <x v="1"/>
    <s v="Yes"/>
    <s v="Y"/>
    <n v="2"/>
    <n v="-2"/>
    <n v="0"/>
    <n v="40"/>
    <n v="0"/>
    <m/>
    <n v="0"/>
    <n v="1"/>
    <n v="580"/>
    <n v="5"/>
    <x v="2"/>
    <n v="1"/>
    <n v="4"/>
    <n v="48"/>
    <n v="2"/>
    <n v="3"/>
    <n v="3"/>
    <n v="10475"/>
    <n v="23772"/>
    <n v="5"/>
    <n v="21"/>
    <n v="4"/>
    <n v="3"/>
    <n v="80"/>
    <n v="1"/>
    <n v="20"/>
    <n v="3"/>
    <n v="18"/>
    <n v="13"/>
    <n v="1"/>
    <n v="12"/>
  </r>
  <r>
    <s v="No"/>
    <s v="Travel_Rarely"/>
    <x v="1"/>
    <s v="Current Employees"/>
    <x v="1"/>
    <x v="0"/>
    <s v="STAFF-730"/>
    <x v="534"/>
    <x v="1"/>
    <x v="7"/>
    <x v="1"/>
    <s v="No"/>
    <s v="Y"/>
    <n v="3"/>
    <n v="-2"/>
    <n v="0"/>
    <n v="53"/>
    <n v="0"/>
    <m/>
    <n v="0"/>
    <n v="1"/>
    <n v="970"/>
    <n v="7"/>
    <x v="3"/>
    <n v="1"/>
    <n v="3"/>
    <n v="59"/>
    <n v="4"/>
    <n v="4"/>
    <n v="3"/>
    <n v="14814"/>
    <n v="13514"/>
    <n v="3"/>
    <n v="19"/>
    <n v="3"/>
    <n v="3"/>
    <n v="80"/>
    <n v="0"/>
    <n v="32"/>
    <n v="3"/>
    <n v="5"/>
    <n v="1"/>
    <n v="1"/>
    <n v="3"/>
  </r>
  <r>
    <s v="No"/>
    <s v="Travel_Rarely"/>
    <x v="0"/>
    <s v="Current Employees"/>
    <x v="2"/>
    <x v="5"/>
    <s v="STAFF-731"/>
    <x v="535"/>
    <x v="1"/>
    <x v="5"/>
    <x v="2"/>
    <s v="No"/>
    <s v="Y"/>
    <n v="2"/>
    <n v="-2"/>
    <n v="0"/>
    <n v="41"/>
    <n v="0"/>
    <m/>
    <n v="0"/>
    <n v="1"/>
    <n v="427"/>
    <n v="10"/>
    <x v="2"/>
    <n v="1"/>
    <n v="2"/>
    <n v="73"/>
    <n v="2"/>
    <n v="5"/>
    <n v="4"/>
    <n v="19141"/>
    <n v="8861"/>
    <n v="3"/>
    <n v="15"/>
    <n v="3"/>
    <n v="2"/>
    <n v="80"/>
    <n v="3"/>
    <n v="23"/>
    <n v="2"/>
    <n v="21"/>
    <n v="6"/>
    <n v="12"/>
    <n v="6"/>
  </r>
  <r>
    <s v="No"/>
    <s v="Travel_Rarely"/>
    <x v="3"/>
    <s v="Current Employees"/>
    <x v="0"/>
    <x v="3"/>
    <s v="STAFF-732"/>
    <x v="536"/>
    <x v="1"/>
    <x v="0"/>
    <x v="0"/>
    <s v="No"/>
    <s v="Y"/>
    <n v="1"/>
    <n v="-2"/>
    <n v="0"/>
    <n v="60"/>
    <n v="0"/>
    <m/>
    <n v="0"/>
    <n v="1"/>
    <n v="1179"/>
    <n v="16"/>
    <x v="2"/>
    <n v="1"/>
    <n v="1"/>
    <n v="84"/>
    <n v="3"/>
    <n v="2"/>
    <n v="1"/>
    <n v="5405"/>
    <n v="11924"/>
    <n v="8"/>
    <n v="14"/>
    <n v="3"/>
    <n v="4"/>
    <n v="80"/>
    <n v="0"/>
    <n v="10"/>
    <n v="3"/>
    <n v="2"/>
    <n v="2"/>
    <n v="2"/>
    <n v="2"/>
  </r>
  <r>
    <s v="No"/>
    <s v="Travel_Frequently"/>
    <x v="2"/>
    <s v="Current Employees"/>
    <x v="1"/>
    <x v="0"/>
    <s v="STAFF-733"/>
    <x v="537"/>
    <x v="1"/>
    <x v="3"/>
    <x v="2"/>
    <s v="No"/>
    <s v="Y"/>
    <n v="4"/>
    <n v="-2"/>
    <n v="0"/>
    <n v="27"/>
    <n v="0"/>
    <m/>
    <n v="0"/>
    <n v="1"/>
    <n v="294"/>
    <n v="10"/>
    <x v="0"/>
    <n v="1"/>
    <n v="4"/>
    <n v="32"/>
    <n v="3"/>
    <n v="3"/>
    <n v="3"/>
    <n v="8793"/>
    <n v="4809"/>
    <n v="1"/>
    <n v="21"/>
    <n v="4"/>
    <n v="3"/>
    <n v="80"/>
    <n v="2"/>
    <n v="9"/>
    <n v="2"/>
    <n v="9"/>
    <n v="7"/>
    <n v="1"/>
    <n v="7"/>
  </r>
  <r>
    <s v="No"/>
    <s v="Travel_Rarely"/>
    <x v="0"/>
    <s v="Current Employees"/>
    <x v="2"/>
    <x v="5"/>
    <s v="STAFF-734"/>
    <x v="538"/>
    <x v="1"/>
    <x v="5"/>
    <x v="1"/>
    <s v="No"/>
    <s v="Y"/>
    <n v="3"/>
    <n v="-2"/>
    <n v="0"/>
    <n v="41"/>
    <n v="0"/>
    <m/>
    <n v="0"/>
    <n v="1"/>
    <n v="314"/>
    <n v="1"/>
    <x v="3"/>
    <n v="1"/>
    <n v="4"/>
    <n v="59"/>
    <n v="2"/>
    <n v="5"/>
    <n v="3"/>
    <n v="19189"/>
    <n v="19562"/>
    <n v="1"/>
    <n v="12"/>
    <n v="3"/>
    <n v="2"/>
    <n v="80"/>
    <n v="1"/>
    <n v="22"/>
    <n v="3"/>
    <n v="22"/>
    <n v="7"/>
    <n v="2"/>
    <n v="10"/>
  </r>
  <r>
    <s v="No"/>
    <s v="Travel_Rarely"/>
    <x v="1"/>
    <s v="Current Employees"/>
    <x v="0"/>
    <x v="3"/>
    <s v="STAFF-738"/>
    <x v="539"/>
    <x v="1"/>
    <x v="6"/>
    <x v="1"/>
    <s v="No"/>
    <s v="Y"/>
    <n v="2"/>
    <n v="-2"/>
    <n v="0"/>
    <n v="50"/>
    <n v="0"/>
    <m/>
    <n v="0"/>
    <n v="1"/>
    <n v="316"/>
    <n v="8"/>
    <x v="2"/>
    <n v="1"/>
    <n v="4"/>
    <n v="54"/>
    <n v="3"/>
    <n v="1"/>
    <n v="1"/>
    <n v="3875"/>
    <n v="9983"/>
    <n v="7"/>
    <n v="15"/>
    <n v="3"/>
    <n v="4"/>
    <n v="80"/>
    <n v="1"/>
    <n v="4"/>
    <n v="3"/>
    <n v="2"/>
    <n v="2"/>
    <n v="2"/>
    <n v="2"/>
  </r>
  <r>
    <s v="Yes"/>
    <s v="Travel_Rarely"/>
    <x v="2"/>
    <s v="Ex-Employees"/>
    <x v="1"/>
    <x v="0"/>
    <s v="STAFF-741"/>
    <x v="540"/>
    <x v="0"/>
    <x v="1"/>
    <x v="0"/>
    <s v="Yes"/>
    <s v="Y"/>
    <n v="4"/>
    <n v="-2"/>
    <n v="0"/>
    <n v="28"/>
    <n v="1"/>
    <n v="1"/>
    <n v="1"/>
    <n v="0"/>
    <n v="654"/>
    <n v="1"/>
    <x v="0"/>
    <n v="1"/>
    <n v="1"/>
    <n v="67"/>
    <n v="1"/>
    <n v="1"/>
    <n v="3"/>
    <n v="2216"/>
    <n v="3872"/>
    <n v="7"/>
    <n v="13"/>
    <n v="3"/>
    <n v="4"/>
    <n v="80"/>
    <n v="0"/>
    <n v="10"/>
    <n v="3"/>
    <n v="7"/>
    <n v="7"/>
    <n v="3"/>
    <n v="7"/>
  </r>
  <r>
    <s v="No"/>
    <s v="Non-Travel"/>
    <x v="0"/>
    <s v="Current Employees"/>
    <x v="1"/>
    <x v="0"/>
    <s v="STAFF-742"/>
    <x v="541"/>
    <x v="0"/>
    <x v="7"/>
    <x v="1"/>
    <s v="No"/>
    <s v="Y"/>
    <n v="2"/>
    <n v="-2"/>
    <n v="0"/>
    <n v="36"/>
    <n v="0"/>
    <m/>
    <n v="0"/>
    <n v="1"/>
    <n v="427"/>
    <n v="8"/>
    <x v="3"/>
    <n v="1"/>
    <n v="1"/>
    <n v="63"/>
    <n v="4"/>
    <n v="3"/>
    <n v="3"/>
    <n v="11713"/>
    <n v="20335"/>
    <n v="9"/>
    <n v="14"/>
    <n v="3"/>
    <n v="1"/>
    <n v="80"/>
    <n v="1"/>
    <n v="10"/>
    <n v="3"/>
    <n v="8"/>
    <n v="7"/>
    <n v="0"/>
    <n v="5"/>
  </r>
  <r>
    <s v="No"/>
    <s v="Travel_Rarely"/>
    <x v="0"/>
    <s v="Current Employees"/>
    <x v="1"/>
    <x v="0"/>
    <s v="STAFF-743"/>
    <x v="542"/>
    <x v="0"/>
    <x v="3"/>
    <x v="0"/>
    <s v="Yes"/>
    <s v="Y"/>
    <n v="4"/>
    <n v="-2"/>
    <n v="0"/>
    <n v="38"/>
    <n v="0"/>
    <m/>
    <n v="0"/>
    <n v="1"/>
    <n v="168"/>
    <n v="1"/>
    <x v="3"/>
    <n v="1"/>
    <n v="3"/>
    <n v="81"/>
    <n v="3"/>
    <n v="3"/>
    <n v="3"/>
    <n v="7861"/>
    <n v="15397"/>
    <n v="4"/>
    <n v="14"/>
    <n v="3"/>
    <n v="4"/>
    <n v="80"/>
    <n v="0"/>
    <n v="10"/>
    <n v="4"/>
    <n v="1"/>
    <n v="0"/>
    <n v="0"/>
    <n v="0"/>
  </r>
  <r>
    <s v="No"/>
    <s v="Non-Travel"/>
    <x v="0"/>
    <s v="Current Employees"/>
    <x v="1"/>
    <x v="2"/>
    <s v="STAFF-744"/>
    <x v="543"/>
    <x v="1"/>
    <x v="2"/>
    <x v="0"/>
    <s v="No"/>
    <s v="Y"/>
    <n v="5"/>
    <n v="-2"/>
    <n v="0"/>
    <n v="44"/>
    <n v="0"/>
    <m/>
    <n v="0"/>
    <n v="1"/>
    <n v="381"/>
    <n v="24"/>
    <x v="3"/>
    <n v="1"/>
    <n v="1"/>
    <n v="49"/>
    <n v="1"/>
    <n v="1"/>
    <n v="3"/>
    <n v="3708"/>
    <n v="2104"/>
    <n v="2"/>
    <n v="14"/>
    <n v="3"/>
    <n v="3"/>
    <n v="80"/>
    <n v="0"/>
    <n v="9"/>
    <n v="3"/>
    <n v="5"/>
    <n v="2"/>
    <n v="1"/>
    <n v="4"/>
  </r>
  <r>
    <s v="No"/>
    <s v="Travel_Frequently"/>
    <x v="1"/>
    <s v="Current Employees"/>
    <x v="0"/>
    <x v="2"/>
    <s v="STAFF-746"/>
    <x v="544"/>
    <x v="0"/>
    <x v="0"/>
    <x v="2"/>
    <s v="Yes"/>
    <s v="Y"/>
    <n v="2"/>
    <n v="-2"/>
    <n v="0"/>
    <n v="47"/>
    <n v="0"/>
    <m/>
    <n v="0"/>
    <n v="1"/>
    <n v="217"/>
    <n v="3"/>
    <x v="3"/>
    <n v="1"/>
    <n v="4"/>
    <n v="49"/>
    <n v="3"/>
    <n v="4"/>
    <n v="3"/>
    <n v="13770"/>
    <n v="10225"/>
    <n v="9"/>
    <n v="12"/>
    <n v="3"/>
    <n v="4"/>
    <n v="80"/>
    <n v="2"/>
    <n v="28"/>
    <n v="2"/>
    <n v="22"/>
    <n v="2"/>
    <n v="11"/>
    <n v="13"/>
  </r>
  <r>
    <s v="No"/>
    <s v="Travel_Rarely"/>
    <x v="2"/>
    <s v="Current Employees"/>
    <x v="0"/>
    <x v="3"/>
    <s v="STAFF-747"/>
    <x v="545"/>
    <x v="1"/>
    <x v="0"/>
    <x v="2"/>
    <s v="No"/>
    <s v="Y"/>
    <n v="2"/>
    <n v="-2"/>
    <n v="0"/>
    <n v="30"/>
    <n v="0"/>
    <m/>
    <n v="0"/>
    <n v="1"/>
    <n v="501"/>
    <n v="27"/>
    <x v="4"/>
    <n v="1"/>
    <n v="3"/>
    <n v="99"/>
    <n v="3"/>
    <n v="2"/>
    <n v="1"/>
    <n v="5304"/>
    <n v="25275"/>
    <n v="7"/>
    <n v="23"/>
    <n v="4"/>
    <n v="4"/>
    <n v="80"/>
    <n v="1"/>
    <n v="10"/>
    <n v="2"/>
    <n v="8"/>
    <n v="7"/>
    <n v="7"/>
    <n v="7"/>
  </r>
  <r>
    <s v="No"/>
    <s v="Travel_Rarely"/>
    <x v="2"/>
    <s v="Current Employees"/>
    <x v="0"/>
    <x v="0"/>
    <s v="STAFF-749"/>
    <x v="546"/>
    <x v="1"/>
    <x v="6"/>
    <x v="0"/>
    <s v="No"/>
    <s v="Y"/>
    <n v="6"/>
    <n v="-2"/>
    <n v="0"/>
    <n v="29"/>
    <n v="0"/>
    <m/>
    <n v="0"/>
    <n v="1"/>
    <n v="1396"/>
    <n v="10"/>
    <x v="3"/>
    <n v="1"/>
    <n v="3"/>
    <n v="99"/>
    <n v="3"/>
    <n v="1"/>
    <n v="3"/>
    <n v="2642"/>
    <n v="2755"/>
    <n v="1"/>
    <n v="11"/>
    <n v="3"/>
    <n v="3"/>
    <n v="80"/>
    <n v="0"/>
    <n v="1"/>
    <n v="3"/>
    <n v="1"/>
    <n v="0"/>
    <n v="0"/>
    <n v="0"/>
  </r>
  <r>
    <s v="Yes"/>
    <s v="Travel_Frequently"/>
    <x v="0"/>
    <s v="Ex-Employees"/>
    <x v="1"/>
    <x v="2"/>
    <s v="STAFF-752"/>
    <x v="547"/>
    <x v="1"/>
    <x v="1"/>
    <x v="2"/>
    <s v="Yes"/>
    <s v="Y"/>
    <n v="2"/>
    <n v="-2"/>
    <n v="0"/>
    <n v="42"/>
    <n v="1"/>
    <n v="1"/>
    <n v="1"/>
    <n v="0"/>
    <n v="933"/>
    <n v="19"/>
    <x v="3"/>
    <n v="1"/>
    <n v="3"/>
    <n v="57"/>
    <n v="4"/>
    <n v="1"/>
    <n v="3"/>
    <n v="2759"/>
    <n v="20366"/>
    <n v="6"/>
    <n v="12"/>
    <n v="3"/>
    <n v="4"/>
    <n v="80"/>
    <n v="0"/>
    <n v="7"/>
    <n v="3"/>
    <n v="2"/>
    <n v="2"/>
    <n v="2"/>
    <n v="2"/>
  </r>
  <r>
    <s v="No"/>
    <s v="Travel_Frequently"/>
    <x v="0"/>
    <s v="Current Employees"/>
    <x v="0"/>
    <x v="0"/>
    <s v="STAFF-754"/>
    <x v="548"/>
    <x v="1"/>
    <x v="0"/>
    <x v="1"/>
    <s v="No"/>
    <s v="Y"/>
    <n v="5"/>
    <n v="-2"/>
    <n v="0"/>
    <n v="43"/>
    <n v="0"/>
    <m/>
    <n v="0"/>
    <n v="1"/>
    <n v="775"/>
    <n v="15"/>
    <x v="3"/>
    <n v="1"/>
    <n v="4"/>
    <n v="47"/>
    <n v="2"/>
    <n v="2"/>
    <n v="4"/>
    <n v="6804"/>
    <n v="23683"/>
    <n v="3"/>
    <n v="18"/>
    <n v="3"/>
    <n v="3"/>
    <n v="80"/>
    <n v="1"/>
    <n v="7"/>
    <n v="3"/>
    <n v="2"/>
    <n v="2"/>
    <n v="2"/>
    <n v="2"/>
  </r>
  <r>
    <s v="No"/>
    <s v="Travel_Rarely"/>
    <x v="2"/>
    <s v="Current Employees"/>
    <x v="1"/>
    <x v="2"/>
    <s v="STAFF-757"/>
    <x v="549"/>
    <x v="0"/>
    <x v="4"/>
    <x v="0"/>
    <s v="No"/>
    <s v="Y"/>
    <n v="2"/>
    <n v="-2"/>
    <n v="0"/>
    <n v="34"/>
    <n v="0"/>
    <m/>
    <n v="0"/>
    <n v="1"/>
    <n v="970"/>
    <n v="8"/>
    <x v="0"/>
    <n v="1"/>
    <n v="2"/>
    <n v="96"/>
    <n v="3"/>
    <n v="2"/>
    <n v="3"/>
    <n v="6142"/>
    <n v="7360"/>
    <n v="3"/>
    <n v="11"/>
    <n v="3"/>
    <n v="4"/>
    <n v="80"/>
    <n v="0"/>
    <n v="10"/>
    <n v="3"/>
    <n v="5"/>
    <n v="1"/>
    <n v="4"/>
    <n v="3"/>
  </r>
  <r>
    <s v="No"/>
    <s v="Travel_Rarely"/>
    <x v="4"/>
    <s v="Current Employees"/>
    <x v="1"/>
    <x v="2"/>
    <s v="STAFF-758"/>
    <x v="550"/>
    <x v="1"/>
    <x v="2"/>
    <x v="1"/>
    <s v="No"/>
    <s v="Y"/>
    <n v="2"/>
    <n v="-2"/>
    <n v="0"/>
    <n v="23"/>
    <n v="0"/>
    <m/>
    <n v="0"/>
    <n v="1"/>
    <n v="650"/>
    <n v="9"/>
    <x v="1"/>
    <n v="1"/>
    <n v="2"/>
    <n v="37"/>
    <n v="3"/>
    <n v="1"/>
    <n v="3"/>
    <n v="2500"/>
    <n v="4344"/>
    <n v="1"/>
    <n v="14"/>
    <n v="3"/>
    <n v="4"/>
    <n v="80"/>
    <n v="1"/>
    <n v="5"/>
    <n v="4"/>
    <n v="4"/>
    <n v="3"/>
    <n v="0"/>
    <n v="2"/>
  </r>
  <r>
    <s v="No"/>
    <s v="Travel_Rarely"/>
    <x v="0"/>
    <s v="Current Employees"/>
    <x v="2"/>
    <x v="5"/>
    <s v="STAFF-760"/>
    <x v="551"/>
    <x v="0"/>
    <x v="8"/>
    <x v="1"/>
    <s v="No"/>
    <s v="Y"/>
    <n v="3"/>
    <n v="-2"/>
    <n v="0"/>
    <n v="39"/>
    <n v="0"/>
    <m/>
    <n v="0"/>
    <n v="1"/>
    <n v="141"/>
    <n v="3"/>
    <x v="3"/>
    <n v="1"/>
    <n v="3"/>
    <n v="44"/>
    <n v="4"/>
    <n v="2"/>
    <n v="3"/>
    <n v="6389"/>
    <n v="18767"/>
    <n v="9"/>
    <n v="15"/>
    <n v="3"/>
    <n v="3"/>
    <n v="80"/>
    <n v="1"/>
    <n v="12"/>
    <n v="1"/>
    <n v="8"/>
    <n v="3"/>
    <n v="3"/>
    <n v="6"/>
  </r>
  <r>
    <s v="No"/>
    <s v="Travel_Rarely"/>
    <x v="3"/>
    <s v="Current Employees"/>
    <x v="1"/>
    <x v="2"/>
    <s v="STAFF-762"/>
    <x v="552"/>
    <x v="1"/>
    <x v="4"/>
    <x v="1"/>
    <s v="No"/>
    <s v="Y"/>
    <n v="1"/>
    <n v="-2"/>
    <n v="0"/>
    <n v="56"/>
    <n v="0"/>
    <m/>
    <n v="0"/>
    <n v="1"/>
    <n v="832"/>
    <n v="9"/>
    <x v="3"/>
    <n v="1"/>
    <n v="3"/>
    <n v="81"/>
    <n v="3"/>
    <n v="4"/>
    <n v="4"/>
    <n v="11103"/>
    <n v="20420"/>
    <n v="7"/>
    <n v="11"/>
    <n v="3"/>
    <n v="3"/>
    <n v="80"/>
    <n v="0"/>
    <n v="30"/>
    <n v="2"/>
    <n v="10"/>
    <n v="7"/>
    <n v="1"/>
    <n v="1"/>
  </r>
  <r>
    <s v="No"/>
    <s v="Travel_Rarely"/>
    <x v="0"/>
    <s v="Current Employees"/>
    <x v="1"/>
    <x v="2"/>
    <s v="STAFF-763"/>
    <x v="553"/>
    <x v="0"/>
    <x v="1"/>
    <x v="0"/>
    <s v="Yes"/>
    <s v="Y"/>
    <n v="2"/>
    <n v="-2"/>
    <n v="0"/>
    <n v="40"/>
    <n v="0"/>
    <m/>
    <n v="0"/>
    <n v="1"/>
    <n v="804"/>
    <n v="2"/>
    <x v="1"/>
    <n v="1"/>
    <n v="4"/>
    <n v="86"/>
    <n v="2"/>
    <n v="1"/>
    <n v="4"/>
    <n v="2342"/>
    <n v="22929"/>
    <n v="0"/>
    <n v="20"/>
    <n v="4"/>
    <n v="4"/>
    <n v="80"/>
    <n v="0"/>
    <n v="5"/>
    <n v="2"/>
    <n v="4"/>
    <n v="2"/>
    <n v="2"/>
    <n v="3"/>
  </r>
  <r>
    <s v="No"/>
    <s v="Travel_Rarely"/>
    <x v="2"/>
    <s v="Current Employees"/>
    <x v="1"/>
    <x v="2"/>
    <s v="STAFF-764"/>
    <x v="554"/>
    <x v="0"/>
    <x v="4"/>
    <x v="0"/>
    <s v="No"/>
    <s v="Y"/>
    <n v="2"/>
    <n v="-2"/>
    <n v="0"/>
    <n v="27"/>
    <n v="0"/>
    <m/>
    <n v="0"/>
    <n v="1"/>
    <n v="975"/>
    <n v="7"/>
    <x v="3"/>
    <n v="1"/>
    <n v="4"/>
    <n v="55"/>
    <n v="2"/>
    <n v="2"/>
    <n v="3"/>
    <n v="6811"/>
    <n v="23398"/>
    <n v="8"/>
    <n v="19"/>
    <n v="3"/>
    <n v="1"/>
    <n v="80"/>
    <n v="0"/>
    <n v="9"/>
    <n v="1"/>
    <n v="7"/>
    <n v="6"/>
    <n v="0"/>
    <n v="7"/>
  </r>
  <r>
    <s v="No"/>
    <s v="Travel_Rarely"/>
    <x v="2"/>
    <s v="Current Employees"/>
    <x v="0"/>
    <x v="3"/>
    <s v="STAFF-766"/>
    <x v="555"/>
    <x v="1"/>
    <x v="6"/>
    <x v="2"/>
    <s v="No"/>
    <s v="Y"/>
    <n v="2"/>
    <n v="-2"/>
    <n v="0"/>
    <n v="29"/>
    <n v="0"/>
    <m/>
    <n v="0"/>
    <n v="1"/>
    <n v="1090"/>
    <n v="10"/>
    <x v="3"/>
    <n v="1"/>
    <n v="4"/>
    <n v="83"/>
    <n v="3"/>
    <n v="1"/>
    <n v="2"/>
    <n v="2297"/>
    <n v="17967"/>
    <n v="1"/>
    <n v="14"/>
    <n v="3"/>
    <n v="4"/>
    <n v="80"/>
    <n v="2"/>
    <n v="2"/>
    <n v="3"/>
    <n v="2"/>
    <n v="2"/>
    <n v="2"/>
    <n v="2"/>
  </r>
  <r>
    <s v="No"/>
    <s v="Travel_Rarely"/>
    <x v="1"/>
    <s v="Current Employees"/>
    <x v="1"/>
    <x v="0"/>
    <s v="STAFF-769"/>
    <x v="556"/>
    <x v="1"/>
    <x v="2"/>
    <x v="0"/>
    <s v="No"/>
    <s v="Y"/>
    <n v="4"/>
    <n v="-2"/>
    <n v="0"/>
    <n v="53"/>
    <n v="0"/>
    <m/>
    <n v="0"/>
    <n v="1"/>
    <n v="346"/>
    <n v="6"/>
    <x v="3"/>
    <n v="1"/>
    <n v="4"/>
    <n v="86"/>
    <n v="3"/>
    <n v="2"/>
    <n v="4"/>
    <n v="2450"/>
    <n v="10919"/>
    <n v="2"/>
    <n v="17"/>
    <n v="3"/>
    <n v="4"/>
    <n v="80"/>
    <n v="0"/>
    <n v="19"/>
    <n v="3"/>
    <n v="2"/>
    <n v="2"/>
    <n v="2"/>
    <n v="2"/>
  </r>
  <r>
    <s v="No"/>
    <s v="Non-Travel"/>
    <x v="0"/>
    <s v="Current Employees"/>
    <x v="1"/>
    <x v="0"/>
    <s v="STAFF-771"/>
    <x v="557"/>
    <x v="0"/>
    <x v="4"/>
    <x v="2"/>
    <s v="No"/>
    <s v="Y"/>
    <n v="2"/>
    <n v="-2"/>
    <n v="0"/>
    <n v="35"/>
    <n v="0"/>
    <m/>
    <n v="0"/>
    <n v="1"/>
    <n v="1225"/>
    <n v="2"/>
    <x v="2"/>
    <n v="1"/>
    <n v="4"/>
    <n v="61"/>
    <n v="3"/>
    <n v="2"/>
    <n v="1"/>
    <n v="5093"/>
    <n v="4761"/>
    <n v="2"/>
    <n v="11"/>
    <n v="3"/>
    <n v="1"/>
    <n v="80"/>
    <n v="1"/>
    <n v="16"/>
    <n v="4"/>
    <n v="1"/>
    <n v="0"/>
    <n v="0"/>
    <n v="0"/>
  </r>
  <r>
    <s v="No"/>
    <s v="Travel_Frequently"/>
    <x v="2"/>
    <s v="Current Employees"/>
    <x v="1"/>
    <x v="0"/>
    <s v="STAFF-772"/>
    <x v="558"/>
    <x v="1"/>
    <x v="2"/>
    <x v="1"/>
    <s v="No"/>
    <s v="Y"/>
    <n v="2"/>
    <n v="-2"/>
    <n v="0"/>
    <n v="32"/>
    <n v="0"/>
    <m/>
    <n v="0"/>
    <n v="1"/>
    <n v="430"/>
    <n v="24"/>
    <x v="2"/>
    <n v="1"/>
    <n v="1"/>
    <n v="80"/>
    <n v="3"/>
    <n v="2"/>
    <n v="1"/>
    <n v="5309"/>
    <n v="21146"/>
    <n v="1"/>
    <n v="15"/>
    <n v="3"/>
    <n v="4"/>
    <n v="80"/>
    <n v="2"/>
    <n v="10"/>
    <n v="3"/>
    <n v="10"/>
    <n v="8"/>
    <n v="4"/>
    <n v="7"/>
  </r>
  <r>
    <s v="No"/>
    <s v="Travel_Rarely"/>
    <x v="0"/>
    <s v="Current Employees"/>
    <x v="1"/>
    <x v="2"/>
    <s v="STAFF-773"/>
    <x v="559"/>
    <x v="1"/>
    <x v="1"/>
    <x v="1"/>
    <s v="Yes"/>
    <s v="Y"/>
    <n v="0"/>
    <n v="-2"/>
    <n v="0"/>
    <n v="38"/>
    <n v="0"/>
    <m/>
    <n v="0"/>
    <n v="1"/>
    <n v="268"/>
    <n v="2"/>
    <x v="4"/>
    <n v="1"/>
    <n v="4"/>
    <n v="92"/>
    <n v="3"/>
    <n v="1"/>
    <n v="3"/>
    <n v="3057"/>
    <n v="20471"/>
    <n v="6"/>
    <n v="13"/>
    <n v="3"/>
    <n v="2"/>
    <n v="80"/>
    <n v="1"/>
    <n v="6"/>
    <n v="1"/>
    <n v="1"/>
    <n v="0"/>
    <n v="0"/>
    <n v="1"/>
  </r>
  <r>
    <s v="No"/>
    <s v="Travel_Rarely"/>
    <x v="2"/>
    <s v="Current Employees"/>
    <x v="1"/>
    <x v="0"/>
    <s v="STAFF-775"/>
    <x v="560"/>
    <x v="0"/>
    <x v="3"/>
    <x v="2"/>
    <s v="No"/>
    <s v="Y"/>
    <n v="3"/>
    <n v="-2"/>
    <n v="0"/>
    <n v="34"/>
    <n v="0"/>
    <m/>
    <n v="0"/>
    <n v="1"/>
    <n v="167"/>
    <n v="8"/>
    <x v="4"/>
    <n v="1"/>
    <n v="2"/>
    <n v="32"/>
    <n v="3"/>
    <n v="2"/>
    <n v="1"/>
    <n v="5121"/>
    <n v="4187"/>
    <n v="3"/>
    <n v="14"/>
    <n v="3"/>
    <n v="3"/>
    <n v="80"/>
    <n v="1"/>
    <n v="7"/>
    <n v="3"/>
    <n v="0"/>
    <n v="0"/>
    <n v="0"/>
    <n v="0"/>
  </r>
  <r>
    <s v="No"/>
    <s v="Travel_Rarely"/>
    <x v="1"/>
    <s v="Current Employees"/>
    <x v="0"/>
    <x v="3"/>
    <s v="STAFF-776"/>
    <x v="561"/>
    <x v="1"/>
    <x v="5"/>
    <x v="1"/>
    <s v="No"/>
    <s v="Y"/>
    <n v="3"/>
    <n v="-2"/>
    <n v="0"/>
    <n v="52"/>
    <n v="0"/>
    <m/>
    <n v="0"/>
    <n v="1"/>
    <n v="621"/>
    <n v="3"/>
    <x v="2"/>
    <n v="1"/>
    <n v="3"/>
    <n v="31"/>
    <n v="2"/>
    <n v="4"/>
    <n v="2"/>
    <n v="16856"/>
    <n v="10084"/>
    <n v="1"/>
    <n v="11"/>
    <n v="3"/>
    <n v="1"/>
    <n v="80"/>
    <n v="0"/>
    <n v="34"/>
    <n v="4"/>
    <n v="34"/>
    <n v="6"/>
    <n v="1"/>
    <n v="16"/>
  </r>
  <r>
    <s v="Yes"/>
    <s v="Travel_Rarely"/>
    <x v="2"/>
    <s v="Ex-Employees"/>
    <x v="1"/>
    <x v="1"/>
    <s v="STAFF-780"/>
    <x v="562"/>
    <x v="1"/>
    <x v="1"/>
    <x v="0"/>
    <s v="Yes"/>
    <s v="Y"/>
    <n v="2"/>
    <n v="-2"/>
    <n v="0"/>
    <n v="33"/>
    <n v="1"/>
    <n v="1"/>
    <n v="1"/>
    <n v="0"/>
    <n v="527"/>
    <n v="1"/>
    <x v="2"/>
    <n v="1"/>
    <n v="4"/>
    <n v="63"/>
    <n v="3"/>
    <n v="1"/>
    <n v="4"/>
    <n v="2686"/>
    <n v="5207"/>
    <n v="1"/>
    <n v="13"/>
    <n v="3"/>
    <n v="3"/>
    <n v="80"/>
    <n v="0"/>
    <n v="10"/>
    <n v="2"/>
    <n v="10"/>
    <n v="9"/>
    <n v="7"/>
    <n v="8"/>
  </r>
  <r>
    <s v="No"/>
    <s v="Travel_Rarely"/>
    <x v="2"/>
    <s v="Current Employees"/>
    <x v="0"/>
    <x v="2"/>
    <s v="STAFF-781"/>
    <x v="563"/>
    <x v="0"/>
    <x v="0"/>
    <x v="0"/>
    <s v="No"/>
    <s v="Y"/>
    <n v="5"/>
    <n v="-2"/>
    <n v="0"/>
    <n v="25"/>
    <n v="0"/>
    <m/>
    <n v="0"/>
    <n v="1"/>
    <n v="883"/>
    <n v="26"/>
    <x v="1"/>
    <n v="1"/>
    <n v="3"/>
    <n v="32"/>
    <n v="3"/>
    <n v="2"/>
    <n v="4"/>
    <n v="6180"/>
    <n v="22807"/>
    <n v="1"/>
    <n v="23"/>
    <n v="4"/>
    <n v="2"/>
    <n v="80"/>
    <n v="0"/>
    <n v="6"/>
    <n v="2"/>
    <n v="6"/>
    <n v="5"/>
    <n v="1"/>
    <n v="4"/>
  </r>
  <r>
    <s v="No"/>
    <s v="Travel_Rarely"/>
    <x v="1"/>
    <s v="Current Employees"/>
    <x v="0"/>
    <x v="4"/>
    <s v="STAFF-783"/>
    <x v="564"/>
    <x v="1"/>
    <x v="6"/>
    <x v="0"/>
    <s v="No"/>
    <s v="Y"/>
    <n v="3"/>
    <n v="-2"/>
    <n v="0"/>
    <n v="45"/>
    <n v="0"/>
    <m/>
    <n v="0"/>
    <n v="1"/>
    <n v="954"/>
    <n v="2"/>
    <x v="0"/>
    <n v="1"/>
    <n v="4"/>
    <n v="46"/>
    <n v="1"/>
    <n v="2"/>
    <n v="4"/>
    <n v="6632"/>
    <n v="12388"/>
    <n v="0"/>
    <n v="13"/>
    <n v="3"/>
    <n v="1"/>
    <n v="80"/>
    <n v="0"/>
    <n v="9"/>
    <n v="3"/>
    <n v="8"/>
    <n v="7"/>
    <n v="3"/>
    <n v="1"/>
  </r>
  <r>
    <s v="No"/>
    <s v="Travel_Rarely"/>
    <x v="4"/>
    <s v="Current Employees"/>
    <x v="1"/>
    <x v="2"/>
    <s v="STAFF-784"/>
    <x v="565"/>
    <x v="1"/>
    <x v="1"/>
    <x v="0"/>
    <s v="No"/>
    <s v="Y"/>
    <n v="3"/>
    <n v="-2"/>
    <n v="0"/>
    <n v="23"/>
    <n v="0"/>
    <m/>
    <n v="0"/>
    <n v="1"/>
    <n v="310"/>
    <n v="10"/>
    <x v="1"/>
    <n v="1"/>
    <n v="1"/>
    <n v="79"/>
    <n v="4"/>
    <n v="1"/>
    <n v="3"/>
    <n v="3505"/>
    <n v="19630"/>
    <n v="1"/>
    <n v="18"/>
    <n v="3"/>
    <n v="4"/>
    <n v="80"/>
    <n v="0"/>
    <n v="2"/>
    <n v="3"/>
    <n v="2"/>
    <n v="2"/>
    <n v="0"/>
    <n v="2"/>
  </r>
  <r>
    <s v="Yes"/>
    <s v="Travel_Frequently"/>
    <x v="1"/>
    <s v="Ex-Employees"/>
    <x v="0"/>
    <x v="0"/>
    <s v="STAFF-785"/>
    <x v="566"/>
    <x v="0"/>
    <x v="0"/>
    <x v="0"/>
    <s v="Yes"/>
    <s v="Y"/>
    <n v="2"/>
    <n v="-2"/>
    <n v="0"/>
    <n v="47"/>
    <n v="1"/>
    <n v="1"/>
    <n v="1"/>
    <n v="0"/>
    <n v="719"/>
    <n v="27"/>
    <x v="0"/>
    <n v="1"/>
    <n v="2"/>
    <n v="77"/>
    <n v="4"/>
    <n v="2"/>
    <n v="1"/>
    <n v="6397"/>
    <n v="10339"/>
    <n v="4"/>
    <n v="12"/>
    <n v="3"/>
    <n v="4"/>
    <n v="80"/>
    <n v="0"/>
    <n v="8"/>
    <n v="3"/>
    <n v="5"/>
    <n v="4"/>
    <n v="1"/>
    <n v="3"/>
  </r>
  <r>
    <s v="No"/>
    <s v="Travel_Rarely"/>
    <x v="2"/>
    <s v="Current Employees"/>
    <x v="0"/>
    <x v="1"/>
    <s v="STAFF-786"/>
    <x v="567"/>
    <x v="1"/>
    <x v="0"/>
    <x v="0"/>
    <s v="No"/>
    <s v="Y"/>
    <n v="5"/>
    <n v="-2"/>
    <n v="0"/>
    <n v="34"/>
    <n v="0"/>
    <m/>
    <n v="0"/>
    <n v="1"/>
    <n v="304"/>
    <n v="2"/>
    <x v="3"/>
    <n v="1"/>
    <n v="4"/>
    <n v="60"/>
    <n v="3"/>
    <n v="2"/>
    <n v="4"/>
    <n v="6274"/>
    <n v="18686"/>
    <n v="1"/>
    <n v="22"/>
    <n v="4"/>
    <n v="3"/>
    <n v="80"/>
    <n v="0"/>
    <n v="6"/>
    <n v="3"/>
    <n v="6"/>
    <n v="5"/>
    <n v="1"/>
    <n v="4"/>
  </r>
  <r>
    <s v="Yes"/>
    <s v="Travel_Rarely"/>
    <x v="3"/>
    <s v="Ex-Employees"/>
    <x v="1"/>
    <x v="2"/>
    <s v="STAFF-787"/>
    <x v="568"/>
    <x v="1"/>
    <x v="5"/>
    <x v="1"/>
    <s v="Yes"/>
    <s v="Y"/>
    <n v="2"/>
    <n v="-2"/>
    <n v="0"/>
    <n v="55"/>
    <n v="1"/>
    <n v="1"/>
    <n v="1"/>
    <n v="0"/>
    <n v="725"/>
    <n v="2"/>
    <x v="3"/>
    <n v="1"/>
    <n v="4"/>
    <n v="78"/>
    <n v="3"/>
    <n v="5"/>
    <n v="3"/>
    <n v="19859"/>
    <n v="21199"/>
    <n v="5"/>
    <n v="13"/>
    <n v="3"/>
    <n v="4"/>
    <n v="80"/>
    <n v="1"/>
    <n v="24"/>
    <n v="3"/>
    <n v="5"/>
    <n v="2"/>
    <n v="1"/>
    <n v="4"/>
  </r>
  <r>
    <s v="No"/>
    <s v="Non-Travel"/>
    <x v="0"/>
    <s v="Current Employees"/>
    <x v="0"/>
    <x v="0"/>
    <s v="STAFF-789"/>
    <x v="569"/>
    <x v="1"/>
    <x v="0"/>
    <x v="0"/>
    <s v="No"/>
    <s v="Y"/>
    <n v="1"/>
    <n v="-2"/>
    <n v="0"/>
    <n v="36"/>
    <n v="0"/>
    <m/>
    <n v="0"/>
    <n v="1"/>
    <n v="1434"/>
    <n v="8"/>
    <x v="2"/>
    <n v="1"/>
    <n v="1"/>
    <n v="76"/>
    <n v="2"/>
    <n v="3"/>
    <n v="1"/>
    <n v="7587"/>
    <n v="14229"/>
    <n v="1"/>
    <n v="15"/>
    <n v="3"/>
    <n v="2"/>
    <n v="80"/>
    <n v="0"/>
    <n v="10"/>
    <n v="3"/>
    <n v="10"/>
    <n v="7"/>
    <n v="0"/>
    <n v="9"/>
  </r>
  <r>
    <s v="No"/>
    <s v="Non-Travel"/>
    <x v="1"/>
    <s v="Current Employees"/>
    <x v="1"/>
    <x v="2"/>
    <s v="STAFF-791"/>
    <x v="570"/>
    <x v="1"/>
    <x v="1"/>
    <x v="1"/>
    <s v="No"/>
    <s v="Y"/>
    <n v="3"/>
    <n v="-2"/>
    <n v="0"/>
    <n v="52"/>
    <n v="0"/>
    <m/>
    <n v="0"/>
    <n v="1"/>
    <n v="715"/>
    <n v="19"/>
    <x v="2"/>
    <n v="1"/>
    <n v="4"/>
    <n v="41"/>
    <n v="3"/>
    <n v="1"/>
    <n v="4"/>
    <n v="4258"/>
    <n v="26589"/>
    <n v="0"/>
    <n v="18"/>
    <n v="3"/>
    <n v="1"/>
    <n v="80"/>
    <n v="1"/>
    <n v="5"/>
    <n v="3"/>
    <n v="4"/>
    <n v="3"/>
    <n v="1"/>
    <n v="2"/>
  </r>
  <r>
    <s v="No"/>
    <s v="Travel_Frequently"/>
    <x v="2"/>
    <s v="Current Employees"/>
    <x v="1"/>
    <x v="0"/>
    <s v="STAFF-792"/>
    <x v="571"/>
    <x v="0"/>
    <x v="2"/>
    <x v="2"/>
    <s v="No"/>
    <s v="Y"/>
    <n v="2"/>
    <n v="-2"/>
    <n v="0"/>
    <n v="26"/>
    <n v="0"/>
    <m/>
    <n v="0"/>
    <n v="1"/>
    <n v="575"/>
    <n v="1"/>
    <x v="0"/>
    <n v="1"/>
    <n v="1"/>
    <n v="71"/>
    <n v="1"/>
    <n v="1"/>
    <n v="1"/>
    <n v="4364"/>
    <n v="5288"/>
    <n v="3"/>
    <n v="14"/>
    <n v="3"/>
    <n v="1"/>
    <n v="80"/>
    <n v="1"/>
    <n v="5"/>
    <n v="3"/>
    <n v="2"/>
    <n v="2"/>
    <n v="2"/>
    <n v="0"/>
  </r>
  <r>
    <s v="No"/>
    <s v="Travel_Rarely"/>
    <x v="2"/>
    <s v="Current Employees"/>
    <x v="1"/>
    <x v="2"/>
    <s v="STAFF-793"/>
    <x v="572"/>
    <x v="0"/>
    <x v="4"/>
    <x v="1"/>
    <s v="No"/>
    <s v="Y"/>
    <n v="3"/>
    <n v="-2"/>
    <n v="0"/>
    <n v="29"/>
    <n v="0"/>
    <m/>
    <n v="0"/>
    <n v="1"/>
    <n v="657"/>
    <n v="27"/>
    <x v="3"/>
    <n v="1"/>
    <n v="2"/>
    <n v="66"/>
    <n v="3"/>
    <n v="2"/>
    <n v="3"/>
    <n v="4335"/>
    <n v="25549"/>
    <n v="4"/>
    <n v="12"/>
    <n v="3"/>
    <n v="1"/>
    <n v="80"/>
    <n v="1"/>
    <n v="11"/>
    <n v="2"/>
    <n v="8"/>
    <n v="7"/>
    <n v="1"/>
    <n v="1"/>
  </r>
  <r>
    <s v="Yes"/>
    <s v="Travel_Rarely"/>
    <x v="2"/>
    <s v="Ex-Employees"/>
    <x v="0"/>
    <x v="4"/>
    <s v="STAFF-796"/>
    <x v="573"/>
    <x v="1"/>
    <x v="0"/>
    <x v="0"/>
    <s v="No"/>
    <s v="Y"/>
    <n v="2"/>
    <n v="-2"/>
    <n v="0"/>
    <n v="26"/>
    <n v="1"/>
    <n v="1"/>
    <n v="1"/>
    <n v="0"/>
    <n v="1146"/>
    <n v="8"/>
    <x v="3"/>
    <n v="1"/>
    <n v="4"/>
    <n v="38"/>
    <n v="2"/>
    <n v="2"/>
    <n v="4"/>
    <n v="5326"/>
    <n v="3064"/>
    <n v="6"/>
    <n v="17"/>
    <n v="3"/>
    <n v="3"/>
    <n v="80"/>
    <n v="0"/>
    <n v="6"/>
    <n v="2"/>
    <n v="4"/>
    <n v="3"/>
    <n v="1"/>
    <n v="2"/>
  </r>
  <r>
    <s v="No"/>
    <s v="Travel_Rarely"/>
    <x v="2"/>
    <s v="Current Employees"/>
    <x v="1"/>
    <x v="0"/>
    <s v="STAFF-797"/>
    <x v="574"/>
    <x v="0"/>
    <x v="1"/>
    <x v="0"/>
    <s v="No"/>
    <s v="Y"/>
    <n v="2"/>
    <n v="-2"/>
    <n v="0"/>
    <n v="34"/>
    <n v="0"/>
    <m/>
    <n v="0"/>
    <n v="1"/>
    <n v="182"/>
    <n v="1"/>
    <x v="2"/>
    <n v="1"/>
    <n v="2"/>
    <n v="72"/>
    <n v="4"/>
    <n v="1"/>
    <n v="1"/>
    <n v="3280"/>
    <n v="13551"/>
    <n v="2"/>
    <n v="16"/>
    <n v="3"/>
    <n v="3"/>
    <n v="80"/>
    <n v="0"/>
    <n v="10"/>
    <n v="3"/>
    <n v="4"/>
    <n v="2"/>
    <n v="1"/>
    <n v="3"/>
  </r>
  <r>
    <s v="No"/>
    <s v="Travel_Rarely"/>
    <x v="1"/>
    <s v="Current Employees"/>
    <x v="1"/>
    <x v="2"/>
    <s v="STAFF-799"/>
    <x v="575"/>
    <x v="0"/>
    <x v="3"/>
    <x v="2"/>
    <s v="Yes"/>
    <s v="Y"/>
    <n v="4"/>
    <n v="-2"/>
    <n v="0"/>
    <n v="54"/>
    <n v="0"/>
    <m/>
    <n v="0"/>
    <n v="1"/>
    <n v="376"/>
    <n v="19"/>
    <x v="2"/>
    <n v="1"/>
    <n v="4"/>
    <n v="95"/>
    <n v="3"/>
    <n v="2"/>
    <n v="3"/>
    <n v="5485"/>
    <n v="22670"/>
    <n v="9"/>
    <n v="11"/>
    <n v="3"/>
    <n v="2"/>
    <n v="80"/>
    <n v="2"/>
    <n v="9"/>
    <n v="3"/>
    <n v="5"/>
    <n v="3"/>
    <n v="1"/>
    <n v="4"/>
  </r>
  <r>
    <s v="No"/>
    <s v="Travel_Frequently"/>
    <x v="2"/>
    <s v="Current Employees"/>
    <x v="0"/>
    <x v="3"/>
    <s v="STAFF-800"/>
    <x v="576"/>
    <x v="1"/>
    <x v="0"/>
    <x v="1"/>
    <s v="No"/>
    <s v="Y"/>
    <n v="3"/>
    <n v="-2"/>
    <n v="0"/>
    <n v="27"/>
    <n v="0"/>
    <m/>
    <n v="0"/>
    <n v="1"/>
    <n v="829"/>
    <n v="8"/>
    <x v="1"/>
    <n v="1"/>
    <n v="3"/>
    <n v="84"/>
    <n v="3"/>
    <n v="2"/>
    <n v="2"/>
    <n v="4342"/>
    <n v="24008"/>
    <n v="0"/>
    <n v="19"/>
    <n v="3"/>
    <n v="2"/>
    <n v="80"/>
    <n v="1"/>
    <n v="5"/>
    <n v="3"/>
    <n v="4"/>
    <n v="2"/>
    <n v="1"/>
    <n v="1"/>
  </r>
  <r>
    <s v="No"/>
    <s v="Travel_Rarely"/>
    <x v="0"/>
    <s v="Current Employees"/>
    <x v="1"/>
    <x v="0"/>
    <s v="STAFF-802"/>
    <x v="577"/>
    <x v="0"/>
    <x v="1"/>
    <x v="2"/>
    <s v="Yes"/>
    <s v="Y"/>
    <n v="3"/>
    <n v="-2"/>
    <n v="0"/>
    <n v="37"/>
    <n v="0"/>
    <m/>
    <n v="0"/>
    <n v="1"/>
    <n v="571"/>
    <n v="10"/>
    <x v="1"/>
    <n v="1"/>
    <n v="4"/>
    <n v="82"/>
    <n v="3"/>
    <n v="1"/>
    <n v="1"/>
    <n v="2782"/>
    <n v="19905"/>
    <n v="0"/>
    <n v="13"/>
    <n v="3"/>
    <n v="2"/>
    <n v="80"/>
    <n v="2"/>
    <n v="6"/>
    <n v="2"/>
    <n v="5"/>
    <n v="3"/>
    <n v="4"/>
    <n v="3"/>
  </r>
  <r>
    <s v="No"/>
    <s v="Travel_Frequently"/>
    <x v="0"/>
    <s v="Current Employees"/>
    <x v="1"/>
    <x v="0"/>
    <s v="STAFF-803"/>
    <x v="578"/>
    <x v="0"/>
    <x v="3"/>
    <x v="0"/>
    <s v="Yes"/>
    <s v="Y"/>
    <n v="2"/>
    <n v="-2"/>
    <n v="0"/>
    <n v="38"/>
    <n v="0"/>
    <m/>
    <n v="0"/>
    <n v="1"/>
    <n v="240"/>
    <n v="2"/>
    <x v="2"/>
    <n v="1"/>
    <n v="1"/>
    <n v="75"/>
    <n v="4"/>
    <n v="2"/>
    <n v="1"/>
    <n v="5980"/>
    <n v="26085"/>
    <n v="6"/>
    <n v="12"/>
    <n v="3"/>
    <n v="4"/>
    <n v="80"/>
    <n v="0"/>
    <n v="17"/>
    <n v="3"/>
    <n v="15"/>
    <n v="7"/>
    <n v="4"/>
    <n v="12"/>
  </r>
  <r>
    <s v="No"/>
    <s v="Travel_Rarely"/>
    <x v="2"/>
    <s v="Current Employees"/>
    <x v="1"/>
    <x v="2"/>
    <s v="STAFF-804"/>
    <x v="579"/>
    <x v="0"/>
    <x v="1"/>
    <x v="0"/>
    <s v="No"/>
    <s v="Y"/>
    <n v="3"/>
    <n v="-2"/>
    <n v="0"/>
    <n v="34"/>
    <n v="0"/>
    <m/>
    <n v="0"/>
    <n v="1"/>
    <n v="121"/>
    <n v="2"/>
    <x v="2"/>
    <n v="1"/>
    <n v="3"/>
    <n v="86"/>
    <n v="2"/>
    <n v="1"/>
    <n v="3"/>
    <n v="4381"/>
    <n v="7530"/>
    <n v="1"/>
    <n v="11"/>
    <n v="3"/>
    <n v="3"/>
    <n v="80"/>
    <n v="0"/>
    <n v="6"/>
    <n v="3"/>
    <n v="6"/>
    <n v="5"/>
    <n v="1"/>
    <n v="3"/>
  </r>
  <r>
    <s v="No"/>
    <s v="Travel_Rarely"/>
    <x v="0"/>
    <s v="Current Employees"/>
    <x v="0"/>
    <x v="0"/>
    <s v="STAFF-805"/>
    <x v="580"/>
    <x v="0"/>
    <x v="6"/>
    <x v="1"/>
    <s v="No"/>
    <s v="Y"/>
    <n v="1"/>
    <n v="-2"/>
    <n v="0"/>
    <n v="35"/>
    <n v="0"/>
    <m/>
    <n v="0"/>
    <n v="1"/>
    <n v="384"/>
    <n v="8"/>
    <x v="2"/>
    <n v="1"/>
    <n v="1"/>
    <n v="72"/>
    <n v="3"/>
    <n v="1"/>
    <n v="1"/>
    <n v="2572"/>
    <n v="20317"/>
    <n v="1"/>
    <n v="16"/>
    <n v="3"/>
    <n v="2"/>
    <n v="80"/>
    <n v="1"/>
    <n v="3"/>
    <n v="2"/>
    <n v="3"/>
    <n v="2"/>
    <n v="0"/>
    <n v="2"/>
  </r>
  <r>
    <s v="No"/>
    <s v="Travel_Rarely"/>
    <x v="2"/>
    <s v="Current Employees"/>
    <x v="1"/>
    <x v="0"/>
    <s v="STAFF-806"/>
    <x v="581"/>
    <x v="1"/>
    <x v="2"/>
    <x v="1"/>
    <s v="No"/>
    <s v="Y"/>
    <n v="2"/>
    <n v="-2"/>
    <n v="0"/>
    <n v="30"/>
    <n v="0"/>
    <m/>
    <n v="0"/>
    <n v="1"/>
    <n v="921"/>
    <n v="1"/>
    <x v="3"/>
    <n v="1"/>
    <n v="4"/>
    <n v="38"/>
    <n v="1"/>
    <n v="1"/>
    <n v="1"/>
    <n v="3833"/>
    <n v="24375"/>
    <n v="3"/>
    <n v="21"/>
    <n v="4"/>
    <n v="3"/>
    <n v="80"/>
    <n v="2"/>
    <n v="7"/>
    <n v="3"/>
    <n v="2"/>
    <n v="2"/>
    <n v="0"/>
    <n v="2"/>
  </r>
  <r>
    <s v="No"/>
    <s v="Travel_Frequently"/>
    <x v="0"/>
    <s v="Current Employees"/>
    <x v="1"/>
    <x v="2"/>
    <s v="STAFF-807"/>
    <x v="582"/>
    <x v="0"/>
    <x v="4"/>
    <x v="1"/>
    <s v="No"/>
    <s v="Y"/>
    <n v="2"/>
    <n v="-2"/>
    <n v="0"/>
    <n v="40"/>
    <n v="0"/>
    <m/>
    <n v="0"/>
    <n v="1"/>
    <n v="791"/>
    <n v="2"/>
    <x v="0"/>
    <n v="1"/>
    <n v="3"/>
    <n v="38"/>
    <n v="4"/>
    <n v="2"/>
    <n v="3"/>
    <n v="4244"/>
    <n v="9931"/>
    <n v="1"/>
    <n v="24"/>
    <n v="4"/>
    <n v="4"/>
    <n v="80"/>
    <n v="1"/>
    <n v="8"/>
    <n v="3"/>
    <n v="8"/>
    <n v="7"/>
    <n v="3"/>
    <n v="7"/>
  </r>
  <r>
    <s v="No"/>
    <s v="Travel_Rarely"/>
    <x v="2"/>
    <s v="Current Employees"/>
    <x v="0"/>
    <x v="0"/>
    <s v="STAFF-808"/>
    <x v="583"/>
    <x v="0"/>
    <x v="0"/>
    <x v="1"/>
    <s v="No"/>
    <s v="Y"/>
    <n v="1"/>
    <n v="-2"/>
    <n v="0"/>
    <n v="34"/>
    <n v="0"/>
    <m/>
    <n v="0"/>
    <n v="1"/>
    <n v="1111"/>
    <n v="8"/>
    <x v="0"/>
    <n v="1"/>
    <n v="3"/>
    <n v="93"/>
    <n v="3"/>
    <n v="2"/>
    <n v="1"/>
    <n v="6500"/>
    <n v="13305"/>
    <n v="5"/>
    <n v="17"/>
    <n v="3"/>
    <n v="2"/>
    <n v="80"/>
    <n v="1"/>
    <n v="6"/>
    <n v="3"/>
    <n v="3"/>
    <n v="2"/>
    <n v="1"/>
    <n v="2"/>
  </r>
  <r>
    <s v="No"/>
    <s v="Travel_Frequently"/>
    <x v="0"/>
    <s v="Current Employees"/>
    <x v="1"/>
    <x v="0"/>
    <s v="STAFF-809"/>
    <x v="584"/>
    <x v="1"/>
    <x v="5"/>
    <x v="2"/>
    <s v="No"/>
    <s v="Y"/>
    <n v="4"/>
    <n v="-2"/>
    <n v="0"/>
    <n v="42"/>
    <n v="0"/>
    <m/>
    <n v="0"/>
    <n v="1"/>
    <n v="570"/>
    <n v="8"/>
    <x v="3"/>
    <n v="1"/>
    <n v="2"/>
    <n v="66"/>
    <n v="3"/>
    <n v="5"/>
    <n v="1"/>
    <n v="18430"/>
    <n v="16225"/>
    <n v="1"/>
    <n v="13"/>
    <n v="3"/>
    <n v="2"/>
    <n v="80"/>
    <n v="1"/>
    <n v="24"/>
    <n v="2"/>
    <n v="24"/>
    <n v="7"/>
    <n v="14"/>
    <n v="9"/>
  </r>
  <r>
    <s v="Yes"/>
    <s v="Travel_Rarely"/>
    <x v="4"/>
    <s v="Ex-Employees"/>
    <x v="1"/>
    <x v="0"/>
    <s v="STAFF-811"/>
    <x v="585"/>
    <x v="1"/>
    <x v="2"/>
    <x v="1"/>
    <s v="Yes"/>
    <s v="Y"/>
    <n v="2"/>
    <n v="-2"/>
    <n v="0"/>
    <n v="23"/>
    <n v="1"/>
    <n v="1"/>
    <n v="1"/>
    <n v="0"/>
    <n v="1243"/>
    <n v="6"/>
    <x v="3"/>
    <n v="1"/>
    <n v="3"/>
    <n v="63"/>
    <n v="4"/>
    <n v="1"/>
    <n v="1"/>
    <n v="1601"/>
    <n v="3445"/>
    <n v="1"/>
    <n v="21"/>
    <n v="4"/>
    <n v="3"/>
    <n v="80"/>
    <n v="2"/>
    <n v="1"/>
    <n v="3"/>
    <n v="0"/>
    <n v="0"/>
    <n v="0"/>
    <n v="0"/>
  </r>
  <r>
    <s v="No"/>
    <s v="Non-Travel"/>
    <x v="4"/>
    <s v="Current Employees"/>
    <x v="1"/>
    <x v="0"/>
    <s v="STAFF-812"/>
    <x v="586"/>
    <x v="1"/>
    <x v="2"/>
    <x v="2"/>
    <s v="No"/>
    <s v="Y"/>
    <n v="4"/>
    <n v="-2"/>
    <n v="0"/>
    <n v="24"/>
    <n v="0"/>
    <m/>
    <n v="0"/>
    <n v="1"/>
    <n v="1092"/>
    <n v="9"/>
    <x v="3"/>
    <n v="1"/>
    <n v="3"/>
    <n v="60"/>
    <n v="2"/>
    <n v="1"/>
    <n v="1"/>
    <n v="2694"/>
    <n v="26551"/>
    <n v="1"/>
    <n v="11"/>
    <n v="3"/>
    <n v="3"/>
    <n v="80"/>
    <n v="3"/>
    <n v="1"/>
    <n v="3"/>
    <n v="1"/>
    <n v="0"/>
    <n v="0"/>
    <n v="0"/>
  </r>
  <r>
    <s v="No"/>
    <s v="Travel_Rarely"/>
    <x v="1"/>
    <s v="Current Employees"/>
    <x v="1"/>
    <x v="0"/>
    <s v="STAFF-813"/>
    <x v="587"/>
    <x v="0"/>
    <x v="2"/>
    <x v="1"/>
    <s v="No"/>
    <s v="Y"/>
    <n v="3"/>
    <n v="-2"/>
    <n v="0"/>
    <n v="52"/>
    <n v="0"/>
    <m/>
    <n v="0"/>
    <n v="1"/>
    <n v="1325"/>
    <n v="11"/>
    <x v="2"/>
    <n v="1"/>
    <n v="4"/>
    <n v="82"/>
    <n v="3"/>
    <n v="2"/>
    <n v="1"/>
    <n v="3149"/>
    <n v="21821"/>
    <n v="8"/>
    <n v="20"/>
    <n v="4"/>
    <n v="2"/>
    <n v="80"/>
    <n v="1"/>
    <n v="9"/>
    <n v="3"/>
    <n v="5"/>
    <n v="2"/>
    <n v="1"/>
    <n v="4"/>
  </r>
  <r>
    <s v="No"/>
    <s v="Travel_Rarely"/>
    <x v="1"/>
    <s v="Current Employees"/>
    <x v="1"/>
    <x v="2"/>
    <s v="STAFF-815"/>
    <x v="588"/>
    <x v="1"/>
    <x v="7"/>
    <x v="1"/>
    <s v="No"/>
    <s v="Y"/>
    <n v="3"/>
    <n v="-2"/>
    <n v="0"/>
    <n v="50"/>
    <n v="0"/>
    <m/>
    <n v="0"/>
    <n v="1"/>
    <n v="691"/>
    <n v="2"/>
    <x v="3"/>
    <n v="1"/>
    <n v="3"/>
    <n v="64"/>
    <n v="3"/>
    <n v="4"/>
    <n v="3"/>
    <n v="17639"/>
    <n v="6881"/>
    <n v="5"/>
    <n v="16"/>
    <n v="3"/>
    <n v="4"/>
    <n v="80"/>
    <n v="0"/>
    <n v="30"/>
    <n v="3"/>
    <n v="4"/>
    <n v="3"/>
    <n v="0"/>
    <n v="3"/>
  </r>
  <r>
    <s v="Yes"/>
    <s v="Travel_Rarely"/>
    <x v="2"/>
    <s v="Ex-Employees"/>
    <x v="1"/>
    <x v="0"/>
    <s v="STAFF-816"/>
    <x v="589"/>
    <x v="0"/>
    <x v="2"/>
    <x v="1"/>
    <s v="Yes"/>
    <s v="Y"/>
    <n v="1"/>
    <n v="-2"/>
    <n v="0"/>
    <n v="29"/>
    <n v="1"/>
    <n v="1"/>
    <n v="1"/>
    <n v="0"/>
    <n v="805"/>
    <n v="1"/>
    <x v="0"/>
    <n v="1"/>
    <n v="2"/>
    <n v="36"/>
    <n v="2"/>
    <n v="1"/>
    <n v="1"/>
    <n v="2319"/>
    <n v="6689"/>
    <n v="1"/>
    <n v="11"/>
    <n v="3"/>
    <n v="4"/>
    <n v="80"/>
    <n v="1"/>
    <n v="1"/>
    <n v="3"/>
    <n v="1"/>
    <n v="0"/>
    <n v="0"/>
    <n v="0"/>
  </r>
  <r>
    <s v="No"/>
    <s v="Travel_Rarely"/>
    <x v="2"/>
    <s v="Current Employees"/>
    <x v="1"/>
    <x v="2"/>
    <s v="STAFF-817"/>
    <x v="590"/>
    <x v="1"/>
    <x v="7"/>
    <x v="1"/>
    <s v="No"/>
    <s v="Y"/>
    <n v="3"/>
    <n v="-2"/>
    <n v="0"/>
    <n v="33"/>
    <n v="0"/>
    <m/>
    <n v="0"/>
    <n v="1"/>
    <n v="213"/>
    <n v="7"/>
    <x v="3"/>
    <n v="1"/>
    <n v="3"/>
    <n v="49"/>
    <n v="3"/>
    <n v="3"/>
    <n v="3"/>
    <n v="11691"/>
    <n v="25995"/>
    <n v="0"/>
    <n v="11"/>
    <n v="3"/>
    <n v="4"/>
    <n v="80"/>
    <n v="0"/>
    <n v="14"/>
    <n v="4"/>
    <n v="13"/>
    <n v="9"/>
    <n v="3"/>
    <n v="7"/>
  </r>
  <r>
    <s v="Yes"/>
    <s v="Travel_Rarely"/>
    <x v="2"/>
    <s v="Ex-Employees"/>
    <x v="0"/>
    <x v="3"/>
    <s v="STAFF-819"/>
    <x v="591"/>
    <x v="0"/>
    <x v="0"/>
    <x v="0"/>
    <s v="No"/>
    <s v="Y"/>
    <n v="3"/>
    <n v="-2"/>
    <n v="0"/>
    <n v="33"/>
    <n v="1"/>
    <n v="1"/>
    <n v="1"/>
    <n v="0"/>
    <n v="118"/>
    <n v="16"/>
    <x v="3"/>
    <n v="1"/>
    <n v="1"/>
    <n v="69"/>
    <n v="3"/>
    <n v="2"/>
    <n v="2"/>
    <n v="5324"/>
    <n v="26507"/>
    <n v="5"/>
    <n v="15"/>
    <n v="3"/>
    <n v="3"/>
    <n v="80"/>
    <n v="0"/>
    <n v="6"/>
    <n v="3"/>
    <n v="3"/>
    <n v="2"/>
    <n v="0"/>
    <n v="2"/>
  </r>
  <r>
    <s v="No"/>
    <s v="Travel_Rarely"/>
    <x v="1"/>
    <s v="Current Employees"/>
    <x v="1"/>
    <x v="1"/>
    <s v="STAFF-820"/>
    <x v="592"/>
    <x v="0"/>
    <x v="5"/>
    <x v="1"/>
    <s v="Yes"/>
    <s v="Y"/>
    <n v="3"/>
    <n v="-2"/>
    <n v="0"/>
    <n v="47"/>
    <n v="0"/>
    <m/>
    <n v="0"/>
    <n v="1"/>
    <n v="202"/>
    <n v="2"/>
    <x v="0"/>
    <n v="1"/>
    <n v="3"/>
    <n v="33"/>
    <n v="3"/>
    <n v="4"/>
    <n v="4"/>
    <n v="16752"/>
    <n v="12982"/>
    <n v="1"/>
    <n v="11"/>
    <n v="3"/>
    <n v="3"/>
    <n v="80"/>
    <n v="1"/>
    <n v="26"/>
    <n v="2"/>
    <n v="26"/>
    <n v="14"/>
    <n v="3"/>
    <n v="0"/>
  </r>
  <r>
    <s v="No"/>
    <s v="Travel_Rarely"/>
    <x v="0"/>
    <s v="Current Employees"/>
    <x v="1"/>
    <x v="1"/>
    <s v="STAFF-823"/>
    <x v="593"/>
    <x v="0"/>
    <x v="3"/>
    <x v="1"/>
    <s v="No"/>
    <s v="Y"/>
    <n v="2"/>
    <n v="-2"/>
    <n v="0"/>
    <n v="36"/>
    <n v="0"/>
    <m/>
    <n v="0"/>
    <n v="1"/>
    <n v="676"/>
    <n v="1"/>
    <x v="3"/>
    <n v="1"/>
    <n v="3"/>
    <n v="35"/>
    <n v="3"/>
    <n v="2"/>
    <n v="3"/>
    <n v="5228"/>
    <n v="23361"/>
    <n v="0"/>
    <n v="15"/>
    <n v="3"/>
    <n v="1"/>
    <n v="80"/>
    <n v="1"/>
    <n v="10"/>
    <n v="3"/>
    <n v="9"/>
    <n v="7"/>
    <n v="0"/>
    <n v="5"/>
  </r>
  <r>
    <s v="No"/>
    <s v="Travel_Rarely"/>
    <x v="2"/>
    <s v="Current Employees"/>
    <x v="1"/>
    <x v="0"/>
    <s v="STAFF-824"/>
    <x v="594"/>
    <x v="1"/>
    <x v="1"/>
    <x v="1"/>
    <s v="No"/>
    <s v="Y"/>
    <n v="3"/>
    <n v="-2"/>
    <n v="0"/>
    <n v="29"/>
    <n v="0"/>
    <m/>
    <n v="0"/>
    <n v="1"/>
    <n v="1252"/>
    <n v="23"/>
    <x v="0"/>
    <n v="1"/>
    <n v="3"/>
    <n v="81"/>
    <n v="4"/>
    <n v="1"/>
    <n v="1"/>
    <n v="2700"/>
    <n v="23779"/>
    <n v="1"/>
    <n v="24"/>
    <n v="4"/>
    <n v="3"/>
    <n v="80"/>
    <n v="1"/>
    <n v="10"/>
    <n v="3"/>
    <n v="10"/>
    <n v="7"/>
    <n v="0"/>
    <n v="7"/>
  </r>
  <r>
    <s v="Yes"/>
    <s v="Travel_Rarely"/>
    <x v="3"/>
    <s v="Ex-Employees"/>
    <x v="1"/>
    <x v="0"/>
    <s v="STAFF-825"/>
    <x v="595"/>
    <x v="1"/>
    <x v="7"/>
    <x v="0"/>
    <s v="Yes"/>
    <s v="Y"/>
    <n v="2"/>
    <n v="-2"/>
    <n v="0"/>
    <n v="58"/>
    <n v="1"/>
    <n v="1"/>
    <n v="1"/>
    <n v="0"/>
    <n v="286"/>
    <n v="2"/>
    <x v="2"/>
    <n v="1"/>
    <n v="4"/>
    <n v="31"/>
    <n v="3"/>
    <n v="5"/>
    <n v="1"/>
    <n v="19246"/>
    <n v="25761"/>
    <n v="7"/>
    <n v="12"/>
    <n v="3"/>
    <n v="4"/>
    <n v="80"/>
    <n v="0"/>
    <n v="40"/>
    <n v="3"/>
    <n v="31"/>
    <n v="15"/>
    <n v="13"/>
    <n v="8"/>
  </r>
  <r>
    <s v="No"/>
    <s v="Travel_Rarely"/>
    <x v="0"/>
    <s v="Current Employees"/>
    <x v="1"/>
    <x v="0"/>
    <s v="STAFF-826"/>
    <x v="596"/>
    <x v="0"/>
    <x v="1"/>
    <x v="0"/>
    <s v="No"/>
    <s v="Y"/>
    <n v="0"/>
    <n v="-2"/>
    <n v="0"/>
    <n v="35"/>
    <n v="0"/>
    <m/>
    <n v="0"/>
    <n v="1"/>
    <n v="1258"/>
    <n v="1"/>
    <x v="2"/>
    <n v="1"/>
    <n v="4"/>
    <n v="40"/>
    <n v="4"/>
    <n v="1"/>
    <n v="1"/>
    <n v="2506"/>
    <n v="13301"/>
    <n v="3"/>
    <n v="13"/>
    <n v="3"/>
    <n v="3"/>
    <n v="80"/>
    <n v="0"/>
    <n v="7"/>
    <n v="3"/>
    <n v="2"/>
    <n v="2"/>
    <n v="2"/>
    <n v="2"/>
  </r>
  <r>
    <s v="No"/>
    <s v="Travel_Rarely"/>
    <x v="0"/>
    <s v="Current Employees"/>
    <x v="1"/>
    <x v="0"/>
    <s v="STAFF-827"/>
    <x v="597"/>
    <x v="0"/>
    <x v="3"/>
    <x v="1"/>
    <s v="Yes"/>
    <s v="Y"/>
    <n v="4"/>
    <n v="-2"/>
    <n v="0"/>
    <n v="42"/>
    <n v="0"/>
    <m/>
    <n v="0"/>
    <n v="1"/>
    <n v="932"/>
    <n v="1"/>
    <x v="0"/>
    <n v="1"/>
    <n v="4"/>
    <n v="43"/>
    <n v="2"/>
    <n v="2"/>
    <n v="1"/>
    <n v="6062"/>
    <n v="4051"/>
    <n v="9"/>
    <n v="13"/>
    <n v="3"/>
    <n v="4"/>
    <n v="80"/>
    <n v="1"/>
    <n v="8"/>
    <n v="3"/>
    <n v="4"/>
    <n v="3"/>
    <n v="0"/>
    <n v="2"/>
  </r>
  <r>
    <s v="Yes"/>
    <s v="Travel_Rarely"/>
    <x v="2"/>
    <s v="Ex-Employees"/>
    <x v="1"/>
    <x v="2"/>
    <s v="STAFF-828"/>
    <x v="598"/>
    <x v="1"/>
    <x v="1"/>
    <x v="0"/>
    <s v="No"/>
    <s v="Y"/>
    <n v="3"/>
    <n v="-2"/>
    <n v="0"/>
    <n v="28"/>
    <n v="1"/>
    <n v="1"/>
    <n v="1"/>
    <n v="0"/>
    <n v="890"/>
    <n v="2"/>
    <x v="2"/>
    <n v="1"/>
    <n v="3"/>
    <n v="46"/>
    <n v="3"/>
    <n v="1"/>
    <n v="3"/>
    <n v="4382"/>
    <n v="16374"/>
    <n v="6"/>
    <n v="17"/>
    <n v="3"/>
    <n v="4"/>
    <n v="80"/>
    <n v="0"/>
    <n v="5"/>
    <n v="2"/>
    <n v="2"/>
    <n v="2"/>
    <n v="2"/>
    <n v="1"/>
  </r>
  <r>
    <s v="No"/>
    <s v="Travel_Rarely"/>
    <x v="0"/>
    <s v="Current Employees"/>
    <x v="2"/>
    <x v="5"/>
    <s v="STAFF-829"/>
    <x v="599"/>
    <x v="1"/>
    <x v="8"/>
    <x v="1"/>
    <s v="No"/>
    <s v="Y"/>
    <n v="2"/>
    <n v="-2"/>
    <n v="0"/>
    <n v="36"/>
    <n v="0"/>
    <m/>
    <n v="0"/>
    <n v="1"/>
    <n v="1041"/>
    <n v="13"/>
    <x v="3"/>
    <n v="1"/>
    <n v="3"/>
    <n v="36"/>
    <n v="3"/>
    <n v="1"/>
    <n v="3"/>
    <n v="2143"/>
    <n v="25527"/>
    <n v="4"/>
    <n v="13"/>
    <n v="3"/>
    <n v="2"/>
    <n v="80"/>
    <n v="1"/>
    <n v="8"/>
    <n v="3"/>
    <n v="5"/>
    <n v="2"/>
    <n v="0"/>
    <n v="4"/>
  </r>
  <r>
    <s v="No"/>
    <s v="Travel_Rarely"/>
    <x v="2"/>
    <s v="Current Employees"/>
    <x v="1"/>
    <x v="0"/>
    <s v="STAFF-830"/>
    <x v="600"/>
    <x v="0"/>
    <x v="3"/>
    <x v="1"/>
    <s v="No"/>
    <s v="Y"/>
    <n v="3"/>
    <n v="-2"/>
    <n v="0"/>
    <n v="32"/>
    <n v="0"/>
    <m/>
    <n v="0"/>
    <n v="1"/>
    <n v="859"/>
    <n v="4"/>
    <x v="3"/>
    <n v="1"/>
    <n v="3"/>
    <n v="98"/>
    <n v="2"/>
    <n v="2"/>
    <n v="1"/>
    <n v="6162"/>
    <n v="19124"/>
    <n v="1"/>
    <n v="12"/>
    <n v="3"/>
    <n v="3"/>
    <n v="80"/>
    <n v="1"/>
    <n v="14"/>
    <n v="3"/>
    <n v="14"/>
    <n v="13"/>
    <n v="6"/>
    <n v="8"/>
  </r>
  <r>
    <s v="No"/>
    <s v="Travel_Frequently"/>
    <x v="0"/>
    <s v="Current Employees"/>
    <x v="1"/>
    <x v="2"/>
    <s v="STAFF-832"/>
    <x v="601"/>
    <x v="1"/>
    <x v="2"/>
    <x v="0"/>
    <s v="No"/>
    <s v="Y"/>
    <n v="6"/>
    <n v="-2"/>
    <n v="0"/>
    <n v="40"/>
    <n v="0"/>
    <m/>
    <n v="0"/>
    <n v="1"/>
    <n v="720"/>
    <n v="16"/>
    <x v="2"/>
    <n v="1"/>
    <n v="1"/>
    <n v="51"/>
    <n v="2"/>
    <n v="2"/>
    <n v="3"/>
    <n v="5094"/>
    <n v="11983"/>
    <n v="6"/>
    <n v="14"/>
    <n v="3"/>
    <n v="4"/>
    <n v="80"/>
    <n v="0"/>
    <n v="10"/>
    <n v="3"/>
    <n v="1"/>
    <n v="0"/>
    <n v="0"/>
    <n v="0"/>
  </r>
  <r>
    <s v="No"/>
    <s v="Travel_Rarely"/>
    <x v="2"/>
    <s v="Current Employees"/>
    <x v="1"/>
    <x v="2"/>
    <s v="STAFF-833"/>
    <x v="602"/>
    <x v="0"/>
    <x v="3"/>
    <x v="0"/>
    <s v="Yes"/>
    <s v="Y"/>
    <n v="4"/>
    <n v="-2"/>
    <n v="0"/>
    <n v="30"/>
    <n v="0"/>
    <m/>
    <n v="0"/>
    <n v="1"/>
    <n v="946"/>
    <n v="2"/>
    <x v="3"/>
    <n v="1"/>
    <n v="3"/>
    <n v="52"/>
    <n v="2"/>
    <n v="2"/>
    <n v="4"/>
    <n v="6877"/>
    <n v="20234"/>
    <n v="5"/>
    <n v="24"/>
    <n v="4"/>
    <n v="2"/>
    <n v="80"/>
    <n v="0"/>
    <n v="12"/>
    <n v="2"/>
    <n v="0"/>
    <n v="0"/>
    <n v="0"/>
    <n v="0"/>
  </r>
  <r>
    <s v="No"/>
    <s v="Travel_Rarely"/>
    <x v="1"/>
    <s v="Current Employees"/>
    <x v="1"/>
    <x v="0"/>
    <s v="STAFF-834"/>
    <x v="603"/>
    <x v="0"/>
    <x v="1"/>
    <x v="0"/>
    <s v="No"/>
    <s v="Y"/>
    <n v="3"/>
    <n v="-2"/>
    <n v="0"/>
    <n v="45"/>
    <n v="0"/>
    <m/>
    <n v="0"/>
    <n v="1"/>
    <n v="252"/>
    <n v="2"/>
    <x v="3"/>
    <n v="1"/>
    <n v="2"/>
    <n v="95"/>
    <n v="2"/>
    <n v="1"/>
    <n v="1"/>
    <n v="2274"/>
    <n v="6153"/>
    <n v="1"/>
    <n v="14"/>
    <n v="3"/>
    <n v="4"/>
    <n v="80"/>
    <n v="0"/>
    <n v="1"/>
    <n v="3"/>
    <n v="1"/>
    <n v="0"/>
    <n v="0"/>
    <n v="0"/>
  </r>
  <r>
    <s v="No"/>
    <s v="Travel_Rarely"/>
    <x v="0"/>
    <s v="Current Employees"/>
    <x v="1"/>
    <x v="0"/>
    <s v="STAFF-836"/>
    <x v="604"/>
    <x v="1"/>
    <x v="3"/>
    <x v="1"/>
    <s v="No"/>
    <s v="Y"/>
    <n v="3"/>
    <n v="-2"/>
    <n v="0"/>
    <n v="42"/>
    <n v="0"/>
    <m/>
    <n v="0"/>
    <n v="1"/>
    <n v="933"/>
    <n v="29"/>
    <x v="3"/>
    <n v="1"/>
    <n v="2"/>
    <n v="98"/>
    <n v="3"/>
    <n v="2"/>
    <n v="1"/>
    <n v="4434"/>
    <n v="11806"/>
    <n v="1"/>
    <n v="13"/>
    <n v="3"/>
    <n v="4"/>
    <n v="80"/>
    <n v="1"/>
    <n v="10"/>
    <n v="2"/>
    <n v="9"/>
    <n v="8"/>
    <n v="7"/>
    <n v="8"/>
  </r>
  <r>
    <s v="No"/>
    <s v="Travel_Frequently"/>
    <x v="0"/>
    <s v="Current Employees"/>
    <x v="1"/>
    <x v="0"/>
    <s v="STAFF-837"/>
    <x v="605"/>
    <x v="1"/>
    <x v="4"/>
    <x v="2"/>
    <s v="No"/>
    <s v="Y"/>
    <n v="3"/>
    <n v="-2"/>
    <n v="0"/>
    <n v="38"/>
    <n v="0"/>
    <m/>
    <n v="0"/>
    <n v="1"/>
    <n v="471"/>
    <n v="12"/>
    <x v="3"/>
    <n v="1"/>
    <n v="1"/>
    <n v="45"/>
    <n v="2"/>
    <n v="2"/>
    <n v="1"/>
    <n v="6288"/>
    <n v="4284"/>
    <n v="2"/>
    <n v="15"/>
    <n v="3"/>
    <n v="3"/>
    <n v="80"/>
    <n v="1"/>
    <n v="13"/>
    <n v="2"/>
    <n v="4"/>
    <n v="3"/>
    <n v="1"/>
    <n v="2"/>
  </r>
  <r>
    <s v="No"/>
    <s v="Travel_Frequently"/>
    <x v="2"/>
    <s v="Current Employees"/>
    <x v="1"/>
    <x v="0"/>
    <s v="STAFF-838"/>
    <x v="606"/>
    <x v="0"/>
    <x v="1"/>
    <x v="0"/>
    <s v="No"/>
    <s v="Y"/>
    <n v="3"/>
    <n v="-2"/>
    <n v="0"/>
    <n v="34"/>
    <n v="0"/>
    <m/>
    <n v="0"/>
    <n v="1"/>
    <n v="702"/>
    <n v="16"/>
    <x v="2"/>
    <n v="1"/>
    <n v="3"/>
    <n v="100"/>
    <n v="2"/>
    <n v="1"/>
    <n v="1"/>
    <n v="2553"/>
    <n v="8306"/>
    <n v="1"/>
    <n v="16"/>
    <n v="3"/>
    <n v="3"/>
    <n v="80"/>
    <n v="0"/>
    <n v="6"/>
    <n v="3"/>
    <n v="5"/>
    <n v="2"/>
    <n v="1"/>
    <n v="3"/>
  </r>
  <r>
    <s v="Yes"/>
    <s v="Travel_Rarely"/>
    <x v="1"/>
    <s v="Ex-Employees"/>
    <x v="0"/>
    <x v="3"/>
    <s v="STAFF-840"/>
    <x v="607"/>
    <x v="0"/>
    <x v="0"/>
    <x v="1"/>
    <s v="No"/>
    <s v="Y"/>
    <n v="3"/>
    <n v="-2"/>
    <n v="0"/>
    <n v="49"/>
    <n v="1"/>
    <n v="1"/>
    <n v="1"/>
    <n v="0"/>
    <n v="1184"/>
    <n v="11"/>
    <x v="3"/>
    <n v="1"/>
    <n v="3"/>
    <n v="43"/>
    <n v="3"/>
    <n v="3"/>
    <n v="2"/>
    <n v="7654"/>
    <n v="5860"/>
    <n v="1"/>
    <n v="18"/>
    <n v="3"/>
    <n v="1"/>
    <n v="80"/>
    <n v="2"/>
    <n v="9"/>
    <n v="4"/>
    <n v="9"/>
    <n v="8"/>
    <n v="7"/>
    <n v="7"/>
  </r>
  <r>
    <s v="Yes"/>
    <s v="Travel_Rarely"/>
    <x v="3"/>
    <s v="Ex-Employees"/>
    <x v="0"/>
    <x v="2"/>
    <s v="STAFF-842"/>
    <x v="608"/>
    <x v="1"/>
    <x v="0"/>
    <x v="0"/>
    <s v="No"/>
    <s v="Y"/>
    <n v="3"/>
    <n v="-2"/>
    <n v="0"/>
    <n v="55"/>
    <n v="1"/>
    <n v="1"/>
    <n v="1"/>
    <n v="0"/>
    <n v="436"/>
    <n v="2"/>
    <x v="1"/>
    <n v="1"/>
    <n v="3"/>
    <n v="37"/>
    <n v="3"/>
    <n v="2"/>
    <n v="4"/>
    <n v="5160"/>
    <n v="21519"/>
    <n v="4"/>
    <n v="16"/>
    <n v="3"/>
    <n v="3"/>
    <n v="80"/>
    <n v="0"/>
    <n v="12"/>
    <n v="2"/>
    <n v="9"/>
    <n v="7"/>
    <n v="7"/>
    <n v="3"/>
  </r>
  <r>
    <s v="No"/>
    <s v="Travel_Rarely"/>
    <x v="0"/>
    <s v="Current Employees"/>
    <x v="1"/>
    <x v="0"/>
    <s v="STAFF-843"/>
    <x v="609"/>
    <x v="1"/>
    <x v="7"/>
    <x v="1"/>
    <s v="No"/>
    <s v="Y"/>
    <n v="3"/>
    <n v="-2"/>
    <n v="0"/>
    <n v="43"/>
    <n v="0"/>
    <m/>
    <n v="0"/>
    <n v="1"/>
    <n v="589"/>
    <n v="14"/>
    <x v="0"/>
    <n v="1"/>
    <n v="2"/>
    <n v="94"/>
    <n v="3"/>
    <n v="4"/>
    <n v="1"/>
    <n v="17159"/>
    <n v="5200"/>
    <n v="6"/>
    <n v="24"/>
    <n v="4"/>
    <n v="3"/>
    <n v="80"/>
    <n v="1"/>
    <n v="22"/>
    <n v="3"/>
    <n v="4"/>
    <n v="1"/>
    <n v="1"/>
    <n v="0"/>
  </r>
  <r>
    <s v="No"/>
    <s v="Travel_Rarely"/>
    <x v="2"/>
    <s v="Current Employees"/>
    <x v="1"/>
    <x v="4"/>
    <s v="STAFF-844"/>
    <x v="610"/>
    <x v="1"/>
    <x v="7"/>
    <x v="2"/>
    <s v="Yes"/>
    <s v="Y"/>
    <n v="3"/>
    <n v="-2"/>
    <n v="0"/>
    <n v="27"/>
    <n v="0"/>
    <m/>
    <n v="0"/>
    <n v="1"/>
    <n v="269"/>
    <n v="5"/>
    <x v="1"/>
    <n v="1"/>
    <n v="4"/>
    <n v="42"/>
    <n v="2"/>
    <n v="3"/>
    <n v="4"/>
    <n v="12808"/>
    <n v="8842"/>
    <n v="1"/>
    <n v="16"/>
    <n v="3"/>
    <n v="2"/>
    <n v="80"/>
    <n v="1"/>
    <n v="9"/>
    <n v="3"/>
    <n v="9"/>
    <n v="8"/>
    <n v="0"/>
    <n v="8"/>
  </r>
  <r>
    <s v="No"/>
    <s v="Travel_Rarely"/>
    <x v="0"/>
    <s v="Current Employees"/>
    <x v="1"/>
    <x v="1"/>
    <s v="STAFF-845"/>
    <x v="611"/>
    <x v="1"/>
    <x v="3"/>
    <x v="0"/>
    <s v="No"/>
    <s v="Y"/>
    <n v="3"/>
    <n v="-2"/>
    <n v="0"/>
    <n v="35"/>
    <n v="0"/>
    <m/>
    <n v="0"/>
    <n v="1"/>
    <n v="950"/>
    <n v="7"/>
    <x v="3"/>
    <n v="1"/>
    <n v="3"/>
    <n v="59"/>
    <n v="3"/>
    <n v="3"/>
    <n v="3"/>
    <n v="10221"/>
    <n v="18869"/>
    <n v="3"/>
    <n v="21"/>
    <n v="4"/>
    <n v="2"/>
    <n v="80"/>
    <n v="0"/>
    <n v="17"/>
    <n v="4"/>
    <n v="8"/>
    <n v="5"/>
    <n v="1"/>
    <n v="6"/>
  </r>
  <r>
    <s v="No"/>
    <s v="Travel_Rarely"/>
    <x v="2"/>
    <s v="Current Employees"/>
    <x v="0"/>
    <x v="3"/>
    <s v="STAFF-846"/>
    <x v="612"/>
    <x v="0"/>
    <x v="0"/>
    <x v="1"/>
    <s v="Yes"/>
    <s v="Y"/>
    <n v="2"/>
    <n v="-2"/>
    <n v="0"/>
    <n v="28"/>
    <n v="0"/>
    <m/>
    <n v="0"/>
    <n v="1"/>
    <n v="760"/>
    <n v="2"/>
    <x v="2"/>
    <n v="1"/>
    <n v="2"/>
    <n v="81"/>
    <n v="3"/>
    <n v="2"/>
    <n v="2"/>
    <n v="4779"/>
    <n v="3698"/>
    <n v="1"/>
    <n v="20"/>
    <n v="4"/>
    <n v="1"/>
    <n v="80"/>
    <n v="0"/>
    <n v="8"/>
    <n v="3"/>
    <n v="8"/>
    <n v="7"/>
    <n v="7"/>
    <n v="5"/>
  </r>
  <r>
    <s v="No"/>
    <s v="Travel_Rarely"/>
    <x v="2"/>
    <s v="Current Employees"/>
    <x v="2"/>
    <x v="5"/>
    <s v="STAFF-847"/>
    <x v="613"/>
    <x v="1"/>
    <x v="8"/>
    <x v="1"/>
    <s v="No"/>
    <s v="Y"/>
    <n v="1"/>
    <n v="-2"/>
    <n v="0"/>
    <n v="34"/>
    <n v="0"/>
    <m/>
    <n v="0"/>
    <n v="1"/>
    <n v="829"/>
    <n v="3"/>
    <x v="0"/>
    <n v="1"/>
    <n v="3"/>
    <n v="88"/>
    <n v="3"/>
    <n v="1"/>
    <n v="4"/>
    <n v="3737"/>
    <n v="2243"/>
    <n v="0"/>
    <n v="19"/>
    <n v="3"/>
    <n v="3"/>
    <n v="80"/>
    <n v="1"/>
    <n v="4"/>
    <n v="1"/>
    <n v="3"/>
    <n v="2"/>
    <n v="0"/>
    <n v="2"/>
  </r>
  <r>
    <s v="Yes"/>
    <s v="Travel_Frequently"/>
    <x v="2"/>
    <s v="Ex-Employees"/>
    <x v="1"/>
    <x v="2"/>
    <s v="STAFF-848"/>
    <x v="614"/>
    <x v="0"/>
    <x v="1"/>
    <x v="1"/>
    <s v="Yes"/>
    <s v="Y"/>
    <n v="2"/>
    <n v="-2"/>
    <n v="0"/>
    <n v="26"/>
    <n v="1"/>
    <n v="1"/>
    <n v="1"/>
    <n v="0"/>
    <n v="887"/>
    <n v="5"/>
    <x v="0"/>
    <n v="1"/>
    <n v="3"/>
    <n v="88"/>
    <n v="2"/>
    <n v="1"/>
    <n v="3"/>
    <n v="2366"/>
    <n v="20898"/>
    <n v="1"/>
    <n v="14"/>
    <n v="3"/>
    <n v="1"/>
    <n v="80"/>
    <n v="1"/>
    <n v="8"/>
    <n v="3"/>
    <n v="8"/>
    <n v="7"/>
    <n v="1"/>
    <n v="7"/>
  </r>
  <r>
    <s v="No"/>
    <s v="Non-Travel"/>
    <x v="2"/>
    <s v="Current Employees"/>
    <x v="1"/>
    <x v="2"/>
    <s v="STAFF-850"/>
    <x v="615"/>
    <x v="1"/>
    <x v="1"/>
    <x v="1"/>
    <s v="No"/>
    <s v="Y"/>
    <n v="6"/>
    <n v="-2"/>
    <n v="0"/>
    <n v="27"/>
    <n v="0"/>
    <m/>
    <n v="0"/>
    <n v="1"/>
    <n v="443"/>
    <n v="3"/>
    <x v="3"/>
    <n v="1"/>
    <n v="4"/>
    <n v="50"/>
    <n v="3"/>
    <n v="1"/>
    <n v="4"/>
    <n v="1706"/>
    <n v="16571"/>
    <n v="1"/>
    <n v="11"/>
    <n v="3"/>
    <n v="3"/>
    <n v="80"/>
    <n v="3"/>
    <n v="0"/>
    <n v="2"/>
    <n v="0"/>
    <n v="0"/>
    <n v="0"/>
    <n v="0"/>
  </r>
  <r>
    <s v="No"/>
    <s v="Travel_Rarely"/>
    <x v="1"/>
    <s v="Current Employees"/>
    <x v="0"/>
    <x v="3"/>
    <s v="STAFF-851"/>
    <x v="616"/>
    <x v="0"/>
    <x v="5"/>
    <x v="1"/>
    <s v="No"/>
    <s v="Y"/>
    <n v="2"/>
    <n v="-2"/>
    <n v="0"/>
    <n v="51"/>
    <n v="0"/>
    <m/>
    <n v="0"/>
    <n v="1"/>
    <n v="1318"/>
    <n v="26"/>
    <x v="2"/>
    <n v="1"/>
    <n v="1"/>
    <n v="66"/>
    <n v="3"/>
    <n v="4"/>
    <n v="2"/>
    <n v="16307"/>
    <n v="5594"/>
    <n v="2"/>
    <n v="14"/>
    <n v="3"/>
    <n v="3"/>
    <n v="80"/>
    <n v="1"/>
    <n v="29"/>
    <n v="2"/>
    <n v="20"/>
    <n v="6"/>
    <n v="4"/>
    <n v="17"/>
  </r>
  <r>
    <s v="No"/>
    <s v="Travel_Rarely"/>
    <x v="0"/>
    <s v="Current Employees"/>
    <x v="1"/>
    <x v="2"/>
    <s v="STAFF-852"/>
    <x v="617"/>
    <x v="1"/>
    <x v="4"/>
    <x v="0"/>
    <s v="No"/>
    <s v="Y"/>
    <n v="2"/>
    <n v="-2"/>
    <n v="0"/>
    <n v="44"/>
    <n v="0"/>
    <m/>
    <n v="0"/>
    <n v="1"/>
    <n v="625"/>
    <n v="4"/>
    <x v="3"/>
    <n v="1"/>
    <n v="4"/>
    <n v="50"/>
    <n v="3"/>
    <n v="2"/>
    <n v="3"/>
    <n v="5933"/>
    <n v="5197"/>
    <n v="9"/>
    <n v="12"/>
    <n v="3"/>
    <n v="4"/>
    <n v="80"/>
    <n v="0"/>
    <n v="10"/>
    <n v="2"/>
    <n v="5"/>
    <n v="2"/>
    <n v="2"/>
    <n v="3"/>
  </r>
  <r>
    <s v="No"/>
    <s v="Travel_Rarely"/>
    <x v="2"/>
    <s v="Current Employees"/>
    <x v="1"/>
    <x v="2"/>
    <s v="STAFF-854"/>
    <x v="618"/>
    <x v="1"/>
    <x v="1"/>
    <x v="0"/>
    <s v="No"/>
    <s v="Y"/>
    <n v="3"/>
    <n v="-2"/>
    <n v="0"/>
    <n v="25"/>
    <n v="0"/>
    <m/>
    <n v="0"/>
    <n v="1"/>
    <n v="180"/>
    <n v="2"/>
    <x v="1"/>
    <n v="1"/>
    <n v="1"/>
    <n v="65"/>
    <n v="4"/>
    <n v="1"/>
    <n v="3"/>
    <n v="3424"/>
    <n v="21632"/>
    <n v="7"/>
    <n v="13"/>
    <n v="3"/>
    <n v="3"/>
    <n v="80"/>
    <n v="0"/>
    <n v="6"/>
    <n v="2"/>
    <n v="4"/>
    <n v="3"/>
    <n v="0"/>
    <n v="1"/>
  </r>
  <r>
    <s v="No"/>
    <s v="Travel_Rarely"/>
    <x v="2"/>
    <s v="Current Employees"/>
    <x v="0"/>
    <x v="2"/>
    <s v="STAFF-855"/>
    <x v="619"/>
    <x v="1"/>
    <x v="0"/>
    <x v="2"/>
    <s v="No"/>
    <s v="Y"/>
    <n v="5"/>
    <n v="-2"/>
    <n v="0"/>
    <n v="33"/>
    <n v="0"/>
    <m/>
    <n v="0"/>
    <n v="1"/>
    <n v="586"/>
    <n v="1"/>
    <x v="3"/>
    <n v="1"/>
    <n v="1"/>
    <n v="48"/>
    <n v="4"/>
    <n v="2"/>
    <n v="3"/>
    <n v="4037"/>
    <n v="21816"/>
    <n v="1"/>
    <n v="22"/>
    <n v="4"/>
    <n v="1"/>
    <n v="80"/>
    <n v="1"/>
    <n v="9"/>
    <n v="3"/>
    <n v="9"/>
    <n v="8"/>
    <n v="0"/>
    <n v="8"/>
  </r>
  <r>
    <s v="No"/>
    <s v="Travel_Rarely"/>
    <x v="0"/>
    <s v="Current Employees"/>
    <x v="1"/>
    <x v="2"/>
    <s v="STAFF-856"/>
    <x v="620"/>
    <x v="0"/>
    <x v="1"/>
    <x v="0"/>
    <s v="No"/>
    <s v="Y"/>
    <n v="3"/>
    <n v="-2"/>
    <n v="0"/>
    <n v="35"/>
    <n v="0"/>
    <m/>
    <n v="0"/>
    <n v="1"/>
    <n v="1343"/>
    <n v="27"/>
    <x v="1"/>
    <n v="1"/>
    <n v="3"/>
    <n v="53"/>
    <n v="2"/>
    <n v="1"/>
    <n v="3"/>
    <n v="2559"/>
    <n v="17852"/>
    <n v="1"/>
    <n v="11"/>
    <n v="3"/>
    <n v="4"/>
    <n v="80"/>
    <n v="0"/>
    <n v="6"/>
    <n v="2"/>
    <n v="6"/>
    <n v="5"/>
    <n v="1"/>
    <n v="1"/>
  </r>
  <r>
    <s v="No"/>
    <s v="Travel_Rarely"/>
    <x v="0"/>
    <s v="Current Employees"/>
    <x v="0"/>
    <x v="0"/>
    <s v="STAFF-857"/>
    <x v="621"/>
    <x v="1"/>
    <x v="0"/>
    <x v="1"/>
    <s v="Yes"/>
    <s v="Y"/>
    <n v="1"/>
    <n v="-2"/>
    <n v="0"/>
    <n v="36"/>
    <n v="0"/>
    <m/>
    <n v="0"/>
    <n v="1"/>
    <n v="928"/>
    <n v="1"/>
    <x v="0"/>
    <n v="1"/>
    <n v="2"/>
    <n v="56"/>
    <n v="3"/>
    <n v="2"/>
    <n v="1"/>
    <n v="6201"/>
    <n v="2823"/>
    <n v="1"/>
    <n v="14"/>
    <n v="3"/>
    <n v="4"/>
    <n v="80"/>
    <n v="1"/>
    <n v="18"/>
    <n v="2"/>
    <n v="18"/>
    <n v="14"/>
    <n v="4"/>
    <n v="11"/>
  </r>
  <r>
    <s v="No"/>
    <s v="Travel_Rarely"/>
    <x v="2"/>
    <s v="Current Employees"/>
    <x v="0"/>
    <x v="0"/>
    <s v="STAFF-859"/>
    <x v="622"/>
    <x v="1"/>
    <x v="0"/>
    <x v="2"/>
    <s v="No"/>
    <s v="Y"/>
    <n v="3"/>
    <n v="-2"/>
    <n v="0"/>
    <n v="32"/>
    <n v="0"/>
    <m/>
    <n v="0"/>
    <n v="1"/>
    <n v="117"/>
    <n v="13"/>
    <x v="2"/>
    <n v="1"/>
    <n v="2"/>
    <n v="73"/>
    <n v="3"/>
    <n v="2"/>
    <n v="1"/>
    <n v="4403"/>
    <n v="9250"/>
    <n v="2"/>
    <n v="11"/>
    <n v="3"/>
    <n v="3"/>
    <n v="80"/>
    <n v="1"/>
    <n v="8"/>
    <n v="2"/>
    <n v="5"/>
    <n v="2"/>
    <n v="0"/>
    <n v="3"/>
  </r>
  <r>
    <s v="No"/>
    <s v="Travel_Frequently"/>
    <x v="2"/>
    <s v="Current Employees"/>
    <x v="1"/>
    <x v="0"/>
    <s v="STAFF-861"/>
    <x v="623"/>
    <x v="1"/>
    <x v="1"/>
    <x v="2"/>
    <s v="No"/>
    <s v="Y"/>
    <n v="3"/>
    <n v="-2"/>
    <n v="0"/>
    <n v="30"/>
    <n v="0"/>
    <m/>
    <n v="0"/>
    <n v="1"/>
    <n v="1012"/>
    <n v="5"/>
    <x v="2"/>
    <n v="1"/>
    <n v="2"/>
    <n v="75"/>
    <n v="2"/>
    <n v="1"/>
    <n v="1"/>
    <n v="3761"/>
    <n v="2373"/>
    <n v="9"/>
    <n v="12"/>
    <n v="3"/>
    <n v="2"/>
    <n v="80"/>
    <n v="1"/>
    <n v="10"/>
    <n v="2"/>
    <n v="5"/>
    <n v="4"/>
    <n v="0"/>
    <n v="3"/>
  </r>
  <r>
    <s v="No"/>
    <s v="Travel_Rarely"/>
    <x v="1"/>
    <s v="Current Employees"/>
    <x v="0"/>
    <x v="3"/>
    <s v="STAFF-862"/>
    <x v="624"/>
    <x v="0"/>
    <x v="0"/>
    <x v="1"/>
    <s v="Yes"/>
    <s v="Y"/>
    <n v="3"/>
    <n v="-2"/>
    <n v="0"/>
    <n v="53"/>
    <n v="0"/>
    <m/>
    <n v="0"/>
    <n v="1"/>
    <n v="661"/>
    <n v="7"/>
    <x v="0"/>
    <n v="1"/>
    <n v="1"/>
    <n v="78"/>
    <n v="2"/>
    <n v="3"/>
    <n v="2"/>
    <n v="10934"/>
    <n v="20715"/>
    <n v="7"/>
    <n v="18"/>
    <n v="3"/>
    <n v="4"/>
    <n v="80"/>
    <n v="1"/>
    <n v="35"/>
    <n v="3"/>
    <n v="5"/>
    <n v="2"/>
    <n v="0"/>
    <n v="4"/>
  </r>
  <r>
    <s v="No"/>
    <s v="Travel_Rarely"/>
    <x v="1"/>
    <s v="Current Employees"/>
    <x v="0"/>
    <x v="3"/>
    <s v="STAFF-864"/>
    <x v="625"/>
    <x v="1"/>
    <x v="0"/>
    <x v="2"/>
    <s v="Yes"/>
    <s v="Y"/>
    <n v="2"/>
    <n v="-2"/>
    <n v="0"/>
    <n v="45"/>
    <n v="0"/>
    <m/>
    <n v="0"/>
    <n v="1"/>
    <n v="930"/>
    <n v="9"/>
    <x v="3"/>
    <n v="1"/>
    <n v="4"/>
    <n v="74"/>
    <n v="3"/>
    <n v="3"/>
    <n v="2"/>
    <n v="10761"/>
    <n v="19239"/>
    <n v="4"/>
    <n v="12"/>
    <n v="3"/>
    <n v="3"/>
    <n v="80"/>
    <n v="1"/>
    <n v="18"/>
    <n v="3"/>
    <n v="5"/>
    <n v="4"/>
    <n v="0"/>
    <n v="2"/>
  </r>
  <r>
    <s v="No"/>
    <s v="Travel_Rarely"/>
    <x v="2"/>
    <s v="Current Employees"/>
    <x v="1"/>
    <x v="2"/>
    <s v="STAFF-865"/>
    <x v="626"/>
    <x v="0"/>
    <x v="1"/>
    <x v="1"/>
    <s v="No"/>
    <s v="Y"/>
    <n v="3"/>
    <n v="-2"/>
    <n v="0"/>
    <n v="32"/>
    <n v="0"/>
    <m/>
    <n v="0"/>
    <n v="1"/>
    <n v="638"/>
    <n v="8"/>
    <x v="0"/>
    <n v="1"/>
    <n v="3"/>
    <n v="91"/>
    <n v="4"/>
    <n v="2"/>
    <n v="3"/>
    <n v="5175"/>
    <n v="22162"/>
    <n v="5"/>
    <n v="12"/>
    <n v="3"/>
    <n v="3"/>
    <n v="80"/>
    <n v="1"/>
    <n v="9"/>
    <n v="2"/>
    <n v="5"/>
    <n v="3"/>
    <n v="1"/>
    <n v="3"/>
  </r>
  <r>
    <s v="No"/>
    <s v="Travel_Frequently"/>
    <x v="1"/>
    <s v="Current Employees"/>
    <x v="1"/>
    <x v="2"/>
    <s v="STAFF-867"/>
    <x v="627"/>
    <x v="0"/>
    <x v="3"/>
    <x v="1"/>
    <s v="No"/>
    <s v="Y"/>
    <n v="3"/>
    <n v="-2"/>
    <n v="0"/>
    <n v="52"/>
    <n v="0"/>
    <m/>
    <n v="0"/>
    <n v="1"/>
    <n v="890"/>
    <n v="25"/>
    <x v="2"/>
    <n v="1"/>
    <n v="3"/>
    <n v="81"/>
    <n v="2"/>
    <n v="4"/>
    <n v="4"/>
    <n v="13826"/>
    <n v="19028"/>
    <n v="3"/>
    <n v="22"/>
    <n v="4"/>
    <n v="3"/>
    <n v="80"/>
    <n v="0"/>
    <n v="31"/>
    <n v="3"/>
    <n v="9"/>
    <n v="8"/>
    <n v="0"/>
    <n v="0"/>
  </r>
  <r>
    <s v="No"/>
    <s v="Travel_Rarely"/>
    <x v="0"/>
    <s v="Current Employees"/>
    <x v="0"/>
    <x v="3"/>
    <s v="STAFF-868"/>
    <x v="628"/>
    <x v="1"/>
    <x v="0"/>
    <x v="2"/>
    <s v="No"/>
    <s v="Y"/>
    <n v="2"/>
    <n v="-2"/>
    <n v="0"/>
    <n v="37"/>
    <n v="0"/>
    <m/>
    <n v="0"/>
    <n v="1"/>
    <n v="342"/>
    <n v="16"/>
    <x v="2"/>
    <n v="1"/>
    <n v="4"/>
    <n v="66"/>
    <n v="2"/>
    <n v="2"/>
    <n v="2"/>
    <n v="6334"/>
    <n v="24558"/>
    <n v="4"/>
    <n v="19"/>
    <n v="3"/>
    <n v="4"/>
    <n v="80"/>
    <n v="2"/>
    <n v="9"/>
    <n v="3"/>
    <n v="1"/>
    <n v="0"/>
    <n v="0"/>
    <n v="0"/>
  </r>
  <r>
    <s v="No"/>
    <s v="Travel_Rarely"/>
    <x v="2"/>
    <s v="Current Employees"/>
    <x v="2"/>
    <x v="2"/>
    <s v="STAFF-869"/>
    <x v="629"/>
    <x v="1"/>
    <x v="8"/>
    <x v="2"/>
    <s v="No"/>
    <s v="Y"/>
    <n v="6"/>
    <n v="-2"/>
    <n v="0"/>
    <n v="28"/>
    <n v="0"/>
    <m/>
    <n v="0"/>
    <n v="1"/>
    <n v="1169"/>
    <n v="8"/>
    <x v="0"/>
    <n v="1"/>
    <n v="2"/>
    <n v="63"/>
    <n v="2"/>
    <n v="1"/>
    <n v="4"/>
    <n v="4936"/>
    <n v="23965"/>
    <n v="1"/>
    <n v="13"/>
    <n v="3"/>
    <n v="4"/>
    <n v="80"/>
    <n v="1"/>
    <n v="6"/>
    <n v="3"/>
    <n v="5"/>
    <n v="1"/>
    <n v="0"/>
    <n v="4"/>
  </r>
  <r>
    <s v="No"/>
    <s v="Travel_Rarely"/>
    <x v="4"/>
    <s v="Current Employees"/>
    <x v="1"/>
    <x v="0"/>
    <s v="STAFF-872"/>
    <x v="630"/>
    <x v="1"/>
    <x v="3"/>
    <x v="1"/>
    <s v="No"/>
    <s v="Y"/>
    <n v="2"/>
    <n v="-2"/>
    <n v="0"/>
    <n v="22"/>
    <n v="0"/>
    <m/>
    <n v="0"/>
    <n v="1"/>
    <n v="1230"/>
    <n v="1"/>
    <x v="0"/>
    <n v="1"/>
    <n v="4"/>
    <n v="33"/>
    <n v="2"/>
    <n v="2"/>
    <n v="1"/>
    <n v="4775"/>
    <n v="19146"/>
    <n v="6"/>
    <n v="22"/>
    <n v="4"/>
    <n v="1"/>
    <n v="80"/>
    <n v="2"/>
    <n v="4"/>
    <n v="1"/>
    <n v="2"/>
    <n v="2"/>
    <n v="2"/>
    <n v="2"/>
  </r>
  <r>
    <s v="No"/>
    <s v="Travel_Rarely"/>
    <x v="0"/>
    <s v="Current Employees"/>
    <x v="1"/>
    <x v="0"/>
    <s v="STAFF-874"/>
    <x v="631"/>
    <x v="1"/>
    <x v="2"/>
    <x v="1"/>
    <s v="Yes"/>
    <s v="Y"/>
    <n v="2"/>
    <n v="-2"/>
    <n v="0"/>
    <n v="44"/>
    <n v="0"/>
    <m/>
    <n v="0"/>
    <n v="1"/>
    <n v="986"/>
    <n v="8"/>
    <x v="2"/>
    <n v="1"/>
    <n v="1"/>
    <n v="62"/>
    <n v="4"/>
    <n v="1"/>
    <n v="1"/>
    <n v="2818"/>
    <n v="5044"/>
    <n v="2"/>
    <n v="24"/>
    <n v="4"/>
    <n v="3"/>
    <n v="80"/>
    <n v="1"/>
    <n v="10"/>
    <n v="2"/>
    <n v="3"/>
    <n v="2"/>
    <n v="0"/>
    <n v="2"/>
  </r>
  <r>
    <s v="No"/>
    <s v="Travel_Frequently"/>
    <x v="0"/>
    <s v="Current Employees"/>
    <x v="1"/>
    <x v="2"/>
    <s v="STAFF-875"/>
    <x v="632"/>
    <x v="1"/>
    <x v="1"/>
    <x v="0"/>
    <s v="Yes"/>
    <s v="Y"/>
    <n v="2"/>
    <n v="-2"/>
    <n v="0"/>
    <n v="42"/>
    <n v="0"/>
    <m/>
    <n v="0"/>
    <n v="1"/>
    <n v="1271"/>
    <n v="2"/>
    <x v="1"/>
    <n v="1"/>
    <n v="2"/>
    <n v="35"/>
    <n v="3"/>
    <n v="1"/>
    <n v="4"/>
    <n v="2515"/>
    <n v="9068"/>
    <n v="5"/>
    <n v="14"/>
    <n v="3"/>
    <n v="4"/>
    <n v="80"/>
    <n v="0"/>
    <n v="8"/>
    <n v="3"/>
    <n v="2"/>
    <n v="1"/>
    <n v="2"/>
    <n v="2"/>
  </r>
  <r>
    <s v="No"/>
    <s v="Travel_Rarely"/>
    <x v="0"/>
    <s v="Current Employees"/>
    <x v="2"/>
    <x v="0"/>
    <s v="STAFF-878"/>
    <x v="633"/>
    <x v="1"/>
    <x v="8"/>
    <x v="1"/>
    <s v="No"/>
    <s v="Y"/>
    <n v="3"/>
    <n v="-2"/>
    <n v="0"/>
    <n v="36"/>
    <n v="0"/>
    <m/>
    <n v="0"/>
    <n v="1"/>
    <n v="1278"/>
    <n v="8"/>
    <x v="3"/>
    <n v="1"/>
    <n v="1"/>
    <n v="77"/>
    <n v="2"/>
    <n v="1"/>
    <n v="1"/>
    <n v="2342"/>
    <n v="8635"/>
    <n v="0"/>
    <n v="21"/>
    <n v="4"/>
    <n v="3"/>
    <n v="80"/>
    <n v="0"/>
    <n v="6"/>
    <n v="3"/>
    <n v="5"/>
    <n v="4"/>
    <n v="0"/>
    <n v="3"/>
  </r>
  <r>
    <s v="No"/>
    <s v="Travel_Rarely"/>
    <x v="2"/>
    <s v="Current Employees"/>
    <x v="0"/>
    <x v="1"/>
    <s v="STAFF-879"/>
    <x v="634"/>
    <x v="1"/>
    <x v="0"/>
    <x v="1"/>
    <s v="Yes"/>
    <s v="Y"/>
    <n v="3"/>
    <n v="-2"/>
    <n v="0"/>
    <n v="25"/>
    <n v="0"/>
    <m/>
    <n v="0"/>
    <n v="1"/>
    <n v="141"/>
    <n v="3"/>
    <x v="1"/>
    <n v="1"/>
    <n v="3"/>
    <n v="98"/>
    <n v="3"/>
    <n v="2"/>
    <n v="3"/>
    <n v="4194"/>
    <n v="14363"/>
    <n v="1"/>
    <n v="18"/>
    <n v="3"/>
    <n v="4"/>
    <n v="80"/>
    <n v="0"/>
    <n v="5"/>
    <n v="3"/>
    <n v="5"/>
    <n v="3"/>
    <n v="0"/>
    <n v="3"/>
  </r>
  <r>
    <s v="No"/>
    <s v="Travel_Rarely"/>
    <x v="0"/>
    <s v="Current Employees"/>
    <x v="1"/>
    <x v="0"/>
    <s v="STAFF-880"/>
    <x v="635"/>
    <x v="0"/>
    <x v="3"/>
    <x v="1"/>
    <s v="Yes"/>
    <s v="Y"/>
    <n v="2"/>
    <n v="-2"/>
    <n v="0"/>
    <n v="35"/>
    <n v="0"/>
    <m/>
    <n v="0"/>
    <n v="1"/>
    <n v="607"/>
    <n v="9"/>
    <x v="3"/>
    <n v="1"/>
    <n v="4"/>
    <n v="66"/>
    <n v="2"/>
    <n v="3"/>
    <n v="1"/>
    <n v="10685"/>
    <n v="23457"/>
    <n v="1"/>
    <n v="20"/>
    <n v="4"/>
    <n v="2"/>
    <n v="80"/>
    <n v="1"/>
    <n v="17"/>
    <n v="3"/>
    <n v="17"/>
    <n v="14"/>
    <n v="5"/>
    <n v="15"/>
  </r>
  <r>
    <s v="Yes"/>
    <s v="Travel_Frequently"/>
    <x v="0"/>
    <s v="Ex-Employees"/>
    <x v="1"/>
    <x v="0"/>
    <s v="STAFF-881"/>
    <x v="636"/>
    <x v="0"/>
    <x v="1"/>
    <x v="2"/>
    <s v="Yes"/>
    <s v="Y"/>
    <n v="3"/>
    <n v="-2"/>
    <n v="0"/>
    <n v="35"/>
    <n v="1"/>
    <n v="1"/>
    <n v="1"/>
    <n v="0"/>
    <n v="130"/>
    <n v="25"/>
    <x v="2"/>
    <n v="1"/>
    <n v="4"/>
    <n v="96"/>
    <n v="3"/>
    <n v="1"/>
    <n v="1"/>
    <n v="2022"/>
    <n v="16612"/>
    <n v="1"/>
    <n v="19"/>
    <n v="3"/>
    <n v="1"/>
    <n v="80"/>
    <n v="1"/>
    <n v="10"/>
    <n v="2"/>
    <n v="10"/>
    <n v="2"/>
    <n v="7"/>
    <n v="8"/>
  </r>
  <r>
    <s v="No"/>
    <s v="Non-Travel"/>
    <x v="2"/>
    <s v="Current Employees"/>
    <x v="1"/>
    <x v="0"/>
    <s v="STAFF-882"/>
    <x v="637"/>
    <x v="1"/>
    <x v="2"/>
    <x v="2"/>
    <s v="No"/>
    <s v="Y"/>
    <n v="2"/>
    <n v="-2"/>
    <n v="0"/>
    <n v="32"/>
    <n v="0"/>
    <m/>
    <n v="0"/>
    <n v="1"/>
    <n v="300"/>
    <n v="1"/>
    <x v="3"/>
    <n v="1"/>
    <n v="4"/>
    <n v="61"/>
    <n v="3"/>
    <n v="1"/>
    <n v="1"/>
    <n v="2314"/>
    <n v="9148"/>
    <n v="0"/>
    <n v="12"/>
    <n v="3"/>
    <n v="2"/>
    <n v="80"/>
    <n v="1"/>
    <n v="4"/>
    <n v="3"/>
    <n v="3"/>
    <n v="0"/>
    <n v="0"/>
    <n v="2"/>
  </r>
  <r>
    <s v="No"/>
    <s v="Travel_Rarely"/>
    <x v="2"/>
    <s v="Current Employees"/>
    <x v="0"/>
    <x v="3"/>
    <s v="STAFF-885"/>
    <x v="638"/>
    <x v="1"/>
    <x v="0"/>
    <x v="1"/>
    <s v="No"/>
    <s v="Y"/>
    <n v="1"/>
    <n v="-2"/>
    <n v="0"/>
    <n v="25"/>
    <n v="0"/>
    <m/>
    <n v="0"/>
    <n v="1"/>
    <n v="583"/>
    <n v="4"/>
    <x v="1"/>
    <n v="1"/>
    <n v="3"/>
    <n v="87"/>
    <n v="2"/>
    <n v="2"/>
    <n v="2"/>
    <n v="4256"/>
    <n v="18154"/>
    <n v="1"/>
    <n v="12"/>
    <n v="3"/>
    <n v="1"/>
    <n v="80"/>
    <n v="0"/>
    <n v="5"/>
    <n v="4"/>
    <n v="5"/>
    <n v="2"/>
    <n v="0"/>
    <n v="3"/>
  </r>
  <r>
    <s v="No"/>
    <s v="Travel_Rarely"/>
    <x v="1"/>
    <s v="Current Employees"/>
    <x v="1"/>
    <x v="4"/>
    <s v="STAFF-887"/>
    <x v="639"/>
    <x v="0"/>
    <x v="1"/>
    <x v="1"/>
    <s v="No"/>
    <s v="Y"/>
    <n v="2"/>
    <n v="-2"/>
    <n v="0"/>
    <n v="49"/>
    <n v="0"/>
    <m/>
    <n v="0"/>
    <n v="1"/>
    <n v="1418"/>
    <n v="1"/>
    <x v="3"/>
    <n v="1"/>
    <n v="4"/>
    <n v="36"/>
    <n v="3"/>
    <n v="1"/>
    <n v="4"/>
    <n v="3580"/>
    <n v="10554"/>
    <n v="2"/>
    <n v="16"/>
    <n v="3"/>
    <n v="2"/>
    <n v="80"/>
    <n v="1"/>
    <n v="7"/>
    <n v="3"/>
    <n v="4"/>
    <n v="2"/>
    <n v="0"/>
    <n v="2"/>
  </r>
  <r>
    <s v="No"/>
    <s v="Non-Travel"/>
    <x v="4"/>
    <s v="Current Employees"/>
    <x v="1"/>
    <x v="0"/>
    <s v="STAFF-888"/>
    <x v="640"/>
    <x v="1"/>
    <x v="2"/>
    <x v="1"/>
    <s v="No"/>
    <s v="Y"/>
    <n v="2"/>
    <n v="-2"/>
    <n v="0"/>
    <n v="24"/>
    <n v="0"/>
    <m/>
    <n v="0"/>
    <n v="1"/>
    <n v="1269"/>
    <n v="4"/>
    <x v="1"/>
    <n v="1"/>
    <n v="1"/>
    <n v="46"/>
    <n v="2"/>
    <n v="1"/>
    <n v="1"/>
    <n v="3162"/>
    <n v="10778"/>
    <n v="0"/>
    <n v="17"/>
    <n v="3"/>
    <n v="4"/>
    <n v="80"/>
    <n v="0"/>
    <n v="6"/>
    <n v="2"/>
    <n v="5"/>
    <n v="2"/>
    <n v="3"/>
    <n v="4"/>
  </r>
  <r>
    <s v="No"/>
    <s v="Travel_Frequently"/>
    <x v="2"/>
    <s v="Current Employees"/>
    <x v="0"/>
    <x v="0"/>
    <s v="STAFF-889"/>
    <x v="641"/>
    <x v="1"/>
    <x v="0"/>
    <x v="1"/>
    <s v="No"/>
    <s v="Y"/>
    <n v="3"/>
    <n v="-2"/>
    <n v="0"/>
    <n v="32"/>
    <n v="0"/>
    <m/>
    <n v="0"/>
    <n v="1"/>
    <n v="379"/>
    <n v="5"/>
    <x v="0"/>
    <n v="1"/>
    <n v="2"/>
    <n v="48"/>
    <n v="3"/>
    <n v="2"/>
    <n v="1"/>
    <n v="6524"/>
    <n v="8891"/>
    <n v="1"/>
    <n v="14"/>
    <n v="3"/>
    <n v="4"/>
    <n v="80"/>
    <n v="1"/>
    <n v="10"/>
    <n v="3"/>
    <n v="10"/>
    <n v="8"/>
    <n v="5"/>
    <n v="3"/>
  </r>
  <r>
    <s v="No"/>
    <s v="Travel_Rarely"/>
    <x v="0"/>
    <s v="Current Employees"/>
    <x v="0"/>
    <x v="3"/>
    <s v="STAFF-893"/>
    <x v="642"/>
    <x v="1"/>
    <x v="6"/>
    <x v="1"/>
    <s v="No"/>
    <s v="Y"/>
    <n v="3"/>
    <n v="-2"/>
    <n v="0"/>
    <n v="38"/>
    <n v="0"/>
    <m/>
    <n v="0"/>
    <n v="1"/>
    <n v="395"/>
    <n v="9"/>
    <x v="3"/>
    <n v="1"/>
    <n v="2"/>
    <n v="98"/>
    <n v="2"/>
    <n v="1"/>
    <n v="2"/>
    <n v="2899"/>
    <n v="12102"/>
    <n v="0"/>
    <n v="19"/>
    <n v="3"/>
    <n v="4"/>
    <n v="80"/>
    <n v="1"/>
    <n v="3"/>
    <n v="3"/>
    <n v="2"/>
    <n v="2"/>
    <n v="1"/>
    <n v="2"/>
  </r>
  <r>
    <s v="No"/>
    <s v="Travel_Rarely"/>
    <x v="0"/>
    <s v="Current Employees"/>
    <x v="1"/>
    <x v="0"/>
    <s v="STAFF-894"/>
    <x v="643"/>
    <x v="0"/>
    <x v="2"/>
    <x v="1"/>
    <s v="Yes"/>
    <s v="Y"/>
    <n v="1"/>
    <n v="-2"/>
    <n v="0"/>
    <n v="42"/>
    <n v="0"/>
    <m/>
    <n v="0"/>
    <n v="1"/>
    <n v="1265"/>
    <n v="3"/>
    <x v="3"/>
    <n v="1"/>
    <n v="3"/>
    <n v="95"/>
    <n v="4"/>
    <n v="2"/>
    <n v="1"/>
    <n v="5231"/>
    <n v="23726"/>
    <n v="2"/>
    <n v="13"/>
    <n v="3"/>
    <n v="2"/>
    <n v="80"/>
    <n v="1"/>
    <n v="17"/>
    <n v="2"/>
    <n v="5"/>
    <n v="3"/>
    <n v="1"/>
    <n v="3"/>
  </r>
  <r>
    <s v="No"/>
    <s v="Travel_Rarely"/>
    <x v="2"/>
    <s v="Current Employees"/>
    <x v="1"/>
    <x v="0"/>
    <s v="STAFF-895"/>
    <x v="644"/>
    <x v="1"/>
    <x v="1"/>
    <x v="1"/>
    <s v="Yes"/>
    <s v="Y"/>
    <n v="2"/>
    <n v="-2"/>
    <n v="0"/>
    <n v="31"/>
    <n v="0"/>
    <m/>
    <n v="0"/>
    <n v="1"/>
    <n v="1222"/>
    <n v="11"/>
    <x v="2"/>
    <n v="1"/>
    <n v="4"/>
    <n v="48"/>
    <n v="3"/>
    <n v="1"/>
    <n v="1"/>
    <n v="2356"/>
    <n v="14871"/>
    <n v="3"/>
    <n v="19"/>
    <n v="3"/>
    <n v="2"/>
    <n v="80"/>
    <n v="1"/>
    <n v="8"/>
    <n v="3"/>
    <n v="6"/>
    <n v="4"/>
    <n v="0"/>
    <n v="2"/>
  </r>
  <r>
    <s v="Yes"/>
    <s v="Travel_Rarely"/>
    <x v="2"/>
    <s v="Ex-Employees"/>
    <x v="0"/>
    <x v="2"/>
    <s v="STAFF-896"/>
    <x v="645"/>
    <x v="0"/>
    <x v="6"/>
    <x v="2"/>
    <s v="Yes"/>
    <s v="Y"/>
    <n v="3"/>
    <n v="-2"/>
    <n v="0"/>
    <n v="29"/>
    <n v="1"/>
    <n v="1"/>
    <n v="1"/>
    <n v="0"/>
    <n v="341"/>
    <n v="1"/>
    <x v="3"/>
    <n v="1"/>
    <n v="2"/>
    <n v="48"/>
    <n v="2"/>
    <n v="1"/>
    <n v="3"/>
    <n v="2800"/>
    <n v="23522"/>
    <n v="6"/>
    <n v="19"/>
    <n v="3"/>
    <n v="3"/>
    <n v="80"/>
    <n v="3"/>
    <n v="5"/>
    <n v="3"/>
    <n v="3"/>
    <n v="2"/>
    <n v="0"/>
    <n v="2"/>
  </r>
  <r>
    <s v="No"/>
    <s v="Travel_Rarely"/>
    <x v="1"/>
    <s v="Current Employees"/>
    <x v="0"/>
    <x v="3"/>
    <s v="STAFF-897"/>
    <x v="646"/>
    <x v="1"/>
    <x v="0"/>
    <x v="1"/>
    <s v="No"/>
    <s v="Y"/>
    <n v="3"/>
    <n v="-2"/>
    <n v="0"/>
    <n v="53"/>
    <n v="0"/>
    <m/>
    <n v="0"/>
    <n v="1"/>
    <n v="868"/>
    <n v="8"/>
    <x v="3"/>
    <n v="1"/>
    <n v="1"/>
    <n v="73"/>
    <n v="3"/>
    <n v="4"/>
    <n v="2"/>
    <n v="11836"/>
    <n v="22789"/>
    <n v="5"/>
    <n v="14"/>
    <n v="3"/>
    <n v="3"/>
    <n v="80"/>
    <n v="1"/>
    <n v="28"/>
    <n v="3"/>
    <n v="2"/>
    <n v="0"/>
    <n v="2"/>
    <n v="2"/>
  </r>
  <r>
    <s v="No"/>
    <s v="Travel_Rarely"/>
    <x v="0"/>
    <s v="Current Employees"/>
    <x v="1"/>
    <x v="4"/>
    <s v="STAFF-899"/>
    <x v="647"/>
    <x v="1"/>
    <x v="3"/>
    <x v="1"/>
    <s v="No"/>
    <s v="Y"/>
    <n v="2"/>
    <n v="-2"/>
    <n v="0"/>
    <n v="35"/>
    <n v="0"/>
    <m/>
    <n v="0"/>
    <n v="1"/>
    <n v="672"/>
    <n v="25"/>
    <x v="3"/>
    <n v="1"/>
    <n v="4"/>
    <n v="78"/>
    <n v="2"/>
    <n v="3"/>
    <n v="4"/>
    <n v="10903"/>
    <n v="9129"/>
    <n v="3"/>
    <n v="16"/>
    <n v="3"/>
    <n v="1"/>
    <n v="80"/>
    <n v="0"/>
    <n v="16"/>
    <n v="3"/>
    <n v="13"/>
    <n v="10"/>
    <n v="4"/>
    <n v="8"/>
  </r>
  <r>
    <s v="No"/>
    <s v="Travel_Frequently"/>
    <x v="0"/>
    <s v="Current Employees"/>
    <x v="0"/>
    <x v="2"/>
    <s v="STAFF-900"/>
    <x v="648"/>
    <x v="0"/>
    <x v="6"/>
    <x v="1"/>
    <s v="No"/>
    <s v="Y"/>
    <n v="3"/>
    <n v="-2"/>
    <n v="0"/>
    <n v="37"/>
    <n v="0"/>
    <m/>
    <n v="0"/>
    <n v="1"/>
    <n v="1231"/>
    <n v="21"/>
    <x v="0"/>
    <n v="1"/>
    <n v="3"/>
    <n v="54"/>
    <n v="3"/>
    <n v="1"/>
    <n v="4"/>
    <n v="2973"/>
    <n v="21222"/>
    <n v="5"/>
    <n v="15"/>
    <n v="3"/>
    <n v="2"/>
    <n v="80"/>
    <n v="1"/>
    <n v="10"/>
    <n v="3"/>
    <n v="5"/>
    <n v="4"/>
    <n v="0"/>
    <n v="0"/>
  </r>
  <r>
    <s v="No"/>
    <s v="Travel_Rarely"/>
    <x v="1"/>
    <s v="Current Employees"/>
    <x v="1"/>
    <x v="0"/>
    <s v="STAFF-901"/>
    <x v="649"/>
    <x v="0"/>
    <x v="7"/>
    <x v="0"/>
    <s v="No"/>
    <s v="Y"/>
    <n v="0"/>
    <n v="-2"/>
    <n v="0"/>
    <n v="53"/>
    <n v="0"/>
    <m/>
    <n v="0"/>
    <n v="1"/>
    <n v="102"/>
    <n v="23"/>
    <x v="2"/>
    <n v="1"/>
    <n v="4"/>
    <n v="72"/>
    <n v="3"/>
    <n v="4"/>
    <n v="1"/>
    <n v="14275"/>
    <n v="20206"/>
    <n v="6"/>
    <n v="18"/>
    <n v="3"/>
    <n v="3"/>
    <n v="80"/>
    <n v="0"/>
    <n v="33"/>
    <n v="3"/>
    <n v="12"/>
    <n v="9"/>
    <n v="3"/>
    <n v="8"/>
  </r>
  <r>
    <s v="No"/>
    <s v="Travel_Frequently"/>
    <x v="0"/>
    <s v="Current Employees"/>
    <x v="1"/>
    <x v="0"/>
    <s v="STAFF-902"/>
    <x v="650"/>
    <x v="0"/>
    <x v="4"/>
    <x v="1"/>
    <s v="No"/>
    <s v="Y"/>
    <n v="2"/>
    <n v="-2"/>
    <n v="0"/>
    <n v="43"/>
    <n v="0"/>
    <m/>
    <n v="0"/>
    <n v="1"/>
    <n v="422"/>
    <n v="1"/>
    <x v="3"/>
    <n v="1"/>
    <n v="4"/>
    <n v="33"/>
    <n v="3"/>
    <n v="2"/>
    <n v="1"/>
    <n v="5562"/>
    <n v="21782"/>
    <n v="4"/>
    <n v="13"/>
    <n v="3"/>
    <n v="2"/>
    <n v="80"/>
    <n v="1"/>
    <n v="12"/>
    <n v="2"/>
    <n v="5"/>
    <n v="2"/>
    <n v="2"/>
    <n v="2"/>
  </r>
  <r>
    <s v="No"/>
    <s v="Travel_Rarely"/>
    <x v="1"/>
    <s v="Current Employees"/>
    <x v="0"/>
    <x v="3"/>
    <s v="STAFF-903"/>
    <x v="651"/>
    <x v="0"/>
    <x v="0"/>
    <x v="1"/>
    <s v="Yes"/>
    <s v="Y"/>
    <n v="2"/>
    <n v="-2"/>
    <n v="0"/>
    <n v="47"/>
    <n v="0"/>
    <m/>
    <n v="0"/>
    <n v="1"/>
    <n v="249"/>
    <n v="2"/>
    <x v="0"/>
    <n v="1"/>
    <n v="3"/>
    <n v="35"/>
    <n v="3"/>
    <n v="2"/>
    <n v="2"/>
    <n v="4537"/>
    <n v="17783"/>
    <n v="0"/>
    <n v="22"/>
    <n v="4"/>
    <n v="1"/>
    <n v="80"/>
    <n v="1"/>
    <n v="8"/>
    <n v="3"/>
    <n v="7"/>
    <n v="6"/>
    <n v="7"/>
    <n v="7"/>
  </r>
  <r>
    <s v="No"/>
    <s v="Non-Travel"/>
    <x v="0"/>
    <s v="Current Employees"/>
    <x v="0"/>
    <x v="2"/>
    <s v="STAFF-904"/>
    <x v="652"/>
    <x v="1"/>
    <x v="0"/>
    <x v="0"/>
    <s v="Yes"/>
    <s v="Y"/>
    <n v="2"/>
    <n v="-2"/>
    <n v="0"/>
    <n v="37"/>
    <n v="0"/>
    <m/>
    <n v="0"/>
    <n v="1"/>
    <n v="1252"/>
    <n v="19"/>
    <x v="0"/>
    <n v="1"/>
    <n v="1"/>
    <n v="32"/>
    <n v="3"/>
    <n v="3"/>
    <n v="3"/>
    <n v="7642"/>
    <n v="4814"/>
    <n v="1"/>
    <n v="13"/>
    <n v="3"/>
    <n v="4"/>
    <n v="80"/>
    <n v="0"/>
    <n v="10"/>
    <n v="3"/>
    <n v="10"/>
    <n v="0"/>
    <n v="0"/>
    <n v="9"/>
  </r>
  <r>
    <s v="No"/>
    <s v="Non-Travel"/>
    <x v="1"/>
    <s v="Current Employees"/>
    <x v="1"/>
    <x v="0"/>
    <s v="STAFF-905"/>
    <x v="653"/>
    <x v="1"/>
    <x v="5"/>
    <x v="2"/>
    <s v="No"/>
    <s v="Y"/>
    <n v="3"/>
    <n v="-2"/>
    <n v="0"/>
    <n v="50"/>
    <n v="0"/>
    <m/>
    <n v="0"/>
    <n v="1"/>
    <n v="881"/>
    <n v="2"/>
    <x v="2"/>
    <n v="1"/>
    <n v="1"/>
    <n v="98"/>
    <n v="3"/>
    <n v="4"/>
    <n v="1"/>
    <n v="17924"/>
    <n v="4544"/>
    <n v="1"/>
    <n v="11"/>
    <n v="3"/>
    <n v="4"/>
    <n v="80"/>
    <n v="1"/>
    <n v="31"/>
    <n v="3"/>
    <n v="31"/>
    <n v="6"/>
    <n v="14"/>
    <n v="7"/>
  </r>
  <r>
    <s v="No"/>
    <s v="Travel_Rarely"/>
    <x v="0"/>
    <s v="Current Employees"/>
    <x v="2"/>
    <x v="0"/>
    <s v="STAFF-909"/>
    <x v="654"/>
    <x v="0"/>
    <x v="8"/>
    <x v="1"/>
    <s v="No"/>
    <s v="Y"/>
    <n v="2"/>
    <n v="-2"/>
    <n v="0"/>
    <n v="39"/>
    <n v="0"/>
    <m/>
    <n v="0"/>
    <n v="1"/>
    <n v="1383"/>
    <n v="2"/>
    <x v="3"/>
    <n v="1"/>
    <n v="4"/>
    <n v="42"/>
    <n v="2"/>
    <n v="2"/>
    <n v="1"/>
    <n v="5204"/>
    <n v="7790"/>
    <n v="8"/>
    <n v="11"/>
    <n v="3"/>
    <n v="3"/>
    <n v="80"/>
    <n v="2"/>
    <n v="13"/>
    <n v="3"/>
    <n v="5"/>
    <n v="4"/>
    <n v="0"/>
    <n v="4"/>
  </r>
  <r>
    <s v="No"/>
    <s v="Travel_Rarely"/>
    <x v="2"/>
    <s v="Current Employees"/>
    <x v="2"/>
    <x v="5"/>
    <s v="STAFF-910"/>
    <x v="655"/>
    <x v="1"/>
    <x v="8"/>
    <x v="2"/>
    <s v="Yes"/>
    <s v="Y"/>
    <n v="4"/>
    <n v="-2"/>
    <n v="0"/>
    <n v="33"/>
    <n v="0"/>
    <m/>
    <n v="0"/>
    <n v="1"/>
    <n v="1075"/>
    <n v="3"/>
    <x v="0"/>
    <n v="1"/>
    <n v="4"/>
    <n v="57"/>
    <n v="3"/>
    <n v="1"/>
    <n v="3"/>
    <n v="2277"/>
    <n v="22650"/>
    <n v="3"/>
    <n v="11"/>
    <n v="3"/>
    <n v="3"/>
    <n v="80"/>
    <n v="1"/>
    <n v="7"/>
    <n v="4"/>
    <n v="4"/>
    <n v="3"/>
    <n v="0"/>
    <n v="3"/>
  </r>
  <r>
    <s v="Yes"/>
    <s v="Travel_Rarely"/>
    <x v="2"/>
    <s v="Ex-Employees"/>
    <x v="1"/>
    <x v="0"/>
    <s v="STAFF-911"/>
    <x v="656"/>
    <x v="1"/>
    <x v="2"/>
    <x v="0"/>
    <s v="Yes"/>
    <s v="Y"/>
    <n v="2"/>
    <n v="-2"/>
    <n v="0"/>
    <n v="32"/>
    <n v="1"/>
    <n v="1"/>
    <n v="1"/>
    <n v="0"/>
    <n v="374"/>
    <n v="25"/>
    <x v="2"/>
    <n v="1"/>
    <n v="1"/>
    <n v="87"/>
    <n v="3"/>
    <n v="1"/>
    <n v="1"/>
    <n v="2795"/>
    <n v="18016"/>
    <n v="1"/>
    <n v="24"/>
    <n v="4"/>
    <n v="3"/>
    <n v="80"/>
    <n v="0"/>
    <n v="1"/>
    <n v="1"/>
    <n v="1"/>
    <n v="0"/>
    <n v="0"/>
    <n v="1"/>
  </r>
  <r>
    <s v="No"/>
    <s v="Travel_Rarely"/>
    <x v="2"/>
    <s v="Current Employees"/>
    <x v="1"/>
    <x v="2"/>
    <s v="STAFF-912"/>
    <x v="657"/>
    <x v="0"/>
    <x v="2"/>
    <x v="2"/>
    <s v="No"/>
    <s v="Y"/>
    <n v="5"/>
    <n v="-2"/>
    <n v="0"/>
    <n v="29"/>
    <n v="0"/>
    <m/>
    <n v="0"/>
    <n v="1"/>
    <n v="1086"/>
    <n v="7"/>
    <x v="1"/>
    <n v="1"/>
    <n v="1"/>
    <n v="62"/>
    <n v="2"/>
    <n v="1"/>
    <n v="4"/>
    <n v="2532"/>
    <n v="6054"/>
    <n v="6"/>
    <n v="14"/>
    <n v="3"/>
    <n v="3"/>
    <n v="80"/>
    <n v="3"/>
    <n v="8"/>
    <n v="3"/>
    <n v="4"/>
    <n v="3"/>
    <n v="0"/>
    <n v="3"/>
  </r>
  <r>
    <s v="No"/>
    <s v="Travel_Rarely"/>
    <x v="0"/>
    <s v="Current Employees"/>
    <x v="1"/>
    <x v="0"/>
    <s v="STAFF-913"/>
    <x v="658"/>
    <x v="1"/>
    <x v="1"/>
    <x v="1"/>
    <s v="Yes"/>
    <s v="Y"/>
    <n v="0"/>
    <n v="-2"/>
    <n v="0"/>
    <n v="44"/>
    <n v="0"/>
    <m/>
    <n v="0"/>
    <n v="1"/>
    <n v="661"/>
    <n v="9"/>
    <x v="0"/>
    <n v="1"/>
    <n v="2"/>
    <n v="61"/>
    <n v="3"/>
    <n v="1"/>
    <n v="1"/>
    <n v="2559"/>
    <n v="7508"/>
    <n v="1"/>
    <n v="13"/>
    <n v="3"/>
    <n v="4"/>
    <n v="80"/>
    <n v="0"/>
    <n v="8"/>
    <n v="3"/>
    <n v="8"/>
    <n v="7"/>
    <n v="7"/>
    <n v="1"/>
  </r>
  <r>
    <s v="No"/>
    <s v="Travel_Rarely"/>
    <x v="2"/>
    <s v="Current Employees"/>
    <x v="0"/>
    <x v="2"/>
    <s v="STAFF-916"/>
    <x v="659"/>
    <x v="1"/>
    <x v="0"/>
    <x v="0"/>
    <s v="No"/>
    <s v="Y"/>
    <n v="3"/>
    <n v="-2"/>
    <n v="0"/>
    <n v="28"/>
    <n v="0"/>
    <m/>
    <n v="0"/>
    <n v="1"/>
    <n v="821"/>
    <n v="5"/>
    <x v="2"/>
    <n v="1"/>
    <n v="1"/>
    <n v="98"/>
    <n v="3"/>
    <n v="2"/>
    <n v="4"/>
    <n v="4908"/>
    <n v="24252"/>
    <n v="1"/>
    <n v="14"/>
    <n v="3"/>
    <n v="2"/>
    <n v="80"/>
    <n v="0"/>
    <n v="4"/>
    <n v="3"/>
    <n v="4"/>
    <n v="2"/>
    <n v="0"/>
    <n v="2"/>
  </r>
  <r>
    <s v="Yes"/>
    <s v="Travel_Frequently"/>
    <x v="3"/>
    <s v="Ex-Employees"/>
    <x v="1"/>
    <x v="0"/>
    <s v="STAFF-918"/>
    <x v="660"/>
    <x v="1"/>
    <x v="2"/>
    <x v="2"/>
    <s v="Yes"/>
    <s v="Y"/>
    <n v="3"/>
    <n v="-2"/>
    <n v="0"/>
    <n v="58"/>
    <n v="1"/>
    <n v="1"/>
    <n v="1"/>
    <n v="0"/>
    <n v="781"/>
    <n v="2"/>
    <x v="1"/>
    <n v="1"/>
    <n v="4"/>
    <n v="57"/>
    <n v="2"/>
    <n v="1"/>
    <n v="1"/>
    <n v="2380"/>
    <n v="13384"/>
    <n v="9"/>
    <n v="14"/>
    <n v="3"/>
    <n v="4"/>
    <n v="80"/>
    <n v="1"/>
    <n v="3"/>
    <n v="2"/>
    <n v="1"/>
    <n v="0"/>
    <n v="0"/>
    <n v="0"/>
  </r>
  <r>
    <s v="No"/>
    <s v="Travel_Rarely"/>
    <x v="0"/>
    <s v="Current Employees"/>
    <x v="1"/>
    <x v="0"/>
    <s v="STAFF-920"/>
    <x v="661"/>
    <x v="0"/>
    <x v="3"/>
    <x v="2"/>
    <s v="No"/>
    <s v="Y"/>
    <n v="2"/>
    <n v="-2"/>
    <n v="0"/>
    <n v="43"/>
    <n v="0"/>
    <m/>
    <n v="0"/>
    <n v="1"/>
    <n v="177"/>
    <n v="8"/>
    <x v="3"/>
    <n v="1"/>
    <n v="1"/>
    <n v="55"/>
    <n v="3"/>
    <n v="2"/>
    <n v="1"/>
    <n v="4765"/>
    <n v="23814"/>
    <n v="4"/>
    <n v="21"/>
    <n v="4"/>
    <n v="3"/>
    <n v="80"/>
    <n v="1"/>
    <n v="4"/>
    <n v="4"/>
    <n v="1"/>
    <n v="0"/>
    <n v="0"/>
    <n v="0"/>
  </r>
  <r>
    <s v="Yes"/>
    <s v="Travel_Rarely"/>
    <x v="4"/>
    <s v="Ex-Employees"/>
    <x v="0"/>
    <x v="2"/>
    <s v="STAFF-922"/>
    <x v="662"/>
    <x v="0"/>
    <x v="6"/>
    <x v="0"/>
    <s v="No"/>
    <s v="Y"/>
    <n v="3"/>
    <n v="-2"/>
    <n v="0"/>
    <n v="20"/>
    <n v="1"/>
    <n v="1"/>
    <n v="1"/>
    <n v="0"/>
    <n v="500"/>
    <n v="2"/>
    <x v="3"/>
    <n v="1"/>
    <n v="3"/>
    <n v="49"/>
    <n v="2"/>
    <n v="1"/>
    <n v="3"/>
    <n v="2044"/>
    <n v="22052"/>
    <n v="1"/>
    <n v="13"/>
    <n v="3"/>
    <n v="4"/>
    <n v="80"/>
    <n v="0"/>
    <n v="2"/>
    <n v="2"/>
    <n v="2"/>
    <n v="2"/>
    <n v="0"/>
    <n v="2"/>
  </r>
  <r>
    <s v="Yes"/>
    <s v="Travel_Rarely"/>
    <x v="4"/>
    <s v="Ex-Employees"/>
    <x v="1"/>
    <x v="1"/>
    <s v="STAFF-923"/>
    <x v="663"/>
    <x v="0"/>
    <x v="1"/>
    <x v="0"/>
    <s v="No"/>
    <s v="Y"/>
    <n v="3"/>
    <n v="-2"/>
    <n v="0"/>
    <n v="21"/>
    <n v="1"/>
    <n v="1"/>
    <n v="1"/>
    <n v="0"/>
    <n v="1427"/>
    <n v="18"/>
    <x v="1"/>
    <n v="1"/>
    <n v="4"/>
    <n v="65"/>
    <n v="3"/>
    <n v="1"/>
    <n v="4"/>
    <n v="2693"/>
    <n v="8870"/>
    <n v="1"/>
    <n v="19"/>
    <n v="3"/>
    <n v="1"/>
    <n v="80"/>
    <n v="0"/>
    <n v="1"/>
    <n v="2"/>
    <n v="1"/>
    <n v="0"/>
    <n v="0"/>
    <n v="0"/>
  </r>
  <r>
    <s v="No"/>
    <s v="Travel_Rarely"/>
    <x v="0"/>
    <s v="Current Employees"/>
    <x v="1"/>
    <x v="0"/>
    <s v="STAFF-924"/>
    <x v="664"/>
    <x v="1"/>
    <x v="4"/>
    <x v="1"/>
    <s v="Yes"/>
    <s v="Y"/>
    <n v="2"/>
    <n v="-2"/>
    <n v="0"/>
    <n v="36"/>
    <n v="0"/>
    <m/>
    <n v="0"/>
    <n v="1"/>
    <n v="1425"/>
    <n v="14"/>
    <x v="1"/>
    <n v="1"/>
    <n v="3"/>
    <n v="68"/>
    <n v="3"/>
    <n v="2"/>
    <n v="1"/>
    <n v="6586"/>
    <n v="4821"/>
    <n v="0"/>
    <n v="17"/>
    <n v="3"/>
    <n v="1"/>
    <n v="80"/>
    <n v="1"/>
    <n v="17"/>
    <n v="2"/>
    <n v="16"/>
    <n v="8"/>
    <n v="4"/>
    <n v="11"/>
  </r>
  <r>
    <s v="No"/>
    <s v="Travel_Rarely"/>
    <x v="1"/>
    <s v="Current Employees"/>
    <x v="0"/>
    <x v="0"/>
    <s v="STAFF-925"/>
    <x v="665"/>
    <x v="0"/>
    <x v="6"/>
    <x v="0"/>
    <s v="Yes"/>
    <s v="Y"/>
    <n v="3"/>
    <n v="-2"/>
    <n v="0"/>
    <n v="47"/>
    <n v="0"/>
    <m/>
    <n v="0"/>
    <n v="1"/>
    <n v="1454"/>
    <n v="2"/>
    <x v="2"/>
    <n v="1"/>
    <n v="4"/>
    <n v="65"/>
    <n v="2"/>
    <n v="1"/>
    <n v="1"/>
    <n v="3294"/>
    <n v="13137"/>
    <n v="1"/>
    <n v="18"/>
    <n v="3"/>
    <n v="1"/>
    <n v="80"/>
    <n v="0"/>
    <n v="3"/>
    <n v="2"/>
    <n v="3"/>
    <n v="2"/>
    <n v="1"/>
    <n v="2"/>
  </r>
  <r>
    <s v="Yes"/>
    <s v="Travel_Rarely"/>
    <x v="4"/>
    <s v="Ex-Employees"/>
    <x v="1"/>
    <x v="0"/>
    <s v="STAFF-926"/>
    <x v="666"/>
    <x v="0"/>
    <x v="3"/>
    <x v="1"/>
    <s v="Yes"/>
    <s v="Y"/>
    <n v="3"/>
    <n v="-2"/>
    <n v="0"/>
    <n v="22"/>
    <n v="1"/>
    <n v="1"/>
    <n v="1"/>
    <n v="0"/>
    <n v="617"/>
    <n v="3"/>
    <x v="1"/>
    <n v="1"/>
    <n v="2"/>
    <n v="34"/>
    <n v="3"/>
    <n v="2"/>
    <n v="1"/>
    <n v="4171"/>
    <n v="10022"/>
    <n v="0"/>
    <n v="19"/>
    <n v="3"/>
    <n v="1"/>
    <n v="80"/>
    <n v="1"/>
    <n v="4"/>
    <n v="4"/>
    <n v="3"/>
    <n v="2"/>
    <n v="0"/>
    <n v="2"/>
  </r>
  <r>
    <s v="Yes"/>
    <s v="Travel_Rarely"/>
    <x v="0"/>
    <s v="Ex-Employees"/>
    <x v="1"/>
    <x v="0"/>
    <s v="STAFF-927"/>
    <x v="667"/>
    <x v="0"/>
    <x v="2"/>
    <x v="2"/>
    <s v="Yes"/>
    <s v="Y"/>
    <n v="1"/>
    <n v="-2"/>
    <n v="0"/>
    <n v="41"/>
    <n v="1"/>
    <n v="1"/>
    <n v="1"/>
    <n v="0"/>
    <n v="1085"/>
    <n v="2"/>
    <x v="2"/>
    <n v="1"/>
    <n v="2"/>
    <n v="57"/>
    <n v="1"/>
    <n v="1"/>
    <n v="1"/>
    <n v="2778"/>
    <n v="17725"/>
    <n v="4"/>
    <n v="13"/>
    <n v="3"/>
    <n v="3"/>
    <n v="80"/>
    <n v="1"/>
    <n v="10"/>
    <n v="2"/>
    <n v="7"/>
    <n v="7"/>
    <n v="1"/>
    <n v="0"/>
  </r>
  <r>
    <s v="No"/>
    <s v="Travel_Rarely"/>
    <x v="2"/>
    <s v="Current Employees"/>
    <x v="1"/>
    <x v="2"/>
    <s v="STAFF-930"/>
    <x v="668"/>
    <x v="0"/>
    <x v="1"/>
    <x v="2"/>
    <s v="No"/>
    <s v="Y"/>
    <n v="2"/>
    <n v="-2"/>
    <n v="0"/>
    <n v="28"/>
    <n v="0"/>
    <m/>
    <n v="0"/>
    <n v="1"/>
    <n v="995"/>
    <n v="9"/>
    <x v="3"/>
    <n v="1"/>
    <n v="3"/>
    <n v="77"/>
    <n v="3"/>
    <n v="1"/>
    <n v="3"/>
    <n v="2377"/>
    <n v="9834"/>
    <n v="5"/>
    <n v="18"/>
    <n v="3"/>
    <n v="2"/>
    <n v="80"/>
    <n v="1"/>
    <n v="6"/>
    <n v="3"/>
    <n v="2"/>
    <n v="2"/>
    <n v="2"/>
    <n v="2"/>
  </r>
  <r>
    <s v="Yes"/>
    <s v="Travel_Rarely"/>
    <x v="0"/>
    <s v="Ex-Employees"/>
    <x v="1"/>
    <x v="2"/>
    <s v="STAFF-932"/>
    <x v="669"/>
    <x v="1"/>
    <x v="2"/>
    <x v="1"/>
    <s v="Yes"/>
    <s v="Y"/>
    <n v="2"/>
    <n v="-2"/>
    <n v="0"/>
    <n v="39"/>
    <n v="1"/>
    <n v="1"/>
    <n v="1"/>
    <n v="0"/>
    <n v="1122"/>
    <n v="6"/>
    <x v="3"/>
    <n v="1"/>
    <n v="4"/>
    <n v="70"/>
    <n v="3"/>
    <n v="1"/>
    <n v="3"/>
    <n v="2404"/>
    <n v="4303"/>
    <n v="7"/>
    <n v="21"/>
    <n v="4"/>
    <n v="4"/>
    <n v="80"/>
    <n v="0"/>
    <n v="8"/>
    <n v="1"/>
    <n v="2"/>
    <n v="2"/>
    <n v="2"/>
    <n v="2"/>
  </r>
  <r>
    <s v="No"/>
    <s v="Travel_Rarely"/>
    <x v="2"/>
    <s v="Current Employees"/>
    <x v="1"/>
    <x v="0"/>
    <s v="STAFF-933"/>
    <x v="670"/>
    <x v="0"/>
    <x v="1"/>
    <x v="0"/>
    <s v="No"/>
    <s v="Y"/>
    <n v="2"/>
    <n v="-2"/>
    <n v="0"/>
    <n v="27"/>
    <n v="0"/>
    <m/>
    <n v="0"/>
    <n v="1"/>
    <n v="618"/>
    <n v="4"/>
    <x v="3"/>
    <n v="1"/>
    <n v="2"/>
    <n v="76"/>
    <n v="3"/>
    <n v="1"/>
    <n v="1"/>
    <n v="2318"/>
    <n v="17808"/>
    <n v="1"/>
    <n v="19"/>
    <n v="3"/>
    <n v="3"/>
    <n v="80"/>
    <n v="0"/>
    <n v="1"/>
    <n v="3"/>
    <n v="1"/>
    <n v="1"/>
    <n v="0"/>
    <n v="0"/>
  </r>
  <r>
    <s v="No"/>
    <s v="Travel_Rarely"/>
    <x v="2"/>
    <s v="Current Employees"/>
    <x v="1"/>
    <x v="0"/>
    <s v="STAFF-934"/>
    <x v="671"/>
    <x v="1"/>
    <x v="2"/>
    <x v="2"/>
    <s v="No"/>
    <s v="Y"/>
    <n v="3"/>
    <n v="-2"/>
    <n v="0"/>
    <n v="34"/>
    <n v="0"/>
    <m/>
    <n v="0"/>
    <n v="1"/>
    <n v="546"/>
    <n v="10"/>
    <x v="3"/>
    <n v="1"/>
    <n v="2"/>
    <n v="83"/>
    <n v="3"/>
    <n v="1"/>
    <n v="1"/>
    <n v="2008"/>
    <n v="6896"/>
    <n v="1"/>
    <n v="14"/>
    <n v="3"/>
    <n v="2"/>
    <n v="80"/>
    <n v="2"/>
    <n v="1"/>
    <n v="3"/>
    <n v="1"/>
    <n v="0"/>
    <n v="1"/>
    <n v="0"/>
  </r>
  <r>
    <s v="No"/>
    <s v="Travel_Rarely"/>
    <x v="0"/>
    <s v="Current Employees"/>
    <x v="0"/>
    <x v="2"/>
    <s v="STAFF-936"/>
    <x v="672"/>
    <x v="0"/>
    <x v="0"/>
    <x v="0"/>
    <s v="No"/>
    <s v="Y"/>
    <n v="6"/>
    <n v="-2"/>
    <n v="0"/>
    <n v="42"/>
    <n v="0"/>
    <m/>
    <n v="0"/>
    <n v="1"/>
    <n v="462"/>
    <n v="14"/>
    <x v="0"/>
    <n v="1"/>
    <n v="3"/>
    <n v="68"/>
    <n v="2"/>
    <n v="2"/>
    <n v="3"/>
    <n v="6244"/>
    <n v="7824"/>
    <n v="7"/>
    <n v="17"/>
    <n v="3"/>
    <n v="1"/>
    <n v="80"/>
    <n v="0"/>
    <n v="10"/>
    <n v="3"/>
    <n v="5"/>
    <n v="4"/>
    <n v="0"/>
    <n v="3"/>
  </r>
  <r>
    <s v="No"/>
    <s v="Travel_Rarely"/>
    <x v="2"/>
    <s v="Current Employees"/>
    <x v="1"/>
    <x v="1"/>
    <s v="STAFF-939"/>
    <x v="673"/>
    <x v="1"/>
    <x v="1"/>
    <x v="0"/>
    <s v="Yes"/>
    <s v="Y"/>
    <n v="1"/>
    <n v="-2"/>
    <n v="0"/>
    <n v="33"/>
    <n v="0"/>
    <m/>
    <n v="0"/>
    <n v="1"/>
    <n v="1198"/>
    <n v="1"/>
    <x v="2"/>
    <n v="1"/>
    <n v="3"/>
    <n v="100"/>
    <n v="2"/>
    <n v="1"/>
    <n v="3"/>
    <n v="2799"/>
    <n v="3339"/>
    <n v="3"/>
    <n v="11"/>
    <n v="3"/>
    <n v="2"/>
    <n v="80"/>
    <n v="0"/>
    <n v="6"/>
    <n v="3"/>
    <n v="3"/>
    <n v="2"/>
    <n v="0"/>
    <n v="2"/>
  </r>
  <r>
    <s v="No"/>
    <s v="Travel_Rarely"/>
    <x v="3"/>
    <s v="Current Employees"/>
    <x v="1"/>
    <x v="4"/>
    <s v="STAFF-940"/>
    <x v="674"/>
    <x v="0"/>
    <x v="4"/>
    <x v="2"/>
    <s v="Yes"/>
    <s v="Y"/>
    <n v="3"/>
    <n v="-2"/>
    <n v="0"/>
    <n v="58"/>
    <n v="0"/>
    <m/>
    <n v="0"/>
    <n v="1"/>
    <n v="1272"/>
    <n v="5"/>
    <x v="3"/>
    <n v="1"/>
    <n v="4"/>
    <n v="37"/>
    <n v="2"/>
    <n v="3"/>
    <n v="4"/>
    <n v="10552"/>
    <n v="9255"/>
    <n v="2"/>
    <n v="13"/>
    <n v="3"/>
    <n v="4"/>
    <n v="80"/>
    <n v="1"/>
    <n v="24"/>
    <n v="3"/>
    <n v="6"/>
    <n v="0"/>
    <n v="0"/>
    <n v="4"/>
  </r>
  <r>
    <s v="No"/>
    <s v="Travel_Rarely"/>
    <x v="2"/>
    <s v="Current Employees"/>
    <x v="0"/>
    <x v="0"/>
    <s v="STAFF-941"/>
    <x v="675"/>
    <x v="1"/>
    <x v="6"/>
    <x v="1"/>
    <s v="No"/>
    <s v="Y"/>
    <n v="2"/>
    <n v="-2"/>
    <n v="0"/>
    <n v="31"/>
    <n v="0"/>
    <m/>
    <n v="0"/>
    <n v="1"/>
    <n v="154"/>
    <n v="7"/>
    <x v="2"/>
    <n v="1"/>
    <n v="2"/>
    <n v="41"/>
    <n v="2"/>
    <n v="1"/>
    <n v="1"/>
    <n v="2329"/>
    <n v="11737"/>
    <n v="3"/>
    <n v="15"/>
    <n v="3"/>
    <n v="2"/>
    <n v="80"/>
    <n v="0"/>
    <n v="13"/>
    <n v="4"/>
    <n v="7"/>
    <n v="7"/>
    <n v="5"/>
    <n v="2"/>
  </r>
  <r>
    <s v="No"/>
    <s v="Travel_Rarely"/>
    <x v="0"/>
    <s v="Current Employees"/>
    <x v="1"/>
    <x v="0"/>
    <s v="STAFF-942"/>
    <x v="676"/>
    <x v="0"/>
    <x v="4"/>
    <x v="1"/>
    <s v="Yes"/>
    <s v="Y"/>
    <n v="2"/>
    <n v="-2"/>
    <n v="0"/>
    <n v="35"/>
    <n v="0"/>
    <m/>
    <n v="0"/>
    <n v="1"/>
    <n v="1137"/>
    <n v="21"/>
    <x v="1"/>
    <n v="1"/>
    <n v="4"/>
    <n v="51"/>
    <n v="3"/>
    <n v="2"/>
    <n v="1"/>
    <n v="4014"/>
    <n v="19170"/>
    <n v="1"/>
    <n v="25"/>
    <n v="4"/>
    <n v="4"/>
    <n v="80"/>
    <n v="1"/>
    <n v="10"/>
    <n v="1"/>
    <n v="10"/>
    <n v="6"/>
    <n v="0"/>
    <n v="7"/>
  </r>
  <r>
    <s v="No"/>
    <s v="Travel_Rarely"/>
    <x v="1"/>
    <s v="Current Employees"/>
    <x v="1"/>
    <x v="1"/>
    <s v="STAFF-944"/>
    <x v="677"/>
    <x v="0"/>
    <x v="2"/>
    <x v="1"/>
    <s v="No"/>
    <s v="Y"/>
    <n v="3"/>
    <n v="-2"/>
    <n v="0"/>
    <n v="49"/>
    <n v="0"/>
    <m/>
    <n v="0"/>
    <n v="1"/>
    <n v="527"/>
    <n v="8"/>
    <x v="0"/>
    <n v="1"/>
    <n v="1"/>
    <n v="51"/>
    <n v="3"/>
    <n v="3"/>
    <n v="3"/>
    <n v="7403"/>
    <n v="22477"/>
    <n v="4"/>
    <n v="11"/>
    <n v="3"/>
    <n v="3"/>
    <n v="80"/>
    <n v="1"/>
    <n v="29"/>
    <n v="2"/>
    <n v="26"/>
    <n v="9"/>
    <n v="1"/>
    <n v="7"/>
  </r>
  <r>
    <s v="No"/>
    <s v="Travel_Rarely"/>
    <x v="1"/>
    <s v="Current Employees"/>
    <x v="1"/>
    <x v="2"/>
    <s v="STAFF-945"/>
    <x v="678"/>
    <x v="1"/>
    <x v="1"/>
    <x v="1"/>
    <s v="No"/>
    <s v="Y"/>
    <n v="2"/>
    <n v="-2"/>
    <n v="0"/>
    <n v="48"/>
    <n v="0"/>
    <m/>
    <n v="0"/>
    <n v="1"/>
    <n v="1469"/>
    <n v="20"/>
    <x v="2"/>
    <n v="1"/>
    <n v="4"/>
    <n v="51"/>
    <n v="3"/>
    <n v="1"/>
    <n v="3"/>
    <n v="2259"/>
    <n v="5543"/>
    <n v="4"/>
    <n v="17"/>
    <n v="3"/>
    <n v="1"/>
    <n v="80"/>
    <n v="2"/>
    <n v="13"/>
    <n v="2"/>
    <n v="0"/>
    <n v="0"/>
    <n v="0"/>
    <n v="0"/>
  </r>
  <r>
    <s v="No"/>
    <s v="Non-Travel"/>
    <x v="2"/>
    <s v="Current Employees"/>
    <x v="0"/>
    <x v="3"/>
    <s v="STAFF-947"/>
    <x v="679"/>
    <x v="0"/>
    <x v="0"/>
    <x v="1"/>
    <s v="No"/>
    <s v="Y"/>
    <n v="2"/>
    <n v="-2"/>
    <n v="0"/>
    <n v="31"/>
    <n v="0"/>
    <m/>
    <n v="0"/>
    <n v="1"/>
    <n v="1188"/>
    <n v="20"/>
    <x v="0"/>
    <n v="1"/>
    <n v="4"/>
    <n v="45"/>
    <n v="3"/>
    <n v="2"/>
    <n v="2"/>
    <n v="6932"/>
    <n v="24406"/>
    <n v="1"/>
    <n v="13"/>
    <n v="3"/>
    <n v="4"/>
    <n v="80"/>
    <n v="1"/>
    <n v="9"/>
    <n v="2"/>
    <n v="9"/>
    <n v="8"/>
    <n v="0"/>
    <n v="0"/>
  </r>
  <r>
    <s v="No"/>
    <s v="Travel_Rarely"/>
    <x v="0"/>
    <s v="Current Employees"/>
    <x v="1"/>
    <x v="1"/>
    <s v="STAFF-949"/>
    <x v="680"/>
    <x v="1"/>
    <x v="1"/>
    <x v="0"/>
    <s v="No"/>
    <s v="Y"/>
    <n v="6"/>
    <n v="-2"/>
    <n v="0"/>
    <n v="36"/>
    <n v="0"/>
    <m/>
    <n v="0"/>
    <n v="1"/>
    <n v="188"/>
    <n v="7"/>
    <x v="2"/>
    <n v="1"/>
    <n v="2"/>
    <n v="65"/>
    <n v="3"/>
    <n v="1"/>
    <n v="4"/>
    <n v="4678"/>
    <n v="23293"/>
    <n v="2"/>
    <n v="18"/>
    <n v="3"/>
    <n v="3"/>
    <n v="80"/>
    <n v="0"/>
    <n v="8"/>
    <n v="3"/>
    <n v="6"/>
    <n v="2"/>
    <n v="0"/>
    <n v="1"/>
  </r>
  <r>
    <s v="No"/>
    <s v="Travel_Rarely"/>
    <x v="0"/>
    <s v="Current Employees"/>
    <x v="1"/>
    <x v="4"/>
    <s v="STAFF-950"/>
    <x v="681"/>
    <x v="0"/>
    <x v="7"/>
    <x v="1"/>
    <s v="No"/>
    <s v="Y"/>
    <n v="3"/>
    <n v="-2"/>
    <n v="0"/>
    <n v="38"/>
    <n v="0"/>
    <m/>
    <n v="0"/>
    <n v="1"/>
    <n v="1333"/>
    <n v="1"/>
    <x v="3"/>
    <n v="1"/>
    <n v="4"/>
    <n v="80"/>
    <n v="3"/>
    <n v="3"/>
    <n v="4"/>
    <n v="13582"/>
    <n v="16292"/>
    <n v="1"/>
    <n v="13"/>
    <n v="3"/>
    <n v="2"/>
    <n v="80"/>
    <n v="1"/>
    <n v="15"/>
    <n v="3"/>
    <n v="15"/>
    <n v="12"/>
    <n v="5"/>
    <n v="11"/>
  </r>
  <r>
    <s v="No"/>
    <s v="Non-Travel"/>
    <x v="2"/>
    <s v="Current Employees"/>
    <x v="1"/>
    <x v="0"/>
    <s v="STAFF-951"/>
    <x v="682"/>
    <x v="0"/>
    <x v="2"/>
    <x v="1"/>
    <s v="No"/>
    <s v="Y"/>
    <n v="3"/>
    <n v="-2"/>
    <n v="0"/>
    <n v="32"/>
    <n v="0"/>
    <m/>
    <n v="0"/>
    <n v="1"/>
    <n v="1184"/>
    <n v="1"/>
    <x v="3"/>
    <n v="1"/>
    <n v="3"/>
    <n v="70"/>
    <n v="2"/>
    <n v="1"/>
    <n v="1"/>
    <n v="2332"/>
    <n v="3974"/>
    <n v="6"/>
    <n v="20"/>
    <n v="4"/>
    <n v="3"/>
    <n v="80"/>
    <n v="0"/>
    <n v="5"/>
    <n v="3"/>
    <n v="3"/>
    <n v="0"/>
    <n v="0"/>
    <n v="2"/>
  </r>
  <r>
    <s v="Yes"/>
    <s v="Travel_Rarely"/>
    <x v="2"/>
    <s v="Ex-Employees"/>
    <x v="0"/>
    <x v="3"/>
    <s v="STAFF-952"/>
    <x v="683"/>
    <x v="1"/>
    <x v="6"/>
    <x v="1"/>
    <s v="Yes"/>
    <s v="Y"/>
    <n v="2"/>
    <n v="-2"/>
    <n v="0"/>
    <n v="25"/>
    <n v="1"/>
    <n v="1"/>
    <n v="1"/>
    <n v="0"/>
    <n v="867"/>
    <n v="19"/>
    <x v="0"/>
    <n v="1"/>
    <n v="3"/>
    <n v="36"/>
    <n v="2"/>
    <n v="1"/>
    <n v="2"/>
    <n v="2413"/>
    <n v="18798"/>
    <n v="1"/>
    <n v="18"/>
    <n v="3"/>
    <n v="3"/>
    <n v="80"/>
    <n v="3"/>
    <n v="1"/>
    <n v="3"/>
    <n v="1"/>
    <n v="0"/>
    <n v="0"/>
    <n v="0"/>
  </r>
  <r>
    <s v="No"/>
    <s v="Travel_Rarely"/>
    <x v="0"/>
    <s v="Current Employees"/>
    <x v="0"/>
    <x v="3"/>
    <s v="STAFF-954"/>
    <x v="684"/>
    <x v="1"/>
    <x v="0"/>
    <x v="2"/>
    <s v="No"/>
    <s v="Y"/>
    <n v="2"/>
    <n v="-2"/>
    <n v="0"/>
    <n v="40"/>
    <n v="0"/>
    <m/>
    <n v="0"/>
    <n v="1"/>
    <n v="658"/>
    <n v="10"/>
    <x v="2"/>
    <n v="1"/>
    <n v="1"/>
    <n v="67"/>
    <n v="2"/>
    <n v="3"/>
    <n v="2"/>
    <n v="9705"/>
    <n v="20652"/>
    <n v="2"/>
    <n v="12"/>
    <n v="3"/>
    <n v="2"/>
    <n v="80"/>
    <n v="1"/>
    <n v="11"/>
    <n v="2"/>
    <n v="1"/>
    <n v="0"/>
    <n v="0"/>
    <n v="0"/>
  </r>
  <r>
    <s v="No"/>
    <s v="Travel_Frequently"/>
    <x v="2"/>
    <s v="Current Employees"/>
    <x v="0"/>
    <x v="2"/>
    <s v="STAFF-956"/>
    <x v="685"/>
    <x v="1"/>
    <x v="0"/>
    <x v="0"/>
    <s v="No"/>
    <s v="Y"/>
    <n v="2"/>
    <n v="-2"/>
    <n v="0"/>
    <n v="26"/>
    <n v="0"/>
    <m/>
    <n v="0"/>
    <n v="1"/>
    <n v="1283"/>
    <n v="1"/>
    <x v="3"/>
    <n v="1"/>
    <n v="3"/>
    <n v="52"/>
    <n v="2"/>
    <n v="2"/>
    <n v="3"/>
    <n v="4294"/>
    <n v="11148"/>
    <n v="1"/>
    <n v="12"/>
    <n v="3"/>
    <n v="2"/>
    <n v="80"/>
    <n v="0"/>
    <n v="7"/>
    <n v="3"/>
    <n v="7"/>
    <n v="7"/>
    <n v="0"/>
    <n v="7"/>
  </r>
  <r>
    <s v="No"/>
    <s v="Travel_Rarely"/>
    <x v="0"/>
    <s v="Current Employees"/>
    <x v="1"/>
    <x v="2"/>
    <s v="STAFF-957"/>
    <x v="686"/>
    <x v="1"/>
    <x v="2"/>
    <x v="0"/>
    <s v="Yes"/>
    <s v="Y"/>
    <n v="3"/>
    <n v="-2"/>
    <n v="0"/>
    <n v="41"/>
    <n v="0"/>
    <m/>
    <n v="0"/>
    <n v="1"/>
    <n v="263"/>
    <n v="6"/>
    <x v="3"/>
    <n v="1"/>
    <n v="4"/>
    <n v="59"/>
    <n v="3"/>
    <n v="1"/>
    <n v="3"/>
    <n v="4721"/>
    <n v="3119"/>
    <n v="2"/>
    <n v="13"/>
    <n v="3"/>
    <n v="3"/>
    <n v="80"/>
    <n v="0"/>
    <n v="20"/>
    <n v="3"/>
    <n v="18"/>
    <n v="13"/>
    <n v="2"/>
    <n v="17"/>
  </r>
  <r>
    <s v="No"/>
    <s v="Travel_Rarely"/>
    <x v="0"/>
    <s v="Current Employees"/>
    <x v="1"/>
    <x v="2"/>
    <s v="STAFF-958"/>
    <x v="687"/>
    <x v="1"/>
    <x v="2"/>
    <x v="0"/>
    <s v="No"/>
    <s v="Y"/>
    <n v="6"/>
    <n v="-2"/>
    <n v="0"/>
    <n v="36"/>
    <n v="0"/>
    <m/>
    <n v="0"/>
    <n v="1"/>
    <n v="938"/>
    <n v="2"/>
    <x v="2"/>
    <n v="1"/>
    <n v="3"/>
    <n v="79"/>
    <n v="3"/>
    <n v="1"/>
    <n v="3"/>
    <n v="2519"/>
    <n v="12287"/>
    <n v="4"/>
    <n v="21"/>
    <n v="4"/>
    <n v="3"/>
    <n v="80"/>
    <n v="0"/>
    <n v="16"/>
    <n v="3"/>
    <n v="11"/>
    <n v="8"/>
    <n v="3"/>
    <n v="9"/>
  </r>
  <r>
    <s v="Yes"/>
    <s v="Travel_Rarely"/>
    <x v="4"/>
    <s v="Ex-Employees"/>
    <x v="0"/>
    <x v="1"/>
    <s v="STAFF-959"/>
    <x v="688"/>
    <x v="1"/>
    <x v="6"/>
    <x v="0"/>
    <s v="Yes"/>
    <s v="Y"/>
    <n v="3"/>
    <n v="-2"/>
    <n v="0"/>
    <n v="19"/>
    <n v="1"/>
    <n v="1"/>
    <n v="1"/>
    <n v="0"/>
    <n v="419"/>
    <n v="21"/>
    <x v="3"/>
    <n v="1"/>
    <n v="4"/>
    <n v="37"/>
    <n v="2"/>
    <n v="1"/>
    <n v="3"/>
    <n v="2121"/>
    <n v="9947"/>
    <n v="1"/>
    <n v="13"/>
    <n v="3"/>
    <n v="2"/>
    <n v="80"/>
    <n v="0"/>
    <n v="1"/>
    <n v="4"/>
    <n v="1"/>
    <n v="0"/>
    <n v="0"/>
    <n v="0"/>
  </r>
  <r>
    <s v="Yes"/>
    <s v="Travel_Rarely"/>
    <x v="4"/>
    <s v="Ex-Employees"/>
    <x v="1"/>
    <x v="4"/>
    <s v="STAFF-960"/>
    <x v="689"/>
    <x v="1"/>
    <x v="2"/>
    <x v="0"/>
    <s v="No"/>
    <s v="Y"/>
    <n v="2"/>
    <n v="-2"/>
    <n v="0"/>
    <n v="20"/>
    <n v="1"/>
    <n v="1"/>
    <n v="1"/>
    <n v="0"/>
    <n v="129"/>
    <n v="4"/>
    <x v="3"/>
    <n v="1"/>
    <n v="4"/>
    <n v="84"/>
    <n v="3"/>
    <n v="1"/>
    <n v="4"/>
    <n v="2973"/>
    <n v="13008"/>
    <n v="1"/>
    <n v="19"/>
    <n v="3"/>
    <n v="2"/>
    <n v="80"/>
    <n v="0"/>
    <n v="1"/>
    <n v="3"/>
    <n v="1"/>
    <n v="0"/>
    <n v="0"/>
    <n v="0"/>
  </r>
  <r>
    <s v="No"/>
    <s v="Travel_Rarely"/>
    <x v="2"/>
    <s v="Current Employees"/>
    <x v="1"/>
    <x v="2"/>
    <s v="STAFF-961"/>
    <x v="690"/>
    <x v="0"/>
    <x v="4"/>
    <x v="1"/>
    <s v="Yes"/>
    <s v="Y"/>
    <n v="2"/>
    <n v="-2"/>
    <n v="0"/>
    <n v="31"/>
    <n v="0"/>
    <m/>
    <n v="0"/>
    <n v="1"/>
    <n v="616"/>
    <n v="12"/>
    <x v="3"/>
    <n v="1"/>
    <n v="4"/>
    <n v="41"/>
    <n v="3"/>
    <n v="2"/>
    <n v="4"/>
    <n v="5855"/>
    <n v="17369"/>
    <n v="0"/>
    <n v="11"/>
    <n v="3"/>
    <n v="3"/>
    <n v="80"/>
    <n v="2"/>
    <n v="10"/>
    <n v="1"/>
    <n v="9"/>
    <n v="7"/>
    <n v="8"/>
    <n v="5"/>
  </r>
  <r>
    <s v="No"/>
    <s v="Travel_Frequently"/>
    <x v="0"/>
    <s v="Current Employees"/>
    <x v="1"/>
    <x v="2"/>
    <s v="STAFF-964"/>
    <x v="691"/>
    <x v="1"/>
    <x v="1"/>
    <x v="2"/>
    <s v="Yes"/>
    <s v="Y"/>
    <n v="2"/>
    <n v="-2"/>
    <n v="0"/>
    <n v="40"/>
    <n v="0"/>
    <m/>
    <n v="0"/>
    <n v="1"/>
    <n v="1469"/>
    <n v="9"/>
    <x v="2"/>
    <n v="1"/>
    <n v="4"/>
    <n v="35"/>
    <n v="3"/>
    <n v="1"/>
    <n v="3"/>
    <n v="3617"/>
    <n v="25063"/>
    <n v="8"/>
    <n v="14"/>
    <n v="3"/>
    <n v="4"/>
    <n v="80"/>
    <n v="1"/>
    <n v="3"/>
    <n v="3"/>
    <n v="1"/>
    <n v="1"/>
    <n v="0"/>
    <n v="0"/>
  </r>
  <r>
    <s v="No"/>
    <s v="Travel_Rarely"/>
    <x v="2"/>
    <s v="Current Employees"/>
    <x v="1"/>
    <x v="2"/>
    <s v="STAFF-966"/>
    <x v="692"/>
    <x v="0"/>
    <x v="3"/>
    <x v="1"/>
    <s v="No"/>
    <s v="Y"/>
    <n v="2"/>
    <n v="-2"/>
    <n v="0"/>
    <n v="32"/>
    <n v="0"/>
    <m/>
    <n v="0"/>
    <n v="1"/>
    <n v="498"/>
    <n v="3"/>
    <x v="2"/>
    <n v="1"/>
    <n v="3"/>
    <n v="93"/>
    <n v="3"/>
    <n v="2"/>
    <n v="3"/>
    <n v="6725"/>
    <n v="13554"/>
    <n v="1"/>
    <n v="12"/>
    <n v="3"/>
    <n v="3"/>
    <n v="80"/>
    <n v="1"/>
    <n v="8"/>
    <n v="4"/>
    <n v="8"/>
    <n v="7"/>
    <n v="6"/>
    <n v="3"/>
  </r>
  <r>
    <s v="Yes"/>
    <s v="Travel_Rarely"/>
    <x v="0"/>
    <s v="Ex-Employees"/>
    <x v="0"/>
    <x v="0"/>
    <s v="STAFF-967"/>
    <x v="693"/>
    <x v="1"/>
    <x v="0"/>
    <x v="1"/>
    <s v="Yes"/>
    <s v="Y"/>
    <n v="6"/>
    <n v="-2"/>
    <n v="0"/>
    <n v="36"/>
    <n v="1"/>
    <n v="1"/>
    <n v="1"/>
    <n v="0"/>
    <n v="530"/>
    <n v="3"/>
    <x v="1"/>
    <n v="1"/>
    <n v="3"/>
    <n v="51"/>
    <n v="2"/>
    <n v="3"/>
    <n v="1"/>
    <n v="10325"/>
    <n v="5518"/>
    <n v="1"/>
    <n v="11"/>
    <n v="3"/>
    <n v="1"/>
    <n v="80"/>
    <n v="1"/>
    <n v="16"/>
    <n v="3"/>
    <n v="16"/>
    <n v="7"/>
    <n v="3"/>
    <n v="7"/>
  </r>
  <r>
    <s v="No"/>
    <s v="Travel_Rarely"/>
    <x v="2"/>
    <s v="Current Employees"/>
    <x v="1"/>
    <x v="0"/>
    <s v="STAFF-969"/>
    <x v="694"/>
    <x v="0"/>
    <x v="4"/>
    <x v="0"/>
    <s v="No"/>
    <s v="Y"/>
    <n v="3"/>
    <n v="-2"/>
    <n v="0"/>
    <n v="33"/>
    <n v="0"/>
    <m/>
    <n v="0"/>
    <n v="1"/>
    <n v="1069"/>
    <n v="1"/>
    <x v="3"/>
    <n v="1"/>
    <n v="2"/>
    <n v="42"/>
    <n v="2"/>
    <n v="2"/>
    <n v="1"/>
    <n v="6949"/>
    <n v="12291"/>
    <n v="0"/>
    <n v="14"/>
    <n v="3"/>
    <n v="1"/>
    <n v="80"/>
    <n v="0"/>
    <n v="6"/>
    <n v="3"/>
    <n v="5"/>
    <n v="0"/>
    <n v="1"/>
    <n v="4"/>
  </r>
  <r>
    <s v="Yes"/>
    <s v="Travel_Rarely"/>
    <x v="0"/>
    <s v="Ex-Employees"/>
    <x v="0"/>
    <x v="0"/>
    <s v="STAFF-970"/>
    <x v="695"/>
    <x v="1"/>
    <x v="0"/>
    <x v="1"/>
    <s v="No"/>
    <s v="Y"/>
    <n v="2"/>
    <n v="-2"/>
    <n v="0"/>
    <n v="37"/>
    <n v="1"/>
    <n v="1"/>
    <n v="1"/>
    <n v="0"/>
    <n v="625"/>
    <n v="1"/>
    <x v="2"/>
    <n v="1"/>
    <n v="1"/>
    <n v="46"/>
    <n v="2"/>
    <n v="3"/>
    <n v="1"/>
    <n v="10609"/>
    <n v="14922"/>
    <n v="5"/>
    <n v="11"/>
    <n v="3"/>
    <n v="3"/>
    <n v="80"/>
    <n v="0"/>
    <n v="17"/>
    <n v="1"/>
    <n v="14"/>
    <n v="1"/>
    <n v="11"/>
    <n v="7"/>
  </r>
  <r>
    <s v="No"/>
    <s v="Non-Travel"/>
    <x v="1"/>
    <s v="Current Employees"/>
    <x v="1"/>
    <x v="0"/>
    <s v="STAFF-972"/>
    <x v="696"/>
    <x v="1"/>
    <x v="2"/>
    <x v="1"/>
    <s v="No"/>
    <s v="Y"/>
    <n v="5"/>
    <n v="-2"/>
    <n v="0"/>
    <n v="45"/>
    <n v="0"/>
    <m/>
    <n v="0"/>
    <n v="1"/>
    <n v="805"/>
    <n v="4"/>
    <x v="0"/>
    <n v="1"/>
    <n v="3"/>
    <n v="57"/>
    <n v="3"/>
    <n v="2"/>
    <n v="1"/>
    <n v="4447"/>
    <n v="23163"/>
    <n v="1"/>
    <n v="12"/>
    <n v="3"/>
    <n v="2"/>
    <n v="80"/>
    <n v="0"/>
    <n v="9"/>
    <n v="2"/>
    <n v="9"/>
    <n v="7"/>
    <n v="0"/>
    <n v="8"/>
  </r>
  <r>
    <s v="No"/>
    <s v="Travel_Frequently"/>
    <x v="2"/>
    <s v="Current Employees"/>
    <x v="0"/>
    <x v="4"/>
    <s v="STAFF-974"/>
    <x v="697"/>
    <x v="0"/>
    <x v="6"/>
    <x v="1"/>
    <s v="No"/>
    <s v="Y"/>
    <n v="5"/>
    <n v="-2"/>
    <n v="0"/>
    <n v="29"/>
    <n v="0"/>
    <m/>
    <n v="0"/>
    <n v="1"/>
    <n v="1404"/>
    <n v="20"/>
    <x v="3"/>
    <n v="1"/>
    <n v="4"/>
    <n v="84"/>
    <n v="3"/>
    <n v="1"/>
    <n v="4"/>
    <n v="2157"/>
    <n v="18203"/>
    <n v="1"/>
    <n v="15"/>
    <n v="3"/>
    <n v="2"/>
    <n v="80"/>
    <n v="1"/>
    <n v="3"/>
    <n v="3"/>
    <n v="3"/>
    <n v="1"/>
    <n v="0"/>
    <n v="2"/>
  </r>
  <r>
    <s v="No"/>
    <s v="Travel_Rarely"/>
    <x v="0"/>
    <s v="Current Employees"/>
    <x v="0"/>
    <x v="2"/>
    <s v="STAFF-975"/>
    <x v="698"/>
    <x v="0"/>
    <x v="0"/>
    <x v="1"/>
    <s v="No"/>
    <s v="Y"/>
    <n v="3"/>
    <n v="-2"/>
    <n v="0"/>
    <n v="35"/>
    <n v="0"/>
    <m/>
    <n v="0"/>
    <n v="1"/>
    <n v="1219"/>
    <n v="18"/>
    <x v="3"/>
    <n v="1"/>
    <n v="3"/>
    <n v="86"/>
    <n v="3"/>
    <n v="2"/>
    <n v="3"/>
    <n v="4601"/>
    <n v="6179"/>
    <n v="1"/>
    <n v="16"/>
    <n v="3"/>
    <n v="2"/>
    <n v="80"/>
    <n v="0"/>
    <n v="5"/>
    <n v="3"/>
    <n v="5"/>
    <n v="2"/>
    <n v="1"/>
    <n v="0"/>
  </r>
  <r>
    <s v="No"/>
    <s v="Travel_Rarely"/>
    <x v="1"/>
    <s v="Current Employees"/>
    <x v="1"/>
    <x v="0"/>
    <s v="STAFF-976"/>
    <x v="699"/>
    <x v="1"/>
    <x v="5"/>
    <x v="1"/>
    <s v="No"/>
    <s v="Y"/>
    <n v="2"/>
    <n v="-2"/>
    <n v="0"/>
    <n v="52"/>
    <n v="0"/>
    <m/>
    <n v="0"/>
    <n v="1"/>
    <n v="1053"/>
    <n v="1"/>
    <x v="0"/>
    <n v="1"/>
    <n v="4"/>
    <n v="70"/>
    <n v="3"/>
    <n v="4"/>
    <n v="1"/>
    <n v="17099"/>
    <n v="13829"/>
    <n v="2"/>
    <n v="15"/>
    <n v="3"/>
    <n v="2"/>
    <n v="80"/>
    <n v="1"/>
    <n v="26"/>
    <n v="2"/>
    <n v="9"/>
    <n v="8"/>
    <n v="7"/>
    <n v="8"/>
  </r>
  <r>
    <s v="Yes"/>
    <s v="Travel_Rarely"/>
    <x v="3"/>
    <s v="Ex-Employees"/>
    <x v="1"/>
    <x v="4"/>
    <s v="STAFF-977"/>
    <x v="700"/>
    <x v="1"/>
    <x v="1"/>
    <x v="0"/>
    <s v="No"/>
    <s v="Y"/>
    <n v="4"/>
    <n v="-2"/>
    <n v="0"/>
    <n v="58"/>
    <n v="1"/>
    <n v="1"/>
    <n v="1"/>
    <n v="0"/>
    <n v="289"/>
    <n v="2"/>
    <x v="3"/>
    <n v="1"/>
    <n v="4"/>
    <n v="51"/>
    <n v="3"/>
    <n v="1"/>
    <n v="4"/>
    <n v="2479"/>
    <n v="26227"/>
    <n v="4"/>
    <n v="24"/>
    <n v="4"/>
    <n v="1"/>
    <n v="80"/>
    <n v="0"/>
    <n v="7"/>
    <n v="3"/>
    <n v="1"/>
    <n v="0"/>
    <n v="0"/>
    <n v="0"/>
  </r>
  <r>
    <s v="No"/>
    <s v="Travel_Rarely"/>
    <x v="1"/>
    <s v="Current Employees"/>
    <x v="0"/>
    <x v="2"/>
    <s v="STAFF-981"/>
    <x v="701"/>
    <x v="1"/>
    <x v="5"/>
    <x v="2"/>
    <s v="No"/>
    <s v="Y"/>
    <n v="3"/>
    <n v="-2"/>
    <n v="0"/>
    <n v="53"/>
    <n v="0"/>
    <m/>
    <n v="0"/>
    <n v="1"/>
    <n v="1376"/>
    <n v="2"/>
    <x v="0"/>
    <n v="1"/>
    <n v="3"/>
    <n v="45"/>
    <n v="3"/>
    <n v="4"/>
    <n v="3"/>
    <n v="14852"/>
    <n v="13938"/>
    <n v="6"/>
    <n v="13"/>
    <n v="3"/>
    <n v="3"/>
    <n v="80"/>
    <n v="1"/>
    <n v="22"/>
    <n v="4"/>
    <n v="17"/>
    <n v="13"/>
    <n v="15"/>
    <n v="2"/>
  </r>
  <r>
    <s v="No"/>
    <s v="Travel_Rarely"/>
    <x v="2"/>
    <s v="Current Employees"/>
    <x v="0"/>
    <x v="1"/>
    <s v="STAFF-982"/>
    <x v="702"/>
    <x v="1"/>
    <x v="0"/>
    <x v="2"/>
    <s v="No"/>
    <s v="Y"/>
    <n v="2"/>
    <n v="-2"/>
    <n v="0"/>
    <n v="30"/>
    <n v="0"/>
    <m/>
    <n v="0"/>
    <n v="1"/>
    <n v="231"/>
    <n v="8"/>
    <x v="0"/>
    <n v="1"/>
    <n v="3"/>
    <n v="62"/>
    <n v="3"/>
    <n v="3"/>
    <n v="3"/>
    <n v="7264"/>
    <n v="9977"/>
    <n v="5"/>
    <n v="11"/>
    <n v="3"/>
    <n v="1"/>
    <n v="80"/>
    <n v="1"/>
    <n v="10"/>
    <n v="4"/>
    <n v="8"/>
    <n v="4"/>
    <n v="7"/>
    <n v="7"/>
  </r>
  <r>
    <s v="No"/>
    <s v="Non-Travel"/>
    <x v="0"/>
    <s v="Current Employees"/>
    <x v="0"/>
    <x v="4"/>
    <s v="STAFF-983"/>
    <x v="703"/>
    <x v="0"/>
    <x v="0"/>
    <x v="0"/>
    <s v="Yes"/>
    <s v="Y"/>
    <n v="1"/>
    <n v="-2"/>
    <n v="0"/>
    <n v="38"/>
    <n v="0"/>
    <m/>
    <n v="0"/>
    <n v="1"/>
    <n v="152"/>
    <n v="10"/>
    <x v="3"/>
    <n v="1"/>
    <n v="4"/>
    <n v="85"/>
    <n v="3"/>
    <n v="2"/>
    <n v="4"/>
    <n v="5666"/>
    <n v="19899"/>
    <n v="1"/>
    <n v="13"/>
    <n v="3"/>
    <n v="2"/>
    <n v="80"/>
    <n v="0"/>
    <n v="6"/>
    <n v="3"/>
    <n v="5"/>
    <n v="3"/>
    <n v="1"/>
    <n v="3"/>
  </r>
  <r>
    <s v="No"/>
    <s v="Travel_Rarely"/>
    <x v="0"/>
    <s v="Current Employees"/>
    <x v="0"/>
    <x v="0"/>
    <s v="STAFF-984"/>
    <x v="704"/>
    <x v="1"/>
    <x v="0"/>
    <x v="2"/>
    <s v="No"/>
    <s v="Y"/>
    <n v="2"/>
    <n v="-2"/>
    <n v="0"/>
    <n v="35"/>
    <n v="0"/>
    <m/>
    <n v="0"/>
    <n v="1"/>
    <n v="882"/>
    <n v="3"/>
    <x v="2"/>
    <n v="1"/>
    <n v="4"/>
    <n v="92"/>
    <n v="3"/>
    <n v="3"/>
    <n v="1"/>
    <n v="7823"/>
    <n v="6812"/>
    <n v="6"/>
    <n v="13"/>
    <n v="3"/>
    <n v="2"/>
    <n v="80"/>
    <n v="1"/>
    <n v="12"/>
    <n v="3"/>
    <n v="10"/>
    <n v="9"/>
    <n v="0"/>
    <n v="8"/>
  </r>
  <r>
    <s v="No"/>
    <s v="Travel_Rarely"/>
    <x v="0"/>
    <s v="Current Employees"/>
    <x v="0"/>
    <x v="0"/>
    <s v="STAFF-985"/>
    <x v="705"/>
    <x v="1"/>
    <x v="0"/>
    <x v="0"/>
    <s v="No"/>
    <s v="Y"/>
    <n v="3"/>
    <n v="-2"/>
    <n v="0"/>
    <n v="39"/>
    <n v="0"/>
    <m/>
    <n v="0"/>
    <n v="1"/>
    <n v="903"/>
    <n v="2"/>
    <x v="4"/>
    <n v="1"/>
    <n v="1"/>
    <n v="41"/>
    <n v="4"/>
    <n v="3"/>
    <n v="1"/>
    <n v="7880"/>
    <n v="2560"/>
    <n v="0"/>
    <n v="18"/>
    <n v="3"/>
    <n v="4"/>
    <n v="80"/>
    <n v="0"/>
    <n v="9"/>
    <n v="3"/>
    <n v="8"/>
    <n v="7"/>
    <n v="0"/>
    <n v="7"/>
  </r>
  <r>
    <s v="Yes"/>
    <s v="Non-Travel"/>
    <x v="0"/>
    <s v="Ex-Employees"/>
    <x v="0"/>
    <x v="0"/>
    <s v="STAFF-986"/>
    <x v="70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n v="47"/>
    <n v="0"/>
    <m/>
    <n v="0"/>
    <n v="1"/>
    <n v="1379"/>
    <n v="16"/>
    <x v="2"/>
    <n v="1"/>
    <n v="3"/>
    <n v="64"/>
    <n v="4"/>
    <n v="2"/>
    <n v="3"/>
    <n v="5067"/>
    <n v="6759"/>
    <n v="1"/>
    <n v="19"/>
    <n v="3"/>
    <n v="3"/>
    <n v="80"/>
    <n v="0"/>
    <n v="20"/>
    <n v="4"/>
    <n v="19"/>
    <n v="10"/>
    <n v="2"/>
    <n v="7"/>
  </r>
  <r>
    <s v="No"/>
    <s v="Non-Travel"/>
    <x v="0"/>
    <s v="Current Employees"/>
    <x v="0"/>
    <x v="4"/>
    <s v="STAFF-990"/>
    <x v="708"/>
    <x v="1"/>
    <x v="0"/>
    <x v="2"/>
    <s v="No"/>
    <s v="Y"/>
    <n v="3"/>
    <n v="-2"/>
    <n v="0"/>
    <n v="36"/>
    <n v="0"/>
    <m/>
    <n v="0"/>
    <n v="1"/>
    <n v="1229"/>
    <n v="8"/>
    <x v="2"/>
    <n v="1"/>
    <n v="4"/>
    <n v="84"/>
    <n v="3"/>
    <n v="2"/>
    <n v="4"/>
    <n v="5079"/>
    <n v="25952"/>
    <n v="4"/>
    <n v="13"/>
    <n v="3"/>
    <n v="4"/>
    <n v="80"/>
    <n v="2"/>
    <n v="12"/>
    <n v="3"/>
    <n v="7"/>
    <n v="7"/>
    <n v="0"/>
    <n v="7"/>
  </r>
  <r>
    <s v="Yes"/>
    <s v="Non-Travel"/>
    <x v="2"/>
    <s v="Ex-Employees"/>
    <x v="1"/>
    <x v="2"/>
    <s v="STAFF-991"/>
    <x v="709"/>
    <x v="1"/>
    <x v="1"/>
    <x v="0"/>
    <s v="Yes"/>
    <s v="Y"/>
    <n v="0"/>
    <n v="-2"/>
    <n v="0"/>
    <n v="31"/>
    <n v="1"/>
    <n v="1"/>
    <n v="1"/>
    <n v="0"/>
    <n v="335"/>
    <n v="9"/>
    <x v="0"/>
    <n v="1"/>
    <n v="3"/>
    <n v="46"/>
    <n v="2"/>
    <n v="1"/>
    <n v="3"/>
    <n v="2321"/>
    <n v="10322"/>
    <n v="0"/>
    <n v="22"/>
    <n v="4"/>
    <n v="1"/>
    <n v="80"/>
    <n v="0"/>
    <n v="4"/>
    <n v="3"/>
    <n v="3"/>
    <n v="2"/>
    <n v="1"/>
    <n v="2"/>
  </r>
  <r>
    <s v="No"/>
    <s v="Non-Travel"/>
    <x v="2"/>
    <s v="Current Employees"/>
    <x v="0"/>
    <x v="0"/>
    <s v="STAFF-992"/>
    <x v="710"/>
    <x v="1"/>
    <x v="5"/>
    <x v="0"/>
    <s v="No"/>
    <s v="Y"/>
    <n v="2"/>
    <n v="-2"/>
    <n v="0"/>
    <n v="33"/>
    <n v="0"/>
    <m/>
    <n v="0"/>
    <n v="1"/>
    <n v="722"/>
    <n v="17"/>
    <x v="3"/>
    <n v="1"/>
    <n v="4"/>
    <n v="38"/>
    <n v="3"/>
    <n v="4"/>
    <n v="1"/>
    <n v="17444"/>
    <n v="20489"/>
    <n v="1"/>
    <n v="11"/>
    <n v="3"/>
    <n v="4"/>
    <n v="80"/>
    <n v="0"/>
    <n v="10"/>
    <n v="3"/>
    <n v="10"/>
    <n v="8"/>
    <n v="6"/>
    <n v="0"/>
  </r>
  <r>
    <s v="Yes"/>
    <s v="Travel_Rarely"/>
    <x v="2"/>
    <s v="Ex-Employees"/>
    <x v="1"/>
    <x v="0"/>
    <s v="STAFF-994"/>
    <x v="711"/>
    <x v="0"/>
    <x v="1"/>
    <x v="0"/>
    <s v="Yes"/>
    <s v="Y"/>
    <n v="5"/>
    <n v="-2"/>
    <n v="0"/>
    <n v="29"/>
    <n v="1"/>
    <n v="1"/>
    <n v="1"/>
    <n v="0"/>
    <n v="906"/>
    <n v="10"/>
    <x v="3"/>
    <n v="1"/>
    <n v="4"/>
    <n v="92"/>
    <n v="2"/>
    <n v="1"/>
    <n v="1"/>
    <n v="2404"/>
    <n v="11479"/>
    <n v="6"/>
    <n v="20"/>
    <n v="4"/>
    <n v="3"/>
    <n v="80"/>
    <n v="0"/>
    <n v="3"/>
    <n v="3"/>
    <n v="0"/>
    <n v="0"/>
    <n v="0"/>
    <n v="0"/>
  </r>
  <r>
    <s v="No"/>
    <s v="Travel_Rarely"/>
    <x v="2"/>
    <s v="Current Employees"/>
    <x v="1"/>
    <x v="0"/>
    <s v="STAFF-995"/>
    <x v="712"/>
    <x v="0"/>
    <x v="1"/>
    <x v="0"/>
    <s v="No"/>
    <s v="Y"/>
    <n v="4"/>
    <n v="-2"/>
    <n v="0"/>
    <n v="33"/>
    <n v="0"/>
    <m/>
    <n v="0"/>
    <n v="1"/>
    <n v="461"/>
    <n v="13"/>
    <x v="1"/>
    <n v="1"/>
    <n v="2"/>
    <n v="53"/>
    <n v="3"/>
    <n v="1"/>
    <n v="1"/>
    <n v="3452"/>
    <n v="17241"/>
    <n v="3"/>
    <n v="18"/>
    <n v="3"/>
    <n v="1"/>
    <n v="80"/>
    <n v="0"/>
    <n v="5"/>
    <n v="3"/>
    <n v="3"/>
    <n v="2"/>
    <n v="0"/>
    <n v="2"/>
  </r>
  <r>
    <s v="No"/>
    <s v="Travel_Rarely"/>
    <x v="1"/>
    <s v="Current Employees"/>
    <x v="1"/>
    <x v="2"/>
    <s v="STAFF-996"/>
    <x v="713"/>
    <x v="0"/>
    <x v="2"/>
    <x v="2"/>
    <s v="No"/>
    <s v="Y"/>
    <n v="2"/>
    <n v="-2"/>
    <n v="0"/>
    <n v="45"/>
    <n v="0"/>
    <m/>
    <n v="0"/>
    <n v="1"/>
    <n v="974"/>
    <n v="1"/>
    <x v="2"/>
    <n v="1"/>
    <n v="4"/>
    <n v="91"/>
    <n v="3"/>
    <n v="1"/>
    <n v="4"/>
    <n v="2270"/>
    <n v="11005"/>
    <n v="3"/>
    <n v="14"/>
    <n v="3"/>
    <n v="4"/>
    <n v="80"/>
    <n v="2"/>
    <n v="8"/>
    <n v="3"/>
    <n v="5"/>
    <n v="3"/>
    <n v="0"/>
    <n v="2"/>
  </r>
  <r>
    <s v="No"/>
    <s v="Travel_Rarely"/>
    <x v="1"/>
    <s v="Current Employees"/>
    <x v="1"/>
    <x v="2"/>
    <s v="STAFF-997"/>
    <x v="714"/>
    <x v="1"/>
    <x v="7"/>
    <x v="2"/>
    <s v="No"/>
    <s v="Y"/>
    <n v="1"/>
    <n v="-2"/>
    <n v="0"/>
    <n v="50"/>
    <n v="0"/>
    <m/>
    <n v="0"/>
    <n v="1"/>
    <n v="1126"/>
    <n v="1"/>
    <x v="0"/>
    <n v="1"/>
    <n v="4"/>
    <n v="66"/>
    <n v="3"/>
    <n v="4"/>
    <n v="4"/>
    <n v="17399"/>
    <n v="6615"/>
    <n v="9"/>
    <n v="22"/>
    <n v="4"/>
    <n v="3"/>
    <n v="80"/>
    <n v="1"/>
    <n v="32"/>
    <n v="2"/>
    <n v="5"/>
    <n v="4"/>
    <n v="1"/>
    <n v="3"/>
  </r>
  <r>
    <s v="No"/>
    <s v="Travel_Frequently"/>
    <x v="2"/>
    <s v="Current Employees"/>
    <x v="1"/>
    <x v="1"/>
    <s v="STAFF-998"/>
    <x v="715"/>
    <x v="0"/>
    <x v="4"/>
    <x v="1"/>
    <s v="Yes"/>
    <s v="Y"/>
    <n v="2"/>
    <n v="-2"/>
    <n v="0"/>
    <n v="33"/>
    <n v="0"/>
    <m/>
    <n v="0"/>
    <n v="1"/>
    <n v="827"/>
    <n v="1"/>
    <x v="2"/>
    <n v="1"/>
    <n v="3"/>
    <n v="84"/>
    <n v="4"/>
    <n v="2"/>
    <n v="3"/>
    <n v="5488"/>
    <n v="20161"/>
    <n v="1"/>
    <n v="13"/>
    <n v="3"/>
    <n v="1"/>
    <n v="80"/>
    <n v="1"/>
    <n v="6"/>
    <n v="3"/>
    <n v="6"/>
    <n v="5"/>
    <n v="1"/>
    <n v="2"/>
  </r>
  <r>
    <s v="No"/>
    <s v="Travel_Frequently"/>
    <x v="0"/>
    <s v="Current Employees"/>
    <x v="1"/>
    <x v="2"/>
    <s v="STAFF-999"/>
    <x v="716"/>
    <x v="1"/>
    <x v="7"/>
    <x v="2"/>
    <s v="No"/>
    <s v="Y"/>
    <n v="2"/>
    <n v="-2"/>
    <n v="0"/>
    <n v="41"/>
    <n v="0"/>
    <m/>
    <n v="0"/>
    <n v="1"/>
    <n v="840"/>
    <n v="9"/>
    <x v="3"/>
    <n v="1"/>
    <n v="1"/>
    <n v="64"/>
    <n v="3"/>
    <n v="5"/>
    <n v="3"/>
    <n v="19419"/>
    <n v="3735"/>
    <n v="2"/>
    <n v="17"/>
    <n v="3"/>
    <n v="2"/>
    <n v="80"/>
    <n v="1"/>
    <n v="21"/>
    <n v="4"/>
    <n v="18"/>
    <n v="16"/>
    <n v="0"/>
    <n v="11"/>
  </r>
  <r>
    <s v="No"/>
    <s v="Travel_Rarely"/>
    <x v="2"/>
    <s v="Current Employees"/>
    <x v="1"/>
    <x v="4"/>
    <s v="STAFF-1001"/>
    <x v="717"/>
    <x v="0"/>
    <x v="2"/>
    <x v="1"/>
    <s v="No"/>
    <s v="Y"/>
    <n v="2"/>
    <n v="-2"/>
    <n v="0"/>
    <n v="27"/>
    <n v="0"/>
    <m/>
    <n v="0"/>
    <n v="1"/>
    <n v="1134"/>
    <n v="16"/>
    <x v="2"/>
    <n v="1"/>
    <n v="4"/>
    <n v="37"/>
    <n v="3"/>
    <n v="1"/>
    <n v="4"/>
    <n v="2811"/>
    <n v="12086"/>
    <n v="9"/>
    <n v="14"/>
    <n v="3"/>
    <n v="2"/>
    <n v="80"/>
    <n v="1"/>
    <n v="4"/>
    <n v="3"/>
    <n v="2"/>
    <n v="2"/>
    <n v="2"/>
    <n v="2"/>
  </r>
  <r>
    <s v="No"/>
    <s v="Non-Travel"/>
    <x v="1"/>
    <s v="Current Employees"/>
    <x v="1"/>
    <x v="0"/>
    <s v="STAFF-1002"/>
    <x v="718"/>
    <x v="1"/>
    <x v="2"/>
    <x v="1"/>
    <s v="Yes"/>
    <s v="Y"/>
    <n v="2"/>
    <n v="-2"/>
    <n v="0"/>
    <n v="45"/>
    <n v="0"/>
    <m/>
    <n v="0"/>
    <n v="1"/>
    <n v="248"/>
    <n v="23"/>
    <x v="0"/>
    <n v="1"/>
    <n v="4"/>
    <n v="42"/>
    <n v="3"/>
    <n v="2"/>
    <n v="1"/>
    <n v="3633"/>
    <n v="14039"/>
    <n v="1"/>
    <n v="15"/>
    <n v="3"/>
    <n v="3"/>
    <n v="80"/>
    <n v="1"/>
    <n v="9"/>
    <n v="3"/>
    <n v="9"/>
    <n v="8"/>
    <n v="0"/>
    <n v="8"/>
  </r>
  <r>
    <s v="No"/>
    <s v="Travel_Rarely"/>
    <x v="1"/>
    <s v="Current Employees"/>
    <x v="0"/>
    <x v="0"/>
    <s v="STAFF-1003"/>
    <x v="719"/>
    <x v="0"/>
    <x v="0"/>
    <x v="0"/>
    <s v="Yes"/>
    <s v="Y"/>
    <n v="0"/>
    <n v="-2"/>
    <n v="0"/>
    <n v="47"/>
    <n v="0"/>
    <m/>
    <n v="0"/>
    <n v="1"/>
    <n v="955"/>
    <n v="4"/>
    <x v="0"/>
    <n v="1"/>
    <n v="4"/>
    <n v="83"/>
    <n v="3"/>
    <n v="2"/>
    <n v="1"/>
    <n v="4163"/>
    <n v="8571"/>
    <n v="1"/>
    <n v="17"/>
    <n v="3"/>
    <n v="3"/>
    <n v="80"/>
    <n v="0"/>
    <n v="9"/>
    <n v="3"/>
    <n v="9"/>
    <n v="0"/>
    <n v="0"/>
    <n v="7"/>
  </r>
  <r>
    <s v="Yes"/>
    <s v="Travel_Rarely"/>
    <x v="2"/>
    <s v="Ex-Employees"/>
    <x v="1"/>
    <x v="0"/>
    <s v="STAFF-1004"/>
    <x v="720"/>
    <x v="0"/>
    <x v="1"/>
    <x v="1"/>
    <s v="Yes"/>
    <s v="Y"/>
    <n v="2"/>
    <n v="-2"/>
    <n v="0"/>
    <n v="30"/>
    <n v="1"/>
    <n v="1"/>
    <n v="1"/>
    <n v="0"/>
    <n v="138"/>
    <n v="22"/>
    <x v="3"/>
    <n v="1"/>
    <n v="1"/>
    <n v="48"/>
    <n v="3"/>
    <n v="1"/>
    <n v="1"/>
    <n v="2132"/>
    <n v="11539"/>
    <n v="4"/>
    <n v="11"/>
    <n v="3"/>
    <n v="2"/>
    <n v="80"/>
    <n v="0"/>
    <n v="7"/>
    <n v="3"/>
    <n v="5"/>
    <n v="2"/>
    <n v="0"/>
    <n v="1"/>
  </r>
  <r>
    <s v="No"/>
    <s v="Travel_Rarely"/>
    <x v="1"/>
    <s v="Current Employees"/>
    <x v="1"/>
    <x v="0"/>
    <s v="STAFF-1005"/>
    <x v="721"/>
    <x v="1"/>
    <x v="3"/>
    <x v="1"/>
    <s v="Yes"/>
    <s v="Y"/>
    <n v="2"/>
    <n v="-2"/>
    <n v="0"/>
    <n v="50"/>
    <n v="0"/>
    <m/>
    <n v="0"/>
    <n v="1"/>
    <n v="939"/>
    <n v="24"/>
    <x v="3"/>
    <n v="1"/>
    <n v="4"/>
    <n v="95"/>
    <n v="3"/>
    <n v="4"/>
    <n v="1"/>
    <n v="13973"/>
    <n v="4161"/>
    <n v="3"/>
    <n v="18"/>
    <n v="3"/>
    <n v="4"/>
    <n v="80"/>
    <n v="1"/>
    <n v="22"/>
    <n v="3"/>
    <n v="12"/>
    <n v="11"/>
    <n v="1"/>
    <n v="5"/>
  </r>
  <r>
    <s v="No"/>
    <s v="Travel_Frequently"/>
    <x v="0"/>
    <s v="Current Employees"/>
    <x v="1"/>
    <x v="2"/>
    <s v="STAFF-1006"/>
    <x v="722"/>
    <x v="1"/>
    <x v="1"/>
    <x v="1"/>
    <s v="No"/>
    <s v="Y"/>
    <n v="0"/>
    <n v="-2"/>
    <n v="0"/>
    <n v="38"/>
    <n v="0"/>
    <m/>
    <n v="0"/>
    <n v="1"/>
    <n v="1391"/>
    <n v="10"/>
    <x v="1"/>
    <n v="1"/>
    <n v="3"/>
    <n v="66"/>
    <n v="3"/>
    <n v="1"/>
    <n v="3"/>
    <n v="2684"/>
    <n v="12127"/>
    <n v="0"/>
    <n v="17"/>
    <n v="3"/>
    <n v="2"/>
    <n v="80"/>
    <n v="1"/>
    <n v="3"/>
    <n v="2"/>
    <n v="2"/>
    <n v="1"/>
    <n v="0"/>
    <n v="2"/>
  </r>
  <r>
    <s v="No"/>
    <s v="Travel_Rarely"/>
    <x v="1"/>
    <s v="Current Employees"/>
    <x v="1"/>
    <x v="2"/>
    <s v="STAFF-1007"/>
    <x v="723"/>
    <x v="1"/>
    <x v="3"/>
    <x v="2"/>
    <s v="No"/>
    <s v="Y"/>
    <n v="3"/>
    <n v="-2"/>
    <n v="0"/>
    <n v="46"/>
    <n v="0"/>
    <m/>
    <n v="0"/>
    <n v="1"/>
    <n v="566"/>
    <n v="7"/>
    <x v="0"/>
    <n v="1"/>
    <n v="4"/>
    <n v="75"/>
    <n v="3"/>
    <n v="3"/>
    <n v="3"/>
    <n v="10845"/>
    <n v="24208"/>
    <n v="6"/>
    <n v="13"/>
    <n v="3"/>
    <n v="2"/>
    <n v="80"/>
    <n v="1"/>
    <n v="13"/>
    <n v="3"/>
    <n v="8"/>
    <n v="7"/>
    <n v="0"/>
    <n v="7"/>
  </r>
  <r>
    <s v="No"/>
    <s v="Travel_Rarely"/>
    <x v="4"/>
    <s v="Current Employees"/>
    <x v="1"/>
    <x v="2"/>
    <s v="STAFF-1009"/>
    <x v="724"/>
    <x v="0"/>
    <x v="3"/>
    <x v="2"/>
    <s v="No"/>
    <s v="Y"/>
    <n v="6"/>
    <n v="-2"/>
    <n v="0"/>
    <n v="24"/>
    <n v="0"/>
    <m/>
    <n v="0"/>
    <n v="1"/>
    <n v="1206"/>
    <n v="17"/>
    <x v="1"/>
    <n v="1"/>
    <n v="4"/>
    <n v="41"/>
    <n v="2"/>
    <n v="2"/>
    <n v="3"/>
    <n v="4377"/>
    <n v="24117"/>
    <n v="1"/>
    <n v="15"/>
    <n v="3"/>
    <n v="2"/>
    <n v="80"/>
    <n v="2"/>
    <n v="5"/>
    <n v="3"/>
    <n v="4"/>
    <n v="2"/>
    <n v="3"/>
    <n v="2"/>
  </r>
  <r>
    <s v="Yes"/>
    <s v="Travel_Rarely"/>
    <x v="0"/>
    <s v="Ex-Employees"/>
    <x v="1"/>
    <x v="1"/>
    <s v="STAFF-1010"/>
    <x v="725"/>
    <x v="1"/>
    <x v="2"/>
    <x v="2"/>
    <s v="Yes"/>
    <s v="Y"/>
    <n v="2"/>
    <n v="-2"/>
    <n v="0"/>
    <n v="35"/>
    <n v="1"/>
    <n v="1"/>
    <n v="1"/>
    <n v="0"/>
    <n v="622"/>
    <n v="14"/>
    <x v="2"/>
    <n v="1"/>
    <n v="3"/>
    <n v="39"/>
    <n v="2"/>
    <n v="1"/>
    <n v="3"/>
    <n v="3743"/>
    <n v="10074"/>
    <n v="1"/>
    <n v="24"/>
    <n v="4"/>
    <n v="4"/>
    <n v="80"/>
    <n v="1"/>
    <n v="5"/>
    <n v="1"/>
    <n v="4"/>
    <n v="2"/>
    <n v="0"/>
    <n v="2"/>
  </r>
  <r>
    <s v="No"/>
    <s v="Travel_Frequently"/>
    <x v="2"/>
    <s v="Current Employees"/>
    <x v="1"/>
    <x v="0"/>
    <s v="STAFF-1011"/>
    <x v="726"/>
    <x v="0"/>
    <x v="3"/>
    <x v="1"/>
    <s v="No"/>
    <s v="Y"/>
    <n v="1"/>
    <n v="-2"/>
    <n v="0"/>
    <n v="31"/>
    <n v="0"/>
    <m/>
    <n v="0"/>
    <n v="1"/>
    <n v="853"/>
    <n v="1"/>
    <x v="1"/>
    <n v="1"/>
    <n v="3"/>
    <n v="96"/>
    <n v="3"/>
    <n v="2"/>
    <n v="1"/>
    <n v="4148"/>
    <n v="11275"/>
    <n v="1"/>
    <n v="12"/>
    <n v="3"/>
    <n v="3"/>
    <n v="80"/>
    <n v="1"/>
    <n v="4"/>
    <n v="3"/>
    <n v="4"/>
    <n v="3"/>
    <n v="0"/>
    <n v="3"/>
  </r>
  <r>
    <s v="No"/>
    <s v="Non-Travel"/>
    <x v="4"/>
    <s v="Current Employees"/>
    <x v="1"/>
    <x v="0"/>
    <s v="STAFF-1012"/>
    <x v="727"/>
    <x v="1"/>
    <x v="1"/>
    <x v="0"/>
    <s v="No"/>
    <s v="Y"/>
    <n v="2"/>
    <n v="-2"/>
    <n v="0"/>
    <n v="18"/>
    <n v="0"/>
    <m/>
    <n v="0"/>
    <n v="1"/>
    <n v="287"/>
    <n v="5"/>
    <x v="0"/>
    <n v="1"/>
    <n v="2"/>
    <n v="73"/>
    <n v="3"/>
    <n v="1"/>
    <n v="1"/>
    <n v="1051"/>
    <n v="13493"/>
    <n v="1"/>
    <n v="15"/>
    <n v="3"/>
    <n v="4"/>
    <n v="80"/>
    <n v="0"/>
    <n v="0"/>
    <n v="3"/>
    <n v="0"/>
    <n v="0"/>
    <n v="0"/>
    <n v="0"/>
  </r>
  <r>
    <s v="No"/>
    <s v="Travel_Rarely"/>
    <x v="1"/>
    <s v="Current Employees"/>
    <x v="1"/>
    <x v="4"/>
    <s v="STAFF-1013"/>
    <x v="728"/>
    <x v="0"/>
    <x v="3"/>
    <x v="1"/>
    <s v="No"/>
    <s v="Y"/>
    <n v="2"/>
    <n v="-2"/>
    <n v="0"/>
    <n v="54"/>
    <n v="0"/>
    <m/>
    <n v="0"/>
    <n v="1"/>
    <n v="1441"/>
    <n v="17"/>
    <x v="3"/>
    <n v="1"/>
    <n v="4"/>
    <n v="56"/>
    <n v="3"/>
    <n v="3"/>
    <n v="4"/>
    <n v="10739"/>
    <n v="13943"/>
    <n v="8"/>
    <n v="11"/>
    <n v="3"/>
    <n v="3"/>
    <n v="80"/>
    <n v="1"/>
    <n v="22"/>
    <n v="3"/>
    <n v="10"/>
    <n v="7"/>
    <n v="0"/>
    <n v="8"/>
  </r>
  <r>
    <s v="No"/>
    <s v="Travel_Rarely"/>
    <x v="0"/>
    <s v="Current Employees"/>
    <x v="1"/>
    <x v="2"/>
    <s v="STAFF-1014"/>
    <x v="729"/>
    <x v="0"/>
    <x v="4"/>
    <x v="2"/>
    <s v="Yes"/>
    <s v="Y"/>
    <n v="3"/>
    <n v="-2"/>
    <n v="0"/>
    <n v="35"/>
    <n v="0"/>
    <m/>
    <n v="0"/>
    <n v="1"/>
    <n v="583"/>
    <n v="25"/>
    <x v="2"/>
    <n v="1"/>
    <n v="3"/>
    <n v="57"/>
    <n v="3"/>
    <n v="3"/>
    <n v="3"/>
    <n v="10388"/>
    <n v="6975"/>
    <n v="1"/>
    <n v="11"/>
    <n v="3"/>
    <n v="3"/>
    <n v="80"/>
    <n v="1"/>
    <n v="16"/>
    <n v="2"/>
    <n v="16"/>
    <n v="10"/>
    <n v="10"/>
    <n v="1"/>
  </r>
  <r>
    <s v="No"/>
    <s v="Travel_Rarely"/>
    <x v="2"/>
    <s v="Current Employees"/>
    <x v="1"/>
    <x v="0"/>
    <s v="STAFF-1015"/>
    <x v="730"/>
    <x v="0"/>
    <x v="7"/>
    <x v="1"/>
    <s v="Yes"/>
    <s v="Y"/>
    <n v="4"/>
    <n v="-2"/>
    <n v="0"/>
    <n v="30"/>
    <n v="0"/>
    <m/>
    <n v="0"/>
    <n v="1"/>
    <n v="153"/>
    <n v="8"/>
    <x v="0"/>
    <n v="1"/>
    <n v="2"/>
    <n v="73"/>
    <n v="4"/>
    <n v="3"/>
    <n v="1"/>
    <n v="11416"/>
    <n v="17802"/>
    <n v="0"/>
    <n v="12"/>
    <n v="3"/>
    <n v="3"/>
    <n v="80"/>
    <n v="3"/>
    <n v="9"/>
    <n v="2"/>
    <n v="8"/>
    <n v="7"/>
    <n v="1"/>
    <n v="7"/>
  </r>
  <r>
    <s v="Yes"/>
    <s v="Travel_Rarely"/>
    <x v="4"/>
    <s v="Ex-Employees"/>
    <x v="1"/>
    <x v="2"/>
    <s v="STAFF-1016"/>
    <x v="731"/>
    <x v="0"/>
    <x v="1"/>
    <x v="0"/>
    <s v="Yes"/>
    <s v="Y"/>
    <n v="2"/>
    <n v="-2"/>
    <n v="0"/>
    <n v="20"/>
    <n v="1"/>
    <n v="1"/>
    <n v="1"/>
    <n v="0"/>
    <n v="1097"/>
    <n v="11"/>
    <x v="3"/>
    <n v="1"/>
    <n v="4"/>
    <n v="98"/>
    <n v="2"/>
    <n v="1"/>
    <n v="3"/>
    <n v="2600"/>
    <n v="18275"/>
    <n v="1"/>
    <n v="15"/>
    <n v="3"/>
    <n v="1"/>
    <n v="80"/>
    <n v="0"/>
    <n v="1"/>
    <n v="3"/>
    <n v="1"/>
    <n v="0"/>
    <n v="0"/>
    <n v="0"/>
  </r>
  <r>
    <s v="Yes"/>
    <s v="Travel_Frequently"/>
    <x v="2"/>
    <s v="Ex-Employees"/>
    <x v="1"/>
    <x v="2"/>
    <s v="STAFF-1017"/>
    <x v="732"/>
    <x v="0"/>
    <x v="2"/>
    <x v="0"/>
    <s v="No"/>
    <s v="Y"/>
    <n v="3"/>
    <n v="-2"/>
    <n v="0"/>
    <n v="30"/>
    <n v="1"/>
    <n v="1"/>
    <n v="1"/>
    <n v="0"/>
    <n v="109"/>
    <n v="5"/>
    <x v="3"/>
    <n v="1"/>
    <n v="2"/>
    <n v="60"/>
    <n v="3"/>
    <n v="1"/>
    <n v="3"/>
    <n v="2422"/>
    <n v="25725"/>
    <n v="0"/>
    <n v="17"/>
    <n v="3"/>
    <n v="1"/>
    <n v="80"/>
    <n v="0"/>
    <n v="4"/>
    <n v="3"/>
    <n v="3"/>
    <n v="2"/>
    <n v="1"/>
    <n v="2"/>
  </r>
  <r>
    <s v="No"/>
    <s v="Travel_Rarely"/>
    <x v="2"/>
    <s v="Current Employees"/>
    <x v="1"/>
    <x v="2"/>
    <s v="STAFF-1018"/>
    <x v="733"/>
    <x v="1"/>
    <x v="3"/>
    <x v="1"/>
    <s v="No"/>
    <s v="Y"/>
    <n v="2"/>
    <n v="-2"/>
    <n v="0"/>
    <n v="26"/>
    <n v="0"/>
    <m/>
    <n v="0"/>
    <n v="1"/>
    <n v="1066"/>
    <n v="2"/>
    <x v="0"/>
    <n v="1"/>
    <n v="4"/>
    <n v="32"/>
    <n v="4"/>
    <n v="2"/>
    <n v="4"/>
    <n v="5472"/>
    <n v="3334"/>
    <n v="1"/>
    <n v="12"/>
    <n v="3"/>
    <n v="2"/>
    <n v="80"/>
    <n v="0"/>
    <n v="8"/>
    <n v="3"/>
    <n v="8"/>
    <n v="7"/>
    <n v="1"/>
    <n v="3"/>
  </r>
  <r>
    <s v="No"/>
    <s v="Travel_Rarely"/>
    <x v="4"/>
    <s v="Current Employees"/>
    <x v="1"/>
    <x v="0"/>
    <s v="STAFF-1019"/>
    <x v="734"/>
    <x v="1"/>
    <x v="2"/>
    <x v="1"/>
    <s v="No"/>
    <s v="Y"/>
    <n v="3"/>
    <n v="-2"/>
    <n v="0"/>
    <n v="22"/>
    <n v="0"/>
    <m/>
    <n v="0"/>
    <n v="1"/>
    <n v="217"/>
    <n v="8"/>
    <x v="1"/>
    <n v="1"/>
    <n v="2"/>
    <n v="94"/>
    <n v="1"/>
    <n v="1"/>
    <n v="1"/>
    <n v="2451"/>
    <n v="6881"/>
    <n v="1"/>
    <n v="15"/>
    <n v="3"/>
    <n v="1"/>
    <n v="80"/>
    <n v="1"/>
    <n v="4"/>
    <n v="2"/>
    <n v="4"/>
    <n v="3"/>
    <n v="1"/>
    <n v="1"/>
  </r>
  <r>
    <s v="No"/>
    <s v="Travel_Rarely"/>
    <x v="1"/>
    <s v="Current Employees"/>
    <x v="1"/>
    <x v="0"/>
    <s v="STAFF-1022"/>
    <x v="735"/>
    <x v="1"/>
    <x v="4"/>
    <x v="0"/>
    <s v="No"/>
    <s v="Y"/>
    <n v="0"/>
    <n v="-2"/>
    <n v="0"/>
    <n v="48"/>
    <n v="0"/>
    <m/>
    <n v="0"/>
    <n v="1"/>
    <n v="277"/>
    <n v="6"/>
    <x v="3"/>
    <n v="1"/>
    <n v="1"/>
    <n v="97"/>
    <n v="2"/>
    <n v="2"/>
    <n v="1"/>
    <n v="4240"/>
    <n v="13119"/>
    <n v="2"/>
    <n v="13"/>
    <n v="3"/>
    <n v="4"/>
    <n v="80"/>
    <n v="0"/>
    <n v="19"/>
    <n v="3"/>
    <n v="2"/>
    <n v="2"/>
    <n v="2"/>
    <n v="2"/>
  </r>
  <r>
    <s v="No"/>
    <s v="Travel_Rarely"/>
    <x v="1"/>
    <s v="Current Employees"/>
    <x v="1"/>
    <x v="0"/>
    <s v="STAFF-1024"/>
    <x v="736"/>
    <x v="1"/>
    <x v="4"/>
    <x v="0"/>
    <s v="No"/>
    <s v="Y"/>
    <n v="3"/>
    <n v="-2"/>
    <n v="0"/>
    <n v="48"/>
    <n v="0"/>
    <m/>
    <n v="0"/>
    <n v="1"/>
    <n v="1355"/>
    <n v="4"/>
    <x v="2"/>
    <n v="1"/>
    <n v="3"/>
    <n v="78"/>
    <n v="2"/>
    <n v="3"/>
    <n v="1"/>
    <n v="10999"/>
    <n v="22245"/>
    <n v="7"/>
    <n v="14"/>
    <n v="3"/>
    <n v="2"/>
    <n v="80"/>
    <n v="0"/>
    <n v="27"/>
    <n v="3"/>
    <n v="15"/>
    <n v="11"/>
    <n v="4"/>
    <n v="8"/>
  </r>
  <r>
    <s v="No"/>
    <s v="Travel_Rarely"/>
    <x v="0"/>
    <s v="Current Employees"/>
    <x v="1"/>
    <x v="2"/>
    <s v="STAFF-1025"/>
    <x v="737"/>
    <x v="0"/>
    <x v="3"/>
    <x v="0"/>
    <s v="No"/>
    <s v="Y"/>
    <n v="6"/>
    <n v="-2"/>
    <n v="0"/>
    <n v="41"/>
    <n v="0"/>
    <m/>
    <n v="0"/>
    <n v="1"/>
    <n v="549"/>
    <n v="7"/>
    <x v="0"/>
    <n v="1"/>
    <n v="4"/>
    <n v="42"/>
    <n v="3"/>
    <n v="2"/>
    <n v="3"/>
    <n v="5003"/>
    <n v="23371"/>
    <n v="6"/>
    <n v="14"/>
    <n v="3"/>
    <n v="2"/>
    <n v="80"/>
    <n v="0"/>
    <n v="8"/>
    <n v="3"/>
    <n v="2"/>
    <n v="2"/>
    <n v="2"/>
    <n v="1"/>
  </r>
  <r>
    <s v="No"/>
    <s v="Travel_Rarely"/>
    <x v="0"/>
    <s v="Current Employees"/>
    <x v="1"/>
    <x v="0"/>
    <s v="STAFF-1026"/>
    <x v="738"/>
    <x v="0"/>
    <x v="3"/>
    <x v="1"/>
    <s v="No"/>
    <s v="Y"/>
    <n v="3"/>
    <n v="-2"/>
    <n v="0"/>
    <n v="39"/>
    <n v="0"/>
    <m/>
    <n v="0"/>
    <n v="1"/>
    <n v="466"/>
    <n v="1"/>
    <x v="1"/>
    <n v="1"/>
    <n v="4"/>
    <n v="65"/>
    <n v="2"/>
    <n v="4"/>
    <n v="1"/>
    <n v="12742"/>
    <n v="7060"/>
    <n v="1"/>
    <n v="16"/>
    <n v="3"/>
    <n v="3"/>
    <n v="80"/>
    <n v="1"/>
    <n v="21"/>
    <n v="3"/>
    <n v="21"/>
    <n v="6"/>
    <n v="11"/>
    <n v="8"/>
  </r>
  <r>
    <s v="No"/>
    <s v="Travel_Rarely"/>
    <x v="2"/>
    <s v="Current Employees"/>
    <x v="1"/>
    <x v="0"/>
    <s v="STAFF-1027"/>
    <x v="739"/>
    <x v="0"/>
    <x v="3"/>
    <x v="1"/>
    <s v="No"/>
    <s v="Y"/>
    <n v="2"/>
    <n v="-2"/>
    <n v="0"/>
    <n v="27"/>
    <n v="0"/>
    <m/>
    <n v="0"/>
    <n v="1"/>
    <n v="1055"/>
    <n v="2"/>
    <x v="2"/>
    <n v="1"/>
    <n v="1"/>
    <n v="47"/>
    <n v="3"/>
    <n v="2"/>
    <n v="1"/>
    <n v="4227"/>
    <n v="4658"/>
    <n v="0"/>
    <n v="18"/>
    <n v="3"/>
    <n v="2"/>
    <n v="80"/>
    <n v="1"/>
    <n v="4"/>
    <n v="3"/>
    <n v="3"/>
    <n v="2"/>
    <n v="2"/>
    <n v="2"/>
  </r>
  <r>
    <s v="No"/>
    <s v="Travel_Rarely"/>
    <x v="0"/>
    <s v="Current Employees"/>
    <x v="1"/>
    <x v="1"/>
    <s v="STAFF-1028"/>
    <x v="740"/>
    <x v="1"/>
    <x v="2"/>
    <x v="2"/>
    <s v="No"/>
    <s v="Y"/>
    <n v="4"/>
    <n v="-2"/>
    <n v="0"/>
    <n v="35"/>
    <n v="0"/>
    <m/>
    <n v="0"/>
    <n v="1"/>
    <n v="802"/>
    <n v="10"/>
    <x v="3"/>
    <n v="1"/>
    <n v="2"/>
    <n v="45"/>
    <n v="3"/>
    <n v="1"/>
    <n v="4"/>
    <n v="3917"/>
    <n v="9541"/>
    <n v="1"/>
    <n v="20"/>
    <n v="4"/>
    <n v="1"/>
    <n v="80"/>
    <n v="1"/>
    <n v="3"/>
    <n v="2"/>
    <n v="3"/>
    <n v="2"/>
    <n v="1"/>
    <n v="2"/>
  </r>
  <r>
    <s v="No"/>
    <s v="Travel_Rarely"/>
    <x v="0"/>
    <s v="Current Employees"/>
    <x v="0"/>
    <x v="3"/>
    <s v="STAFF-1029"/>
    <x v="741"/>
    <x v="1"/>
    <x v="5"/>
    <x v="1"/>
    <s v="No"/>
    <s v="Y"/>
    <n v="3"/>
    <n v="-2"/>
    <n v="0"/>
    <n v="42"/>
    <n v="0"/>
    <m/>
    <n v="0"/>
    <n v="1"/>
    <n v="265"/>
    <n v="5"/>
    <x v="0"/>
    <n v="1"/>
    <n v="4"/>
    <n v="90"/>
    <n v="3"/>
    <n v="5"/>
    <n v="2"/>
    <n v="18303"/>
    <n v="7770"/>
    <n v="6"/>
    <n v="13"/>
    <n v="3"/>
    <n v="2"/>
    <n v="80"/>
    <n v="0"/>
    <n v="21"/>
    <n v="4"/>
    <n v="1"/>
    <n v="0"/>
    <n v="0"/>
    <n v="0"/>
  </r>
  <r>
    <s v="No"/>
    <s v="Travel_Rarely"/>
    <x v="1"/>
    <s v="Current Employees"/>
    <x v="1"/>
    <x v="0"/>
    <s v="STAFF-1030"/>
    <x v="742"/>
    <x v="1"/>
    <x v="2"/>
    <x v="1"/>
    <s v="No"/>
    <s v="Y"/>
    <n v="5"/>
    <n v="-2"/>
    <n v="0"/>
    <n v="50"/>
    <n v="0"/>
    <m/>
    <n v="0"/>
    <n v="1"/>
    <n v="804"/>
    <n v="9"/>
    <x v="3"/>
    <n v="1"/>
    <n v="1"/>
    <n v="64"/>
    <n v="3"/>
    <n v="1"/>
    <n v="1"/>
    <n v="2380"/>
    <n v="20165"/>
    <n v="4"/>
    <n v="18"/>
    <n v="3"/>
    <n v="2"/>
    <n v="80"/>
    <n v="0"/>
    <n v="8"/>
    <n v="3"/>
    <n v="1"/>
    <n v="0"/>
    <n v="0"/>
    <n v="0"/>
  </r>
  <r>
    <s v="No"/>
    <s v="Travel_Rarely"/>
    <x v="3"/>
    <s v="Current Employees"/>
    <x v="1"/>
    <x v="0"/>
    <s v="STAFF-1032"/>
    <x v="743"/>
    <x v="0"/>
    <x v="3"/>
    <x v="0"/>
    <s v="Yes"/>
    <s v="Y"/>
    <n v="4"/>
    <n v="-2"/>
    <n v="0"/>
    <n v="59"/>
    <n v="0"/>
    <m/>
    <n v="0"/>
    <n v="1"/>
    <n v="715"/>
    <n v="2"/>
    <x v="3"/>
    <n v="1"/>
    <n v="3"/>
    <n v="69"/>
    <n v="2"/>
    <n v="4"/>
    <n v="1"/>
    <n v="13726"/>
    <n v="21829"/>
    <n v="3"/>
    <n v="13"/>
    <n v="3"/>
    <n v="1"/>
    <n v="80"/>
    <n v="0"/>
    <n v="30"/>
    <n v="3"/>
    <n v="5"/>
    <n v="3"/>
    <n v="4"/>
    <n v="3"/>
  </r>
  <r>
    <s v="Yes"/>
    <s v="Travel_Rarely"/>
    <x v="0"/>
    <s v="Ex-Employees"/>
    <x v="1"/>
    <x v="2"/>
    <s v="STAFF-1033"/>
    <x v="744"/>
    <x v="0"/>
    <x v="4"/>
    <x v="1"/>
    <s v="No"/>
    <s v="Y"/>
    <n v="2"/>
    <n v="-2"/>
    <n v="0"/>
    <n v="37"/>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n v="55"/>
    <n v="0"/>
    <m/>
    <n v="0"/>
    <n v="1"/>
    <n v="135"/>
    <n v="18"/>
    <x v="2"/>
    <n v="1"/>
    <n v="3"/>
    <n v="62"/>
    <n v="3"/>
    <n v="2"/>
    <n v="3"/>
    <n v="6385"/>
    <n v="12992"/>
    <n v="3"/>
    <n v="14"/>
    <n v="3"/>
    <n v="4"/>
    <n v="80"/>
    <n v="2"/>
    <n v="17"/>
    <n v="3"/>
    <n v="8"/>
    <n v="7"/>
    <n v="6"/>
    <n v="7"/>
  </r>
  <r>
    <s v="No"/>
    <s v="Non-Travel"/>
    <x v="0"/>
    <s v="Current Employees"/>
    <x v="1"/>
    <x v="0"/>
    <s v="STAFF-1035"/>
    <x v="746"/>
    <x v="0"/>
    <x v="7"/>
    <x v="2"/>
    <s v="No"/>
    <s v="Y"/>
    <n v="3"/>
    <n v="-2"/>
    <n v="0"/>
    <n v="41"/>
    <n v="0"/>
    <m/>
    <n v="0"/>
    <n v="1"/>
    <n v="247"/>
    <n v="7"/>
    <x v="1"/>
    <n v="1"/>
    <n v="2"/>
    <n v="55"/>
    <n v="1"/>
    <n v="5"/>
    <n v="1"/>
    <n v="19973"/>
    <n v="20284"/>
    <n v="1"/>
    <n v="22"/>
    <n v="4"/>
    <n v="2"/>
    <n v="80"/>
    <n v="2"/>
    <n v="21"/>
    <n v="3"/>
    <n v="21"/>
    <n v="16"/>
    <n v="5"/>
    <n v="10"/>
  </r>
  <r>
    <s v="No"/>
    <s v="Travel_Rarely"/>
    <x v="0"/>
    <s v="Current Employees"/>
    <x v="0"/>
    <x v="0"/>
    <s v="STAFF-1036"/>
    <x v="747"/>
    <x v="1"/>
    <x v="0"/>
    <x v="0"/>
    <s v="Yes"/>
    <s v="Y"/>
    <n v="1"/>
    <n v="-2"/>
    <n v="0"/>
    <n v="38"/>
    <n v="0"/>
    <m/>
    <n v="0"/>
    <n v="1"/>
    <n v="1035"/>
    <n v="3"/>
    <x v="2"/>
    <n v="1"/>
    <n v="2"/>
    <n v="42"/>
    <n v="3"/>
    <n v="2"/>
    <n v="1"/>
    <n v="6861"/>
    <n v="4981"/>
    <n v="8"/>
    <n v="12"/>
    <n v="3"/>
    <n v="3"/>
    <n v="80"/>
    <n v="0"/>
    <n v="19"/>
    <n v="3"/>
    <n v="1"/>
    <n v="0"/>
    <n v="0"/>
    <n v="0"/>
  </r>
  <r>
    <s v="Yes"/>
    <s v="Non-Travel"/>
    <x v="2"/>
    <s v="Ex-Employees"/>
    <x v="0"/>
    <x v="2"/>
    <s v="STAFF-1037"/>
    <x v="748"/>
    <x v="1"/>
    <x v="0"/>
    <x v="0"/>
    <s v="No"/>
    <s v="Y"/>
    <n v="6"/>
    <n v="-2"/>
    <n v="0"/>
    <n v="26"/>
    <n v="1"/>
    <n v="1"/>
    <n v="1"/>
    <n v="0"/>
    <n v="265"/>
    <n v="29"/>
    <x v="0"/>
    <n v="1"/>
    <n v="2"/>
    <n v="79"/>
    <n v="1"/>
    <n v="2"/>
    <n v="3"/>
    <n v="4969"/>
    <n v="21813"/>
    <n v="8"/>
    <n v="18"/>
    <n v="3"/>
    <n v="4"/>
    <n v="80"/>
    <n v="0"/>
    <n v="7"/>
    <n v="3"/>
    <n v="2"/>
    <n v="2"/>
    <n v="2"/>
    <n v="2"/>
  </r>
  <r>
    <s v="Yes"/>
    <s v="Travel_Rarely"/>
    <x v="1"/>
    <s v="Ex-Employees"/>
    <x v="0"/>
    <x v="3"/>
    <s v="STAFF-1038"/>
    <x v="749"/>
    <x v="0"/>
    <x v="5"/>
    <x v="1"/>
    <s v="No"/>
    <s v="Y"/>
    <n v="3"/>
    <n v="-2"/>
    <n v="0"/>
    <n v="52"/>
    <n v="1"/>
    <n v="1"/>
    <n v="1"/>
    <n v="0"/>
    <n v="266"/>
    <n v="2"/>
    <x v="1"/>
    <n v="1"/>
    <n v="1"/>
    <n v="57"/>
    <n v="1"/>
    <n v="5"/>
    <n v="2"/>
    <n v="19845"/>
    <n v="25846"/>
    <n v="1"/>
    <n v="15"/>
    <n v="3"/>
    <n v="4"/>
    <n v="80"/>
    <n v="1"/>
    <n v="33"/>
    <n v="3"/>
    <n v="32"/>
    <n v="14"/>
    <n v="6"/>
    <n v="9"/>
  </r>
  <r>
    <s v="No"/>
    <s v="Travel_Rarely"/>
    <x v="0"/>
    <s v="Current Employees"/>
    <x v="0"/>
    <x v="2"/>
    <s v="STAFF-1039"/>
    <x v="750"/>
    <x v="0"/>
    <x v="0"/>
    <x v="1"/>
    <s v="Yes"/>
    <s v="Y"/>
    <n v="2"/>
    <n v="-2"/>
    <n v="0"/>
    <n v="44"/>
    <n v="0"/>
    <m/>
    <n v="0"/>
    <n v="1"/>
    <n v="1448"/>
    <n v="28"/>
    <x v="3"/>
    <n v="1"/>
    <n v="4"/>
    <n v="53"/>
    <n v="4"/>
    <n v="4"/>
    <n v="4"/>
    <n v="13320"/>
    <n v="11737"/>
    <n v="3"/>
    <n v="18"/>
    <n v="3"/>
    <n v="3"/>
    <n v="80"/>
    <n v="1"/>
    <n v="23"/>
    <n v="3"/>
    <n v="12"/>
    <n v="11"/>
    <n v="11"/>
    <n v="11"/>
  </r>
  <r>
    <s v="No"/>
    <s v="Non-Travel"/>
    <x v="1"/>
    <s v="Current Employees"/>
    <x v="0"/>
    <x v="0"/>
    <s v="STAFF-1040"/>
    <x v="751"/>
    <x v="0"/>
    <x v="0"/>
    <x v="1"/>
    <s v="No"/>
    <s v="Y"/>
    <n v="3"/>
    <n v="-2"/>
    <n v="0"/>
    <n v="50"/>
    <n v="0"/>
    <m/>
    <n v="0"/>
    <n v="1"/>
    <n v="145"/>
    <n v="1"/>
    <x v="3"/>
    <n v="1"/>
    <n v="4"/>
    <n v="95"/>
    <n v="3"/>
    <n v="2"/>
    <n v="1"/>
    <n v="6347"/>
    <n v="24920"/>
    <n v="0"/>
    <n v="12"/>
    <n v="3"/>
    <n v="1"/>
    <n v="80"/>
    <n v="1"/>
    <n v="19"/>
    <n v="3"/>
    <n v="18"/>
    <n v="7"/>
    <n v="0"/>
    <n v="13"/>
  </r>
  <r>
    <s v="Yes"/>
    <s v="Travel_Rarely"/>
    <x v="0"/>
    <s v="Ex-Employees"/>
    <x v="1"/>
    <x v="0"/>
    <s v="STAFF-1042"/>
    <x v="75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n v="39"/>
    <n v="0"/>
    <m/>
    <n v="0"/>
    <n v="1"/>
    <n v="945"/>
    <n v="22"/>
    <x v="3"/>
    <n v="1"/>
    <n v="4"/>
    <n v="82"/>
    <n v="3"/>
    <n v="3"/>
    <n v="3"/>
    <n v="10880"/>
    <n v="5083"/>
    <n v="1"/>
    <n v="13"/>
    <n v="3"/>
    <n v="3"/>
    <n v="80"/>
    <n v="0"/>
    <n v="21"/>
    <n v="3"/>
    <n v="21"/>
    <n v="6"/>
    <n v="2"/>
    <n v="8"/>
  </r>
  <r>
    <s v="No"/>
    <s v="Non-Travel"/>
    <x v="2"/>
    <s v="Current Employees"/>
    <x v="0"/>
    <x v="0"/>
    <s v="STAFF-1044"/>
    <x v="754"/>
    <x v="0"/>
    <x v="6"/>
    <x v="0"/>
    <s v="No"/>
    <s v="Y"/>
    <n v="2"/>
    <n v="-2"/>
    <n v="0"/>
    <n v="33"/>
    <n v="0"/>
    <m/>
    <n v="0"/>
    <n v="1"/>
    <n v="1038"/>
    <n v="8"/>
    <x v="1"/>
    <n v="1"/>
    <n v="2"/>
    <n v="88"/>
    <n v="2"/>
    <n v="1"/>
    <n v="1"/>
    <n v="2342"/>
    <n v="21437"/>
    <n v="0"/>
    <n v="19"/>
    <n v="3"/>
    <n v="4"/>
    <n v="80"/>
    <n v="0"/>
    <n v="3"/>
    <n v="2"/>
    <n v="2"/>
    <n v="2"/>
    <n v="2"/>
    <n v="2"/>
  </r>
  <r>
    <s v="No"/>
    <s v="Travel_Rarely"/>
    <x v="1"/>
    <s v="Current Employees"/>
    <x v="0"/>
    <x v="0"/>
    <s v="STAFF-1045"/>
    <x v="755"/>
    <x v="0"/>
    <x v="5"/>
    <x v="1"/>
    <s v="No"/>
    <s v="Y"/>
    <n v="4"/>
    <n v="-2"/>
    <n v="0"/>
    <n v="45"/>
    <n v="0"/>
    <m/>
    <n v="0"/>
    <n v="1"/>
    <n v="1234"/>
    <n v="11"/>
    <x v="0"/>
    <n v="1"/>
    <n v="4"/>
    <n v="90"/>
    <n v="3"/>
    <n v="4"/>
    <n v="1"/>
    <n v="17650"/>
    <n v="5404"/>
    <n v="3"/>
    <n v="13"/>
    <n v="3"/>
    <n v="2"/>
    <n v="80"/>
    <n v="1"/>
    <n v="26"/>
    <n v="4"/>
    <n v="9"/>
    <n v="3"/>
    <n v="1"/>
    <n v="1"/>
  </r>
  <r>
    <s v="No"/>
    <s v="Non-Travel"/>
    <x v="2"/>
    <s v="Current Employees"/>
    <x v="1"/>
    <x v="2"/>
    <s v="STAFF-1046"/>
    <x v="756"/>
    <x v="0"/>
    <x v="2"/>
    <x v="0"/>
    <s v="No"/>
    <s v="Y"/>
    <n v="2"/>
    <n v="-2"/>
    <n v="0"/>
    <n v="32"/>
    <n v="0"/>
    <m/>
    <n v="0"/>
    <n v="1"/>
    <n v="1109"/>
    <n v="29"/>
    <x v="2"/>
    <n v="1"/>
    <n v="4"/>
    <n v="69"/>
    <n v="3"/>
    <n v="1"/>
    <n v="3"/>
    <n v="4025"/>
    <n v="11135"/>
    <n v="9"/>
    <n v="12"/>
    <n v="3"/>
    <n v="2"/>
    <n v="80"/>
    <n v="0"/>
    <n v="10"/>
    <n v="3"/>
    <n v="8"/>
    <n v="7"/>
    <n v="7"/>
    <n v="7"/>
  </r>
  <r>
    <s v="No"/>
    <s v="Travel_Rarely"/>
    <x v="2"/>
    <s v="Current Employees"/>
    <x v="0"/>
    <x v="3"/>
    <s v="STAFF-1047"/>
    <x v="757"/>
    <x v="1"/>
    <x v="0"/>
    <x v="2"/>
    <s v="No"/>
    <s v="Y"/>
    <n v="2"/>
    <n v="-2"/>
    <n v="0"/>
    <n v="34"/>
    <n v="0"/>
    <m/>
    <n v="0"/>
    <n v="1"/>
    <n v="216"/>
    <n v="1"/>
    <x v="2"/>
    <n v="1"/>
    <n v="2"/>
    <n v="75"/>
    <n v="4"/>
    <n v="2"/>
    <n v="2"/>
    <n v="9725"/>
    <n v="12278"/>
    <n v="0"/>
    <n v="11"/>
    <n v="3"/>
    <n v="4"/>
    <n v="80"/>
    <n v="1"/>
    <n v="16"/>
    <n v="2"/>
    <n v="15"/>
    <n v="1"/>
    <n v="0"/>
    <n v="9"/>
  </r>
  <r>
    <s v="No"/>
    <s v="Travel_Rarely"/>
    <x v="3"/>
    <s v="Current Employees"/>
    <x v="0"/>
    <x v="4"/>
    <s v="STAFF-1048"/>
    <x v="758"/>
    <x v="1"/>
    <x v="5"/>
    <x v="1"/>
    <s v="Yes"/>
    <s v="Y"/>
    <n v="1"/>
    <n v="-2"/>
    <n v="0"/>
    <n v="59"/>
    <n v="0"/>
    <m/>
    <n v="0"/>
    <n v="1"/>
    <n v="1089"/>
    <n v="1"/>
    <x v="0"/>
    <n v="1"/>
    <n v="4"/>
    <n v="66"/>
    <n v="3"/>
    <n v="3"/>
    <n v="4"/>
    <n v="11904"/>
    <n v="11038"/>
    <n v="3"/>
    <n v="14"/>
    <n v="3"/>
    <n v="3"/>
    <n v="80"/>
    <n v="1"/>
    <n v="14"/>
    <n v="1"/>
    <n v="6"/>
    <n v="4"/>
    <n v="0"/>
    <n v="4"/>
  </r>
  <r>
    <s v="No"/>
    <s v="Travel_Rarely"/>
    <x v="1"/>
    <s v="Current Employees"/>
    <x v="2"/>
    <x v="2"/>
    <s v="STAFF-1049"/>
    <x v="759"/>
    <x v="1"/>
    <x v="8"/>
    <x v="0"/>
    <s v="No"/>
    <s v="Y"/>
    <n v="3"/>
    <n v="-2"/>
    <n v="0"/>
    <n v="45"/>
    <n v="0"/>
    <m/>
    <n v="0"/>
    <n v="1"/>
    <n v="788"/>
    <n v="24"/>
    <x v="2"/>
    <n v="1"/>
    <n v="2"/>
    <n v="36"/>
    <n v="3"/>
    <n v="1"/>
    <n v="3"/>
    <n v="2177"/>
    <n v="8318"/>
    <n v="1"/>
    <n v="16"/>
    <n v="3"/>
    <n v="1"/>
    <n v="80"/>
    <n v="0"/>
    <n v="6"/>
    <n v="3"/>
    <n v="6"/>
    <n v="3"/>
    <n v="0"/>
    <n v="4"/>
  </r>
  <r>
    <s v="No"/>
    <s v="Travel_Frequently"/>
    <x v="1"/>
    <s v="Current Employees"/>
    <x v="0"/>
    <x v="3"/>
    <s v="STAFF-1050"/>
    <x v="760"/>
    <x v="0"/>
    <x v="0"/>
    <x v="1"/>
    <s v="No"/>
    <s v="Y"/>
    <n v="2"/>
    <n v="-2"/>
    <n v="0"/>
    <n v="53"/>
    <n v="0"/>
    <m/>
    <n v="0"/>
    <n v="1"/>
    <n v="124"/>
    <n v="2"/>
    <x v="3"/>
    <n v="1"/>
    <n v="3"/>
    <n v="38"/>
    <n v="2"/>
    <n v="3"/>
    <n v="2"/>
    <n v="7525"/>
    <n v="23537"/>
    <n v="2"/>
    <n v="12"/>
    <n v="3"/>
    <n v="1"/>
    <n v="80"/>
    <n v="1"/>
    <n v="30"/>
    <n v="3"/>
    <n v="15"/>
    <n v="7"/>
    <n v="6"/>
    <n v="12"/>
  </r>
  <r>
    <s v="Yes"/>
    <s v="Travel_Rarely"/>
    <x v="0"/>
    <s v="Ex-Employees"/>
    <x v="1"/>
    <x v="1"/>
    <s v="STAFF-1052"/>
    <x v="761"/>
    <x v="1"/>
    <x v="2"/>
    <x v="2"/>
    <s v="No"/>
    <s v="Y"/>
    <n v="3"/>
    <n v="-2"/>
    <n v="0"/>
    <n v="36"/>
    <n v="1"/>
    <n v="1"/>
    <n v="1"/>
    <n v="0"/>
    <n v="660"/>
    <n v="15"/>
    <x v="3"/>
    <n v="1"/>
    <n v="1"/>
    <n v="81"/>
    <n v="3"/>
    <n v="2"/>
    <n v="3"/>
    <n v="4834"/>
    <n v="7858"/>
    <n v="7"/>
    <n v="14"/>
    <n v="3"/>
    <n v="2"/>
    <n v="80"/>
    <n v="1"/>
    <n v="9"/>
    <n v="2"/>
    <n v="1"/>
    <n v="0"/>
    <n v="0"/>
    <n v="0"/>
  </r>
  <r>
    <s v="Yes"/>
    <s v="Travel_Frequently"/>
    <x v="2"/>
    <s v="Ex-Employees"/>
    <x v="1"/>
    <x v="0"/>
    <s v="STAFF-1053"/>
    <x v="762"/>
    <x v="1"/>
    <x v="1"/>
    <x v="1"/>
    <s v="Yes"/>
    <s v="Y"/>
    <n v="2"/>
    <n v="-2"/>
    <n v="0"/>
    <n v="26"/>
    <n v="1"/>
    <n v="1"/>
    <n v="1"/>
    <n v="0"/>
    <n v="342"/>
    <n v="2"/>
    <x v="3"/>
    <n v="1"/>
    <n v="1"/>
    <n v="57"/>
    <n v="3"/>
    <n v="1"/>
    <n v="1"/>
    <n v="2042"/>
    <n v="15346"/>
    <n v="6"/>
    <n v="14"/>
    <n v="3"/>
    <n v="2"/>
    <n v="80"/>
    <n v="1"/>
    <n v="6"/>
    <n v="3"/>
    <n v="3"/>
    <n v="2"/>
    <n v="1"/>
    <n v="2"/>
  </r>
  <r>
    <s v="No"/>
    <s v="Travel_Rarely"/>
    <x v="2"/>
    <s v="Current Employees"/>
    <x v="0"/>
    <x v="0"/>
    <s v="STAFF-1055"/>
    <x v="763"/>
    <x v="0"/>
    <x v="6"/>
    <x v="1"/>
    <s v="Yes"/>
    <s v="Y"/>
    <n v="2"/>
    <n v="-2"/>
    <n v="0"/>
    <n v="34"/>
    <n v="0"/>
    <m/>
    <n v="0"/>
    <n v="1"/>
    <n v="1333"/>
    <n v="10"/>
    <x v="2"/>
    <n v="1"/>
    <n v="3"/>
    <n v="87"/>
    <n v="3"/>
    <n v="1"/>
    <n v="1"/>
    <n v="2220"/>
    <n v="18410"/>
    <n v="1"/>
    <n v="19"/>
    <n v="3"/>
    <n v="4"/>
    <n v="80"/>
    <n v="1"/>
    <n v="1"/>
    <n v="3"/>
    <n v="1"/>
    <n v="1"/>
    <n v="0"/>
    <n v="0"/>
  </r>
  <r>
    <s v="No"/>
    <s v="Travel_Rarely"/>
    <x v="2"/>
    <s v="Current Employees"/>
    <x v="0"/>
    <x v="2"/>
    <s v="STAFF-1056"/>
    <x v="764"/>
    <x v="1"/>
    <x v="6"/>
    <x v="1"/>
    <s v="No"/>
    <s v="Y"/>
    <n v="5"/>
    <n v="-2"/>
    <n v="0"/>
    <n v="28"/>
    <n v="0"/>
    <m/>
    <n v="0"/>
    <n v="1"/>
    <n v="1144"/>
    <n v="10"/>
    <x v="1"/>
    <n v="1"/>
    <n v="4"/>
    <n v="74"/>
    <n v="3"/>
    <n v="1"/>
    <n v="3"/>
    <n v="1052"/>
    <n v="23384"/>
    <n v="1"/>
    <n v="22"/>
    <n v="4"/>
    <n v="2"/>
    <n v="80"/>
    <n v="0"/>
    <n v="1"/>
    <n v="3"/>
    <n v="1"/>
    <n v="0"/>
    <n v="0"/>
    <n v="0"/>
  </r>
  <r>
    <s v="No"/>
    <s v="Travel_Frequently"/>
    <x v="0"/>
    <s v="Current Employees"/>
    <x v="1"/>
    <x v="1"/>
    <s v="STAFF-1060"/>
    <x v="765"/>
    <x v="1"/>
    <x v="1"/>
    <x v="1"/>
    <s v="No"/>
    <s v="Y"/>
    <n v="2"/>
    <n v="-2"/>
    <n v="0"/>
    <n v="38"/>
    <n v="0"/>
    <m/>
    <n v="0"/>
    <n v="1"/>
    <n v="1186"/>
    <n v="3"/>
    <x v="2"/>
    <n v="1"/>
    <n v="3"/>
    <n v="44"/>
    <n v="3"/>
    <n v="1"/>
    <n v="3"/>
    <n v="2821"/>
    <n v="2997"/>
    <n v="3"/>
    <n v="16"/>
    <n v="3"/>
    <n v="1"/>
    <n v="80"/>
    <n v="1"/>
    <n v="8"/>
    <n v="3"/>
    <n v="2"/>
    <n v="2"/>
    <n v="2"/>
    <n v="2"/>
  </r>
  <r>
    <s v="No"/>
    <s v="Travel_Rarely"/>
    <x v="1"/>
    <s v="Current Employees"/>
    <x v="1"/>
    <x v="2"/>
    <s v="STAFF-1061"/>
    <x v="766"/>
    <x v="1"/>
    <x v="7"/>
    <x v="1"/>
    <s v="Yes"/>
    <s v="Y"/>
    <n v="2"/>
    <n v="-2"/>
    <n v="0"/>
    <n v="50"/>
    <n v="0"/>
    <m/>
    <n v="0"/>
    <n v="1"/>
    <n v="1464"/>
    <n v="2"/>
    <x v="2"/>
    <n v="1"/>
    <n v="2"/>
    <n v="62"/>
    <n v="3"/>
    <n v="5"/>
    <n v="3"/>
    <n v="19237"/>
    <n v="12853"/>
    <n v="2"/>
    <n v="11"/>
    <n v="3"/>
    <n v="4"/>
    <n v="80"/>
    <n v="1"/>
    <n v="29"/>
    <n v="2"/>
    <n v="8"/>
    <n v="1"/>
    <n v="7"/>
    <n v="7"/>
  </r>
  <r>
    <s v="No"/>
    <s v="Travel_Rarely"/>
    <x v="0"/>
    <s v="Current Employees"/>
    <x v="1"/>
    <x v="1"/>
    <s v="STAFF-1062"/>
    <x v="767"/>
    <x v="0"/>
    <x v="4"/>
    <x v="0"/>
    <s v="No"/>
    <s v="Y"/>
    <n v="3"/>
    <n v="-2"/>
    <n v="0"/>
    <n v="37"/>
    <n v="0"/>
    <m/>
    <n v="0"/>
    <n v="1"/>
    <n v="124"/>
    <n v="3"/>
    <x v="3"/>
    <n v="1"/>
    <n v="4"/>
    <n v="35"/>
    <n v="3"/>
    <n v="2"/>
    <n v="3"/>
    <n v="4107"/>
    <n v="13848"/>
    <n v="3"/>
    <n v="15"/>
    <n v="3"/>
    <n v="1"/>
    <n v="80"/>
    <n v="0"/>
    <n v="8"/>
    <n v="2"/>
    <n v="4"/>
    <n v="3"/>
    <n v="0"/>
    <n v="1"/>
  </r>
  <r>
    <s v="No"/>
    <s v="Travel_Rarely"/>
    <x v="0"/>
    <s v="Current Employees"/>
    <x v="0"/>
    <x v="3"/>
    <s v="STAFF-1066"/>
    <x v="768"/>
    <x v="1"/>
    <x v="0"/>
    <x v="1"/>
    <s v="No"/>
    <s v="Y"/>
    <n v="3"/>
    <n v="-2"/>
    <n v="0"/>
    <n v="40"/>
    <n v="0"/>
    <m/>
    <n v="0"/>
    <n v="1"/>
    <n v="300"/>
    <n v="26"/>
    <x v="3"/>
    <n v="1"/>
    <n v="3"/>
    <n v="74"/>
    <n v="3"/>
    <n v="2"/>
    <n v="2"/>
    <n v="8396"/>
    <n v="22217"/>
    <n v="1"/>
    <n v="14"/>
    <n v="3"/>
    <n v="2"/>
    <n v="80"/>
    <n v="1"/>
    <n v="8"/>
    <n v="2"/>
    <n v="7"/>
    <n v="7"/>
    <n v="7"/>
    <n v="5"/>
  </r>
  <r>
    <s v="No"/>
    <s v="Travel_Frequently"/>
    <x v="2"/>
    <s v="Current Employees"/>
    <x v="1"/>
    <x v="2"/>
    <s v="STAFF-1068"/>
    <x v="769"/>
    <x v="0"/>
    <x v="1"/>
    <x v="2"/>
    <s v="No"/>
    <s v="Y"/>
    <n v="5"/>
    <n v="-2"/>
    <n v="0"/>
    <n v="26"/>
    <n v="0"/>
    <m/>
    <n v="0"/>
    <n v="1"/>
    <n v="921"/>
    <n v="1"/>
    <x v="1"/>
    <n v="1"/>
    <n v="1"/>
    <n v="66"/>
    <n v="2"/>
    <n v="1"/>
    <n v="3"/>
    <n v="2007"/>
    <n v="25265"/>
    <n v="1"/>
    <n v="13"/>
    <n v="3"/>
    <n v="3"/>
    <n v="80"/>
    <n v="2"/>
    <n v="5"/>
    <n v="3"/>
    <n v="5"/>
    <n v="3"/>
    <n v="1"/>
    <n v="3"/>
  </r>
  <r>
    <s v="No"/>
    <s v="Travel_Rarely"/>
    <x v="1"/>
    <s v="Current Employees"/>
    <x v="1"/>
    <x v="2"/>
    <s v="STAFF-1069"/>
    <x v="770"/>
    <x v="1"/>
    <x v="7"/>
    <x v="2"/>
    <s v="No"/>
    <s v="Y"/>
    <n v="0"/>
    <n v="-2"/>
    <n v="0"/>
    <n v="46"/>
    <n v="0"/>
    <m/>
    <n v="0"/>
    <n v="1"/>
    <n v="430"/>
    <n v="1"/>
    <x v="2"/>
    <n v="1"/>
    <n v="4"/>
    <n v="40"/>
    <n v="3"/>
    <n v="5"/>
    <n v="4"/>
    <n v="19627"/>
    <n v="21445"/>
    <n v="9"/>
    <n v="17"/>
    <n v="3"/>
    <n v="4"/>
    <n v="80"/>
    <n v="2"/>
    <n v="23"/>
    <n v="3"/>
    <n v="2"/>
    <n v="2"/>
    <n v="2"/>
    <n v="2"/>
  </r>
  <r>
    <s v="No"/>
    <s v="Travel_Rarely"/>
    <x v="1"/>
    <s v="Current Employees"/>
    <x v="0"/>
    <x v="0"/>
    <s v="STAFF-1070"/>
    <x v="771"/>
    <x v="0"/>
    <x v="0"/>
    <x v="1"/>
    <s v="No"/>
    <s v="Y"/>
    <n v="4"/>
    <n v="-2"/>
    <n v="0"/>
    <n v="54"/>
    <n v="0"/>
    <m/>
    <n v="0"/>
    <n v="1"/>
    <n v="1082"/>
    <n v="2"/>
    <x v="2"/>
    <n v="1"/>
    <n v="3"/>
    <n v="41"/>
    <n v="2"/>
    <n v="3"/>
    <n v="1"/>
    <n v="10686"/>
    <n v="8392"/>
    <n v="6"/>
    <n v="11"/>
    <n v="3"/>
    <n v="2"/>
    <n v="80"/>
    <n v="1"/>
    <n v="13"/>
    <n v="3"/>
    <n v="9"/>
    <n v="4"/>
    <n v="7"/>
    <n v="0"/>
  </r>
  <r>
    <s v="No"/>
    <s v="Travel_Frequently"/>
    <x v="3"/>
    <s v="Current Employees"/>
    <x v="1"/>
    <x v="2"/>
    <s v="STAFF-1071"/>
    <x v="772"/>
    <x v="0"/>
    <x v="1"/>
    <x v="1"/>
    <s v="No"/>
    <s v="Y"/>
    <n v="4"/>
    <n v="-2"/>
    <n v="0"/>
    <n v="56"/>
    <n v="0"/>
    <m/>
    <n v="0"/>
    <n v="1"/>
    <n v="1240"/>
    <n v="9"/>
    <x v="3"/>
    <n v="1"/>
    <n v="1"/>
    <n v="63"/>
    <n v="3"/>
    <n v="1"/>
    <n v="3"/>
    <n v="2942"/>
    <n v="12154"/>
    <n v="2"/>
    <n v="19"/>
    <n v="3"/>
    <n v="2"/>
    <n v="80"/>
    <n v="1"/>
    <n v="18"/>
    <n v="3"/>
    <n v="5"/>
    <n v="4"/>
    <n v="0"/>
    <n v="3"/>
  </r>
  <r>
    <s v="No"/>
    <s v="Travel_Rarely"/>
    <x v="0"/>
    <s v="Current Employees"/>
    <x v="1"/>
    <x v="2"/>
    <s v="STAFF-1073"/>
    <x v="773"/>
    <x v="0"/>
    <x v="3"/>
    <x v="0"/>
    <s v="No"/>
    <s v="Y"/>
    <n v="2"/>
    <n v="-2"/>
    <n v="0"/>
    <n v="36"/>
    <n v="0"/>
    <m/>
    <n v="0"/>
    <n v="1"/>
    <n v="796"/>
    <n v="12"/>
    <x v="4"/>
    <n v="1"/>
    <n v="4"/>
    <n v="51"/>
    <n v="2"/>
    <n v="3"/>
    <n v="4"/>
    <n v="8858"/>
    <n v="15669"/>
    <n v="0"/>
    <n v="11"/>
    <n v="3"/>
    <n v="2"/>
    <n v="80"/>
    <n v="0"/>
    <n v="15"/>
    <n v="2"/>
    <n v="14"/>
    <n v="8"/>
    <n v="7"/>
    <n v="8"/>
  </r>
  <r>
    <s v="No"/>
    <s v="Non-Travel"/>
    <x v="3"/>
    <s v="Current Employees"/>
    <x v="1"/>
    <x v="2"/>
    <s v="STAFF-1074"/>
    <x v="774"/>
    <x v="1"/>
    <x v="5"/>
    <x v="0"/>
    <s v="No"/>
    <s v="Y"/>
    <n v="3"/>
    <n v="-2"/>
    <n v="0"/>
    <n v="55"/>
    <n v="0"/>
    <m/>
    <n v="0"/>
    <n v="1"/>
    <n v="444"/>
    <n v="2"/>
    <x v="1"/>
    <n v="1"/>
    <n v="3"/>
    <n v="40"/>
    <n v="2"/>
    <n v="4"/>
    <n v="3"/>
    <n v="16756"/>
    <n v="17323"/>
    <n v="7"/>
    <n v="15"/>
    <n v="3"/>
    <n v="2"/>
    <n v="80"/>
    <n v="0"/>
    <n v="31"/>
    <n v="4"/>
    <n v="9"/>
    <n v="7"/>
    <n v="6"/>
    <n v="2"/>
  </r>
  <r>
    <s v="No"/>
    <s v="Travel_Rarely"/>
    <x v="0"/>
    <s v="Current Employees"/>
    <x v="0"/>
    <x v="2"/>
    <s v="STAFF-1076"/>
    <x v="775"/>
    <x v="1"/>
    <x v="0"/>
    <x v="2"/>
    <s v="No"/>
    <s v="Y"/>
    <n v="5"/>
    <n v="-2"/>
    <n v="0"/>
    <n v="43"/>
    <n v="0"/>
    <m/>
    <n v="0"/>
    <n v="1"/>
    <n v="415"/>
    <n v="25"/>
    <x v="3"/>
    <n v="1"/>
    <n v="3"/>
    <n v="79"/>
    <n v="2"/>
    <n v="3"/>
    <n v="4"/>
    <n v="10798"/>
    <n v="5268"/>
    <n v="5"/>
    <n v="13"/>
    <n v="3"/>
    <n v="3"/>
    <n v="80"/>
    <n v="1"/>
    <n v="18"/>
    <n v="3"/>
    <n v="1"/>
    <n v="0"/>
    <n v="0"/>
    <n v="0"/>
  </r>
  <r>
    <s v="Yes"/>
    <s v="Travel_Frequently"/>
    <x v="4"/>
    <s v="Ex-Employees"/>
    <x v="0"/>
    <x v="3"/>
    <s v="STAFF-1077"/>
    <x v="776"/>
    <x v="0"/>
    <x v="6"/>
    <x v="0"/>
    <s v="Yes"/>
    <s v="Y"/>
    <n v="3"/>
    <n v="-2"/>
    <n v="0"/>
    <n v="20"/>
    <n v="1"/>
    <n v="1"/>
    <n v="1"/>
    <n v="0"/>
    <n v="769"/>
    <n v="9"/>
    <x v="3"/>
    <n v="1"/>
    <n v="4"/>
    <n v="54"/>
    <n v="3"/>
    <n v="1"/>
    <n v="2"/>
    <n v="2323"/>
    <n v="17205"/>
    <n v="1"/>
    <n v="14"/>
    <n v="3"/>
    <n v="2"/>
    <n v="80"/>
    <n v="0"/>
    <n v="2"/>
    <n v="3"/>
    <n v="2"/>
    <n v="2"/>
    <n v="0"/>
    <n v="2"/>
  </r>
  <r>
    <s v="Yes"/>
    <s v="Travel_Rarely"/>
    <x v="4"/>
    <s v="Ex-Employees"/>
    <x v="1"/>
    <x v="0"/>
    <s v="STAFF-1079"/>
    <x v="777"/>
    <x v="0"/>
    <x v="2"/>
    <x v="0"/>
    <s v="No"/>
    <s v="Y"/>
    <n v="6"/>
    <n v="-2"/>
    <n v="0"/>
    <n v="21"/>
    <n v="1"/>
    <n v="1"/>
    <n v="1"/>
    <n v="0"/>
    <n v="1334"/>
    <n v="10"/>
    <x v="3"/>
    <n v="1"/>
    <n v="3"/>
    <n v="36"/>
    <n v="2"/>
    <n v="1"/>
    <n v="1"/>
    <n v="1416"/>
    <n v="17258"/>
    <n v="1"/>
    <n v="13"/>
    <n v="3"/>
    <n v="1"/>
    <n v="80"/>
    <n v="0"/>
    <n v="1"/>
    <n v="2"/>
    <n v="1"/>
    <n v="0"/>
    <n v="1"/>
    <n v="0"/>
  </r>
  <r>
    <s v="No"/>
    <s v="Travel_Rarely"/>
    <x v="1"/>
    <s v="Current Employees"/>
    <x v="1"/>
    <x v="0"/>
    <s v="STAFF-1080"/>
    <x v="778"/>
    <x v="0"/>
    <x v="1"/>
    <x v="2"/>
    <s v="Yes"/>
    <s v="Y"/>
    <n v="2"/>
    <n v="-2"/>
    <n v="0"/>
    <n v="46"/>
    <n v="0"/>
    <m/>
    <n v="0"/>
    <n v="1"/>
    <n v="1003"/>
    <n v="8"/>
    <x v="2"/>
    <n v="1"/>
    <n v="4"/>
    <n v="74"/>
    <n v="2"/>
    <n v="2"/>
    <n v="1"/>
    <n v="4615"/>
    <n v="21029"/>
    <n v="8"/>
    <n v="23"/>
    <n v="4"/>
    <n v="1"/>
    <n v="80"/>
    <n v="3"/>
    <n v="19"/>
    <n v="3"/>
    <n v="16"/>
    <n v="13"/>
    <n v="1"/>
    <n v="7"/>
  </r>
  <r>
    <s v="Yes"/>
    <s v="Travel_Rarely"/>
    <x v="1"/>
    <s v="Ex-Employees"/>
    <x v="1"/>
    <x v="0"/>
    <s v="STAFF-1081"/>
    <x v="779"/>
    <x v="1"/>
    <x v="1"/>
    <x v="1"/>
    <s v="Yes"/>
    <s v="Y"/>
    <n v="2"/>
    <n v="-2"/>
    <n v="0"/>
    <n v="51"/>
    <n v="1"/>
    <n v="1"/>
    <n v="1"/>
    <n v="0"/>
    <n v="1323"/>
    <n v="4"/>
    <x v="2"/>
    <n v="1"/>
    <n v="1"/>
    <n v="34"/>
    <n v="3"/>
    <n v="1"/>
    <n v="1"/>
    <n v="2461"/>
    <n v="10332"/>
    <n v="9"/>
    <n v="12"/>
    <n v="3"/>
    <n v="3"/>
    <n v="80"/>
    <n v="3"/>
    <n v="18"/>
    <n v="4"/>
    <n v="10"/>
    <n v="0"/>
    <n v="2"/>
    <n v="7"/>
  </r>
  <r>
    <s v="Yes"/>
    <s v="Non-Travel"/>
    <x v="2"/>
    <s v="Ex-Employees"/>
    <x v="1"/>
    <x v="4"/>
    <s v="STAFF-1082"/>
    <x v="780"/>
    <x v="1"/>
    <x v="4"/>
    <x v="0"/>
    <s v="No"/>
    <s v="Y"/>
    <n v="2"/>
    <n v="-2"/>
    <n v="0"/>
    <n v="28"/>
    <n v="1"/>
    <n v="1"/>
    <n v="1"/>
    <n v="0"/>
    <n v="1366"/>
    <n v="24"/>
    <x v="0"/>
    <n v="1"/>
    <n v="4"/>
    <n v="72"/>
    <n v="2"/>
    <n v="3"/>
    <n v="4"/>
    <n v="8722"/>
    <n v="12355"/>
    <n v="1"/>
    <n v="12"/>
    <n v="3"/>
    <n v="1"/>
    <n v="80"/>
    <n v="0"/>
    <n v="10"/>
    <n v="2"/>
    <n v="10"/>
    <n v="7"/>
    <n v="1"/>
    <n v="9"/>
  </r>
  <r>
    <s v="No"/>
    <s v="Travel_Rarely"/>
    <x v="2"/>
    <s v="Current Employees"/>
    <x v="1"/>
    <x v="2"/>
    <s v="STAFF-1083"/>
    <x v="781"/>
    <x v="1"/>
    <x v="2"/>
    <x v="1"/>
    <s v="No"/>
    <s v="Y"/>
    <n v="2"/>
    <n v="-2"/>
    <n v="0"/>
    <n v="26"/>
    <n v="0"/>
    <m/>
    <n v="0"/>
    <n v="1"/>
    <n v="192"/>
    <n v="1"/>
    <x v="0"/>
    <n v="1"/>
    <n v="1"/>
    <n v="59"/>
    <n v="2"/>
    <n v="1"/>
    <n v="3"/>
    <n v="3955"/>
    <n v="11141"/>
    <n v="1"/>
    <n v="16"/>
    <n v="3"/>
    <n v="1"/>
    <n v="80"/>
    <n v="2"/>
    <n v="6"/>
    <n v="3"/>
    <n v="5"/>
    <n v="3"/>
    <n v="1"/>
    <n v="3"/>
  </r>
  <r>
    <s v="No"/>
    <s v="Travel_Rarely"/>
    <x v="2"/>
    <s v="Current Employees"/>
    <x v="1"/>
    <x v="1"/>
    <s v="STAFF-1084"/>
    <x v="782"/>
    <x v="1"/>
    <x v="3"/>
    <x v="1"/>
    <s v="No"/>
    <s v="Y"/>
    <n v="1"/>
    <n v="-2"/>
    <n v="0"/>
    <n v="30"/>
    <n v="0"/>
    <m/>
    <n v="0"/>
    <n v="1"/>
    <n v="1176"/>
    <n v="20"/>
    <x v="3"/>
    <n v="1"/>
    <n v="3"/>
    <n v="85"/>
    <n v="3"/>
    <n v="2"/>
    <n v="3"/>
    <n v="9957"/>
    <n v="9096"/>
    <n v="0"/>
    <n v="15"/>
    <n v="3"/>
    <n v="3"/>
    <n v="80"/>
    <n v="1"/>
    <n v="7"/>
    <n v="2"/>
    <n v="6"/>
    <n v="2"/>
    <n v="0"/>
    <n v="2"/>
  </r>
  <r>
    <s v="No"/>
    <s v="Travel_Rarely"/>
    <x v="0"/>
    <s v="Current Employees"/>
    <x v="1"/>
    <x v="4"/>
    <s v="STAFF-1085"/>
    <x v="783"/>
    <x v="0"/>
    <x v="1"/>
    <x v="1"/>
    <s v="No"/>
    <s v="Y"/>
    <n v="3"/>
    <n v="-2"/>
    <n v="0"/>
    <n v="41"/>
    <n v="0"/>
    <m/>
    <n v="0"/>
    <n v="1"/>
    <n v="509"/>
    <n v="7"/>
    <x v="0"/>
    <n v="1"/>
    <n v="4"/>
    <n v="43"/>
    <n v="4"/>
    <n v="1"/>
    <n v="4"/>
    <n v="3376"/>
    <n v="18863"/>
    <n v="1"/>
    <n v="13"/>
    <n v="3"/>
    <n v="3"/>
    <n v="80"/>
    <n v="0"/>
    <n v="10"/>
    <n v="3"/>
    <n v="10"/>
    <n v="6"/>
    <n v="0"/>
    <n v="8"/>
  </r>
  <r>
    <s v="No"/>
    <s v="Travel_Rarely"/>
    <x v="0"/>
    <s v="Current Employees"/>
    <x v="1"/>
    <x v="0"/>
    <s v="STAFF-1088"/>
    <x v="784"/>
    <x v="0"/>
    <x v="4"/>
    <x v="1"/>
    <s v="No"/>
    <s v="Y"/>
    <n v="4"/>
    <n v="-2"/>
    <n v="0"/>
    <n v="38"/>
    <n v="0"/>
    <m/>
    <n v="0"/>
    <n v="1"/>
    <n v="330"/>
    <n v="17"/>
    <x v="1"/>
    <n v="1"/>
    <n v="3"/>
    <n v="65"/>
    <n v="2"/>
    <n v="3"/>
    <n v="1"/>
    <n v="8823"/>
    <n v="24608"/>
    <n v="0"/>
    <n v="18"/>
    <n v="3"/>
    <n v="1"/>
    <n v="80"/>
    <n v="1"/>
    <n v="20"/>
    <n v="2"/>
    <n v="19"/>
    <n v="9"/>
    <n v="1"/>
    <n v="9"/>
  </r>
  <r>
    <s v="No"/>
    <s v="Travel_Rarely"/>
    <x v="0"/>
    <s v="Current Employees"/>
    <x v="1"/>
    <x v="4"/>
    <s v="STAFF-1092"/>
    <x v="785"/>
    <x v="1"/>
    <x v="4"/>
    <x v="1"/>
    <s v="No"/>
    <s v="Y"/>
    <n v="6"/>
    <n v="-2"/>
    <n v="0"/>
    <n v="40"/>
    <n v="0"/>
    <m/>
    <n v="0"/>
    <n v="1"/>
    <n v="1492"/>
    <n v="20"/>
    <x v="2"/>
    <n v="1"/>
    <n v="4"/>
    <n v="61"/>
    <n v="3"/>
    <n v="3"/>
    <n v="4"/>
    <n v="10322"/>
    <n v="26542"/>
    <n v="4"/>
    <n v="20"/>
    <n v="4"/>
    <n v="4"/>
    <n v="80"/>
    <n v="1"/>
    <n v="14"/>
    <n v="3"/>
    <n v="11"/>
    <n v="10"/>
    <n v="11"/>
    <n v="1"/>
  </r>
  <r>
    <s v="No"/>
    <s v="Non-Travel"/>
    <x v="2"/>
    <s v="Current Employees"/>
    <x v="1"/>
    <x v="0"/>
    <s v="STAFF-1094"/>
    <x v="786"/>
    <x v="1"/>
    <x v="2"/>
    <x v="1"/>
    <s v="No"/>
    <s v="Y"/>
    <n v="4"/>
    <n v="-2"/>
    <n v="0"/>
    <n v="27"/>
    <n v="0"/>
    <m/>
    <n v="0"/>
    <n v="1"/>
    <n v="1277"/>
    <n v="8"/>
    <x v="4"/>
    <n v="1"/>
    <n v="1"/>
    <n v="87"/>
    <n v="1"/>
    <n v="1"/>
    <n v="1"/>
    <n v="4621"/>
    <n v="5869"/>
    <n v="1"/>
    <n v="19"/>
    <n v="3"/>
    <n v="4"/>
    <n v="80"/>
    <n v="3"/>
    <n v="3"/>
    <n v="3"/>
    <n v="3"/>
    <n v="2"/>
    <n v="1"/>
    <n v="2"/>
  </r>
  <r>
    <s v="No"/>
    <s v="Travel_Frequently"/>
    <x v="3"/>
    <s v="Current Employees"/>
    <x v="1"/>
    <x v="0"/>
    <s v="STAFF-1096"/>
    <x v="787"/>
    <x v="1"/>
    <x v="3"/>
    <x v="1"/>
    <s v="No"/>
    <s v="Y"/>
    <n v="4"/>
    <n v="-2"/>
    <n v="0"/>
    <n v="55"/>
    <n v="0"/>
    <m/>
    <n v="0"/>
    <n v="1"/>
    <n v="1091"/>
    <n v="2"/>
    <x v="1"/>
    <n v="1"/>
    <n v="4"/>
    <n v="65"/>
    <n v="3"/>
    <n v="3"/>
    <n v="1"/>
    <n v="10976"/>
    <n v="15813"/>
    <n v="3"/>
    <n v="18"/>
    <n v="3"/>
    <n v="2"/>
    <n v="80"/>
    <n v="1"/>
    <n v="23"/>
    <n v="3"/>
    <n v="3"/>
    <n v="2"/>
    <n v="1"/>
    <n v="2"/>
  </r>
  <r>
    <s v="No"/>
    <s v="Travel_Rarely"/>
    <x v="2"/>
    <s v="Current Employees"/>
    <x v="1"/>
    <x v="1"/>
    <s v="STAFF-1097"/>
    <x v="788"/>
    <x v="0"/>
    <x v="1"/>
    <x v="0"/>
    <s v="No"/>
    <s v="Y"/>
    <n v="4"/>
    <n v="-2"/>
    <n v="0"/>
    <n v="28"/>
    <n v="0"/>
    <m/>
    <n v="0"/>
    <n v="1"/>
    <n v="857"/>
    <n v="10"/>
    <x v="3"/>
    <n v="1"/>
    <n v="3"/>
    <n v="59"/>
    <n v="3"/>
    <n v="2"/>
    <n v="3"/>
    <n v="3660"/>
    <n v="7909"/>
    <n v="3"/>
    <n v="13"/>
    <n v="3"/>
    <n v="4"/>
    <n v="80"/>
    <n v="0"/>
    <n v="10"/>
    <n v="4"/>
    <n v="8"/>
    <n v="7"/>
    <n v="1"/>
    <n v="7"/>
  </r>
  <r>
    <s v="Yes"/>
    <s v="Travel_Rarely"/>
    <x v="0"/>
    <s v="Ex-Employees"/>
    <x v="2"/>
    <x v="2"/>
    <s v="STAFF-1098"/>
    <x v="789"/>
    <x v="1"/>
    <x v="8"/>
    <x v="1"/>
    <s v="No"/>
    <s v="Y"/>
    <n v="1"/>
    <n v="-2"/>
    <n v="0"/>
    <n v="44"/>
    <n v="1"/>
    <n v="1"/>
    <n v="1"/>
    <n v="0"/>
    <n v="1376"/>
    <n v="1"/>
    <x v="0"/>
    <n v="1"/>
    <n v="2"/>
    <n v="91"/>
    <n v="2"/>
    <n v="3"/>
    <n v="3"/>
    <n v="10482"/>
    <n v="2326"/>
    <n v="9"/>
    <n v="14"/>
    <n v="3"/>
    <n v="4"/>
    <n v="80"/>
    <n v="1"/>
    <n v="24"/>
    <n v="3"/>
    <n v="20"/>
    <n v="6"/>
    <n v="3"/>
    <n v="6"/>
  </r>
  <r>
    <s v="No"/>
    <s v="Travel_Rarely"/>
    <x v="2"/>
    <s v="Current Employees"/>
    <x v="1"/>
    <x v="0"/>
    <s v="STAFF-1099"/>
    <x v="790"/>
    <x v="1"/>
    <x v="4"/>
    <x v="2"/>
    <s v="No"/>
    <s v="Y"/>
    <n v="2"/>
    <n v="-2"/>
    <n v="0"/>
    <n v="33"/>
    <n v="0"/>
    <m/>
    <n v="0"/>
    <n v="1"/>
    <n v="654"/>
    <n v="5"/>
    <x v="3"/>
    <n v="1"/>
    <n v="4"/>
    <n v="34"/>
    <n v="2"/>
    <n v="3"/>
    <n v="1"/>
    <n v="7119"/>
    <n v="21214"/>
    <n v="4"/>
    <n v="15"/>
    <n v="3"/>
    <n v="3"/>
    <n v="80"/>
    <n v="1"/>
    <n v="9"/>
    <n v="3"/>
    <n v="3"/>
    <n v="2"/>
    <n v="1"/>
    <n v="2"/>
  </r>
  <r>
    <s v="Yes"/>
    <s v="Travel_Rarely"/>
    <x v="0"/>
    <s v="Ex-Employees"/>
    <x v="0"/>
    <x v="4"/>
    <s v="STAFF-1100"/>
    <x v="791"/>
    <x v="1"/>
    <x v="0"/>
    <x v="0"/>
    <s v="Yes"/>
    <s v="Y"/>
    <n v="2"/>
    <n v="-2"/>
    <n v="0"/>
    <n v="35"/>
    <n v="1"/>
    <n v="1"/>
    <n v="1"/>
    <n v="0"/>
    <n v="1204"/>
    <n v="4"/>
    <x v="3"/>
    <n v="1"/>
    <n v="4"/>
    <n v="86"/>
    <n v="3"/>
    <n v="3"/>
    <n v="4"/>
    <n v="9582"/>
    <n v="10333"/>
    <n v="0"/>
    <n v="22"/>
    <n v="4"/>
    <n v="1"/>
    <n v="80"/>
    <n v="0"/>
    <n v="9"/>
    <n v="3"/>
    <n v="8"/>
    <n v="7"/>
    <n v="4"/>
    <n v="7"/>
  </r>
  <r>
    <s v="Yes"/>
    <s v="Travel_Frequently"/>
    <x v="2"/>
    <s v="Ex-Employees"/>
    <x v="1"/>
    <x v="2"/>
    <s v="STAFF-1101"/>
    <x v="792"/>
    <x v="0"/>
    <x v="1"/>
    <x v="0"/>
    <s v="No"/>
    <s v="Y"/>
    <n v="4"/>
    <n v="-2"/>
    <n v="0"/>
    <n v="33"/>
    <n v="1"/>
    <n v="1"/>
    <n v="1"/>
    <n v="0"/>
    <n v="827"/>
    <n v="29"/>
    <x v="2"/>
    <n v="1"/>
    <n v="1"/>
    <n v="54"/>
    <n v="2"/>
    <n v="2"/>
    <n v="3"/>
    <n v="4508"/>
    <n v="3129"/>
    <n v="1"/>
    <n v="22"/>
    <n v="4"/>
    <n v="2"/>
    <n v="80"/>
    <n v="0"/>
    <n v="14"/>
    <n v="3"/>
    <n v="13"/>
    <n v="7"/>
    <n v="3"/>
    <n v="8"/>
  </r>
  <r>
    <s v="No"/>
    <s v="Travel_Rarely"/>
    <x v="2"/>
    <s v="Current Employees"/>
    <x v="1"/>
    <x v="0"/>
    <s v="STAFF-1102"/>
    <x v="793"/>
    <x v="1"/>
    <x v="2"/>
    <x v="2"/>
    <s v="No"/>
    <s v="Y"/>
    <n v="5"/>
    <n v="-2"/>
    <n v="0"/>
    <n v="28"/>
    <n v="0"/>
    <m/>
    <n v="0"/>
    <n v="1"/>
    <n v="895"/>
    <n v="15"/>
    <x v="0"/>
    <n v="1"/>
    <n v="1"/>
    <n v="50"/>
    <n v="3"/>
    <n v="1"/>
    <n v="1"/>
    <n v="2207"/>
    <n v="22482"/>
    <n v="1"/>
    <n v="16"/>
    <n v="3"/>
    <n v="4"/>
    <n v="80"/>
    <n v="1"/>
    <n v="4"/>
    <n v="2"/>
    <n v="4"/>
    <n v="2"/>
    <n v="2"/>
    <n v="2"/>
  </r>
  <r>
    <s v="No"/>
    <s v="Travel_Frequently"/>
    <x v="2"/>
    <s v="Current Employees"/>
    <x v="1"/>
    <x v="0"/>
    <s v="STAFF-1103"/>
    <x v="794"/>
    <x v="1"/>
    <x v="4"/>
    <x v="0"/>
    <s v="No"/>
    <s v="Y"/>
    <n v="1"/>
    <n v="-2"/>
    <n v="0"/>
    <n v="34"/>
    <n v="0"/>
    <m/>
    <n v="0"/>
    <n v="1"/>
    <n v="618"/>
    <n v="3"/>
    <x v="1"/>
    <n v="1"/>
    <n v="1"/>
    <n v="45"/>
    <n v="3"/>
    <n v="2"/>
    <n v="1"/>
    <n v="7756"/>
    <n v="22266"/>
    <n v="0"/>
    <n v="17"/>
    <n v="3"/>
    <n v="3"/>
    <n v="80"/>
    <n v="0"/>
    <n v="7"/>
    <n v="2"/>
    <n v="6"/>
    <n v="2"/>
    <n v="0"/>
    <n v="4"/>
  </r>
  <r>
    <s v="No"/>
    <s v="Travel_Rarely"/>
    <x v="0"/>
    <s v="Current Employees"/>
    <x v="0"/>
    <x v="0"/>
    <s v="STAFF-1105"/>
    <x v="795"/>
    <x v="0"/>
    <x v="0"/>
    <x v="2"/>
    <s v="Yes"/>
    <s v="Y"/>
    <n v="5"/>
    <n v="-2"/>
    <n v="0"/>
    <n v="37"/>
    <n v="0"/>
    <m/>
    <n v="0"/>
    <n v="1"/>
    <n v="309"/>
    <n v="10"/>
    <x v="2"/>
    <n v="1"/>
    <n v="4"/>
    <n v="88"/>
    <n v="2"/>
    <n v="2"/>
    <n v="1"/>
    <n v="6694"/>
    <n v="24223"/>
    <n v="2"/>
    <n v="14"/>
    <n v="3"/>
    <n v="3"/>
    <n v="80"/>
    <n v="3"/>
    <n v="8"/>
    <n v="3"/>
    <n v="1"/>
    <n v="0"/>
    <n v="0"/>
    <n v="0"/>
  </r>
  <r>
    <s v="Yes"/>
    <s v="Travel_Rarely"/>
    <x v="2"/>
    <s v="Ex-Employees"/>
    <x v="1"/>
    <x v="4"/>
    <s v="STAFF-1106"/>
    <x v="796"/>
    <x v="1"/>
    <x v="2"/>
    <x v="1"/>
    <s v="Yes"/>
    <s v="Y"/>
    <n v="3"/>
    <n v="-2"/>
    <n v="0"/>
    <n v="25"/>
    <n v="1"/>
    <n v="1"/>
    <n v="1"/>
    <n v="0"/>
    <n v="1219"/>
    <n v="4"/>
    <x v="1"/>
    <n v="1"/>
    <n v="4"/>
    <n v="32"/>
    <n v="3"/>
    <n v="1"/>
    <n v="4"/>
    <n v="3691"/>
    <n v="4605"/>
    <n v="1"/>
    <n v="15"/>
    <n v="3"/>
    <n v="2"/>
    <n v="80"/>
    <n v="1"/>
    <n v="7"/>
    <n v="4"/>
    <n v="7"/>
    <n v="7"/>
    <n v="5"/>
    <n v="6"/>
  </r>
  <r>
    <s v="Yes"/>
    <s v="Travel_Rarely"/>
    <x v="2"/>
    <s v="Ex-Employees"/>
    <x v="1"/>
    <x v="2"/>
    <s v="STAFF-1107"/>
    <x v="797"/>
    <x v="1"/>
    <x v="2"/>
    <x v="2"/>
    <s v="No"/>
    <s v="Y"/>
    <n v="0"/>
    <n v="-2"/>
    <n v="0"/>
    <n v="26"/>
    <n v="1"/>
    <n v="1"/>
    <n v="1"/>
    <n v="0"/>
    <n v="1330"/>
    <n v="21"/>
    <x v="3"/>
    <n v="1"/>
    <n v="1"/>
    <n v="37"/>
    <n v="3"/>
    <n v="1"/>
    <n v="3"/>
    <n v="2377"/>
    <n v="19373"/>
    <n v="1"/>
    <n v="20"/>
    <n v="4"/>
    <n v="3"/>
    <n v="80"/>
    <n v="1"/>
    <n v="1"/>
    <n v="2"/>
    <n v="1"/>
    <n v="1"/>
    <n v="0"/>
    <n v="0"/>
  </r>
  <r>
    <s v="Yes"/>
    <s v="Travel_Rarely"/>
    <x v="2"/>
    <s v="Ex-Employees"/>
    <x v="1"/>
    <x v="2"/>
    <s v="STAFF-1108"/>
    <x v="798"/>
    <x v="1"/>
    <x v="1"/>
    <x v="0"/>
    <s v="Yes"/>
    <s v="Y"/>
    <n v="0"/>
    <n v="-2"/>
    <n v="0"/>
    <n v="33"/>
    <n v="1"/>
    <n v="1"/>
    <n v="1"/>
    <n v="0"/>
    <n v="1017"/>
    <n v="25"/>
    <x v="3"/>
    <n v="1"/>
    <n v="1"/>
    <n v="55"/>
    <n v="2"/>
    <n v="1"/>
    <n v="3"/>
    <n v="2313"/>
    <n v="2993"/>
    <n v="4"/>
    <n v="20"/>
    <n v="4"/>
    <n v="2"/>
    <n v="80"/>
    <n v="0"/>
    <n v="5"/>
    <n v="3"/>
    <n v="2"/>
    <n v="2"/>
    <n v="2"/>
    <n v="2"/>
  </r>
  <r>
    <s v="No"/>
    <s v="Travel_Rarely"/>
    <x v="0"/>
    <s v="Current Employees"/>
    <x v="1"/>
    <x v="2"/>
    <s v="STAFF-1109"/>
    <x v="799"/>
    <x v="1"/>
    <x v="5"/>
    <x v="1"/>
    <s v="No"/>
    <s v="Y"/>
    <n v="3"/>
    <n v="-2"/>
    <n v="0"/>
    <n v="42"/>
    <n v="0"/>
    <m/>
    <n v="0"/>
    <n v="1"/>
    <n v="469"/>
    <n v="2"/>
    <x v="0"/>
    <n v="1"/>
    <n v="4"/>
    <n v="35"/>
    <n v="3"/>
    <n v="4"/>
    <n v="3"/>
    <n v="17665"/>
    <n v="14399"/>
    <n v="0"/>
    <n v="17"/>
    <n v="3"/>
    <n v="4"/>
    <n v="80"/>
    <n v="1"/>
    <n v="23"/>
    <n v="3"/>
    <n v="22"/>
    <n v="6"/>
    <n v="13"/>
    <n v="7"/>
  </r>
  <r>
    <s v="Yes"/>
    <s v="Travel_Frequently"/>
    <x v="2"/>
    <s v="Ex-Employees"/>
    <x v="1"/>
    <x v="2"/>
    <s v="STAFF-1111"/>
    <x v="800"/>
    <x v="1"/>
    <x v="2"/>
    <x v="2"/>
    <s v="No"/>
    <s v="Y"/>
    <n v="2"/>
    <n v="-2"/>
    <n v="0"/>
    <n v="28"/>
    <n v="1"/>
    <n v="1"/>
    <n v="1"/>
    <n v="0"/>
    <n v="1009"/>
    <n v="1"/>
    <x v="3"/>
    <n v="1"/>
    <n v="1"/>
    <n v="45"/>
    <n v="2"/>
    <n v="1"/>
    <n v="3"/>
    <n v="2596"/>
    <n v="7160"/>
    <n v="1"/>
    <n v="15"/>
    <n v="3"/>
    <n v="1"/>
    <n v="80"/>
    <n v="2"/>
    <n v="1"/>
    <n v="3"/>
    <n v="1"/>
    <n v="0"/>
    <n v="0"/>
    <n v="0"/>
  </r>
  <r>
    <s v="Yes"/>
    <s v="Travel_Frequently"/>
    <x v="1"/>
    <s v="Ex-Employees"/>
    <x v="0"/>
    <x v="1"/>
    <s v="STAFF-1113"/>
    <x v="801"/>
    <x v="1"/>
    <x v="0"/>
    <x v="0"/>
    <s v="Yes"/>
    <s v="Y"/>
    <n v="4"/>
    <n v="-2"/>
    <n v="0"/>
    <n v="50"/>
    <n v="1"/>
    <n v="1"/>
    <n v="1"/>
    <n v="0"/>
    <n v="959"/>
    <n v="1"/>
    <x v="2"/>
    <n v="1"/>
    <n v="4"/>
    <n v="81"/>
    <n v="3"/>
    <n v="2"/>
    <n v="3"/>
    <n v="4728"/>
    <n v="17251"/>
    <n v="3"/>
    <n v="14"/>
    <n v="3"/>
    <n v="4"/>
    <n v="80"/>
    <n v="0"/>
    <n v="5"/>
    <n v="3"/>
    <n v="0"/>
    <n v="0"/>
    <n v="0"/>
    <n v="0"/>
  </r>
  <r>
    <s v="No"/>
    <s v="Travel_Frequently"/>
    <x v="2"/>
    <s v="Current Employees"/>
    <x v="0"/>
    <x v="0"/>
    <s v="STAFF-1114"/>
    <x v="802"/>
    <x v="0"/>
    <x v="0"/>
    <x v="1"/>
    <s v="No"/>
    <s v="Y"/>
    <n v="3"/>
    <n v="-2"/>
    <n v="0"/>
    <n v="33"/>
    <n v="0"/>
    <m/>
    <n v="0"/>
    <n v="1"/>
    <n v="970"/>
    <n v="7"/>
    <x v="3"/>
    <n v="1"/>
    <n v="4"/>
    <n v="30"/>
    <n v="3"/>
    <n v="2"/>
    <n v="1"/>
    <n v="4302"/>
    <n v="13401"/>
    <n v="0"/>
    <n v="17"/>
    <n v="3"/>
    <n v="3"/>
    <n v="80"/>
    <n v="1"/>
    <n v="4"/>
    <n v="3"/>
    <n v="3"/>
    <n v="2"/>
    <n v="0"/>
    <n v="2"/>
  </r>
  <r>
    <s v="No"/>
    <s v="Non-Travel"/>
    <x v="2"/>
    <s v="Current Employees"/>
    <x v="1"/>
    <x v="0"/>
    <s v="STAFF-1115"/>
    <x v="803"/>
    <x v="1"/>
    <x v="1"/>
    <x v="1"/>
    <s v="No"/>
    <s v="Y"/>
    <n v="2"/>
    <n v="-2"/>
    <n v="0"/>
    <n v="34"/>
    <n v="0"/>
    <m/>
    <n v="0"/>
    <n v="1"/>
    <n v="697"/>
    <n v="3"/>
    <x v="2"/>
    <n v="1"/>
    <n v="3"/>
    <n v="40"/>
    <n v="2"/>
    <n v="1"/>
    <n v="1"/>
    <n v="2979"/>
    <n v="22478"/>
    <n v="3"/>
    <n v="17"/>
    <n v="3"/>
    <n v="4"/>
    <n v="80"/>
    <n v="3"/>
    <n v="6"/>
    <n v="3"/>
    <n v="0"/>
    <n v="0"/>
    <n v="0"/>
    <n v="0"/>
  </r>
  <r>
    <s v="No"/>
    <s v="Non-Travel"/>
    <x v="1"/>
    <s v="Current Employees"/>
    <x v="1"/>
    <x v="2"/>
    <s v="STAFF-1116"/>
    <x v="804"/>
    <x v="1"/>
    <x v="5"/>
    <x v="0"/>
    <s v="No"/>
    <s v="Y"/>
    <n v="3"/>
    <n v="-2"/>
    <n v="0"/>
    <n v="48"/>
    <n v="0"/>
    <m/>
    <n v="0"/>
    <n v="1"/>
    <n v="1262"/>
    <n v="1"/>
    <x v="2"/>
    <n v="1"/>
    <n v="1"/>
    <n v="35"/>
    <n v="4"/>
    <n v="4"/>
    <n v="4"/>
    <n v="16885"/>
    <n v="16154"/>
    <n v="2"/>
    <n v="22"/>
    <n v="4"/>
    <n v="3"/>
    <n v="80"/>
    <n v="0"/>
    <n v="27"/>
    <n v="2"/>
    <n v="5"/>
    <n v="4"/>
    <n v="2"/>
    <n v="1"/>
  </r>
  <r>
    <s v="No"/>
    <s v="Non-Travel"/>
    <x v="1"/>
    <s v="Current Employees"/>
    <x v="0"/>
    <x v="0"/>
    <s v="STAFF-1117"/>
    <x v="805"/>
    <x v="0"/>
    <x v="0"/>
    <x v="1"/>
    <s v="No"/>
    <s v="Y"/>
    <n v="2"/>
    <n v="-2"/>
    <n v="0"/>
    <n v="45"/>
    <n v="0"/>
    <m/>
    <n v="0"/>
    <n v="1"/>
    <n v="1050"/>
    <n v="9"/>
    <x v="2"/>
    <n v="1"/>
    <n v="2"/>
    <n v="65"/>
    <n v="2"/>
    <n v="2"/>
    <n v="1"/>
    <n v="5593"/>
    <n v="17970"/>
    <n v="1"/>
    <n v="13"/>
    <n v="3"/>
    <n v="4"/>
    <n v="80"/>
    <n v="1"/>
    <n v="15"/>
    <n v="3"/>
    <n v="15"/>
    <n v="10"/>
    <n v="4"/>
    <n v="12"/>
  </r>
  <r>
    <s v="No"/>
    <s v="Travel_Rarely"/>
    <x v="1"/>
    <s v="Current Employees"/>
    <x v="1"/>
    <x v="0"/>
    <s v="STAFF-1118"/>
    <x v="806"/>
    <x v="1"/>
    <x v="4"/>
    <x v="0"/>
    <s v="No"/>
    <s v="Y"/>
    <n v="4"/>
    <n v="-2"/>
    <n v="0"/>
    <n v="52"/>
    <n v="0"/>
    <m/>
    <n v="0"/>
    <n v="1"/>
    <n v="994"/>
    <n v="7"/>
    <x v="2"/>
    <n v="1"/>
    <n v="2"/>
    <n v="87"/>
    <n v="3"/>
    <n v="3"/>
    <n v="1"/>
    <n v="10445"/>
    <n v="15322"/>
    <n v="7"/>
    <n v="19"/>
    <n v="3"/>
    <n v="4"/>
    <n v="80"/>
    <n v="0"/>
    <n v="18"/>
    <n v="3"/>
    <n v="8"/>
    <n v="6"/>
    <n v="4"/>
    <n v="0"/>
  </r>
  <r>
    <s v="No"/>
    <s v="Travel_Rarely"/>
    <x v="0"/>
    <s v="Current Employees"/>
    <x v="0"/>
    <x v="3"/>
    <s v="STAFF-1119"/>
    <x v="807"/>
    <x v="1"/>
    <x v="0"/>
    <x v="2"/>
    <s v="Yes"/>
    <s v="Y"/>
    <n v="2"/>
    <n v="-2"/>
    <n v="0"/>
    <n v="38"/>
    <n v="0"/>
    <m/>
    <n v="0"/>
    <n v="1"/>
    <n v="770"/>
    <n v="10"/>
    <x v="2"/>
    <n v="1"/>
    <n v="3"/>
    <n v="73"/>
    <n v="2"/>
    <n v="3"/>
    <n v="2"/>
    <n v="8740"/>
    <n v="5569"/>
    <n v="0"/>
    <n v="14"/>
    <n v="3"/>
    <n v="2"/>
    <n v="80"/>
    <n v="2"/>
    <n v="9"/>
    <n v="3"/>
    <n v="8"/>
    <n v="7"/>
    <n v="2"/>
    <n v="7"/>
  </r>
  <r>
    <s v="No"/>
    <s v="Travel_Rarely"/>
    <x v="2"/>
    <s v="Current Employees"/>
    <x v="1"/>
    <x v="0"/>
    <s v="STAFF-1120"/>
    <x v="808"/>
    <x v="0"/>
    <x v="1"/>
    <x v="2"/>
    <s v="No"/>
    <s v="Y"/>
    <n v="1"/>
    <n v="-2"/>
    <n v="0"/>
    <n v="29"/>
    <n v="0"/>
    <m/>
    <n v="0"/>
    <n v="1"/>
    <n v="1107"/>
    <n v="28"/>
    <x v="2"/>
    <n v="1"/>
    <n v="3"/>
    <n v="93"/>
    <n v="3"/>
    <n v="1"/>
    <n v="1"/>
    <n v="2514"/>
    <n v="26968"/>
    <n v="4"/>
    <n v="22"/>
    <n v="4"/>
    <n v="1"/>
    <n v="80"/>
    <n v="1"/>
    <n v="11"/>
    <n v="3"/>
    <n v="7"/>
    <n v="5"/>
    <n v="1"/>
    <n v="7"/>
  </r>
  <r>
    <s v="No"/>
    <s v="Travel_Rarely"/>
    <x v="2"/>
    <s v="Current Employees"/>
    <x v="1"/>
    <x v="2"/>
    <s v="STAFF-1121"/>
    <x v="809"/>
    <x v="0"/>
    <x v="3"/>
    <x v="2"/>
    <s v="No"/>
    <s v="Y"/>
    <n v="3"/>
    <n v="-2"/>
    <n v="0"/>
    <n v="28"/>
    <n v="0"/>
    <m/>
    <n v="0"/>
    <n v="1"/>
    <n v="950"/>
    <n v="3"/>
    <x v="3"/>
    <n v="1"/>
    <n v="4"/>
    <n v="93"/>
    <n v="3"/>
    <n v="3"/>
    <n v="3"/>
    <n v="7655"/>
    <n v="8039"/>
    <n v="0"/>
    <n v="17"/>
    <n v="3"/>
    <n v="2"/>
    <n v="80"/>
    <n v="3"/>
    <n v="10"/>
    <n v="2"/>
    <n v="9"/>
    <n v="7"/>
    <n v="1"/>
    <n v="7"/>
  </r>
  <r>
    <s v="No"/>
    <s v="Travel_Rarely"/>
    <x v="1"/>
    <s v="Current Employees"/>
    <x v="0"/>
    <x v="3"/>
    <s v="STAFF-1124"/>
    <x v="810"/>
    <x v="1"/>
    <x v="5"/>
    <x v="1"/>
    <s v="No"/>
    <s v="Y"/>
    <n v="3"/>
    <n v="-2"/>
    <n v="0"/>
    <n v="46"/>
    <n v="0"/>
    <m/>
    <n v="0"/>
    <n v="1"/>
    <n v="406"/>
    <n v="3"/>
    <x v="1"/>
    <n v="1"/>
    <n v="1"/>
    <n v="52"/>
    <n v="3"/>
    <n v="4"/>
    <n v="2"/>
    <n v="17465"/>
    <n v="15596"/>
    <n v="3"/>
    <n v="12"/>
    <n v="3"/>
    <n v="4"/>
    <n v="80"/>
    <n v="1"/>
    <n v="23"/>
    <n v="3"/>
    <n v="12"/>
    <n v="9"/>
    <n v="4"/>
    <n v="9"/>
  </r>
  <r>
    <s v="No"/>
    <s v="Travel_Rarely"/>
    <x v="0"/>
    <s v="Current Employees"/>
    <x v="0"/>
    <x v="3"/>
    <s v="STAFF-1125"/>
    <x v="811"/>
    <x v="1"/>
    <x v="0"/>
    <x v="0"/>
    <s v="No"/>
    <s v="Y"/>
    <n v="2"/>
    <n v="-2"/>
    <n v="0"/>
    <n v="38"/>
    <n v="0"/>
    <m/>
    <n v="0"/>
    <n v="1"/>
    <n v="130"/>
    <n v="2"/>
    <x v="0"/>
    <n v="1"/>
    <n v="4"/>
    <n v="32"/>
    <n v="3"/>
    <n v="3"/>
    <n v="2"/>
    <n v="7351"/>
    <n v="20619"/>
    <n v="7"/>
    <n v="16"/>
    <n v="3"/>
    <n v="3"/>
    <n v="80"/>
    <n v="0"/>
    <n v="10"/>
    <n v="3"/>
    <n v="1"/>
    <n v="0"/>
    <n v="0"/>
    <n v="0"/>
  </r>
  <r>
    <s v="No"/>
    <s v="Travel_Frequently"/>
    <x v="0"/>
    <s v="Current Employees"/>
    <x v="1"/>
    <x v="0"/>
    <s v="STAFF-1126"/>
    <x v="812"/>
    <x v="0"/>
    <x v="3"/>
    <x v="1"/>
    <s v="No"/>
    <s v="Y"/>
    <n v="1"/>
    <n v="-2"/>
    <n v="0"/>
    <n v="43"/>
    <n v="0"/>
    <m/>
    <n v="0"/>
    <n v="1"/>
    <n v="1082"/>
    <n v="27"/>
    <x v="3"/>
    <n v="1"/>
    <n v="3"/>
    <n v="83"/>
    <n v="3"/>
    <n v="3"/>
    <n v="1"/>
    <n v="10820"/>
    <n v="11535"/>
    <n v="8"/>
    <n v="11"/>
    <n v="3"/>
    <n v="3"/>
    <n v="80"/>
    <n v="1"/>
    <n v="18"/>
    <n v="3"/>
    <n v="8"/>
    <n v="7"/>
    <n v="0"/>
    <n v="1"/>
  </r>
  <r>
    <s v="Yes"/>
    <s v="Travel_Frequently"/>
    <x v="0"/>
    <s v="Ex-Employees"/>
    <x v="1"/>
    <x v="0"/>
    <s v="STAFF-1127"/>
    <x v="813"/>
    <x v="1"/>
    <x v="4"/>
    <x v="2"/>
    <s v="No"/>
    <s v="Y"/>
    <n v="4"/>
    <n v="-2"/>
    <n v="0"/>
    <n v="39"/>
    <n v="1"/>
    <n v="1"/>
    <n v="1"/>
    <n v="0"/>
    <n v="203"/>
    <n v="2"/>
    <x v="3"/>
    <n v="1"/>
    <n v="1"/>
    <n v="84"/>
    <n v="3"/>
    <n v="4"/>
    <n v="1"/>
    <n v="12169"/>
    <n v="13547"/>
    <n v="7"/>
    <n v="11"/>
    <n v="3"/>
    <n v="4"/>
    <n v="80"/>
    <n v="3"/>
    <n v="21"/>
    <n v="3"/>
    <n v="18"/>
    <n v="7"/>
    <n v="11"/>
    <n v="5"/>
  </r>
  <r>
    <s v="No"/>
    <s v="Travel_Rarely"/>
    <x v="0"/>
    <s v="Current Employees"/>
    <x v="1"/>
    <x v="2"/>
    <s v="STAFF-1128"/>
    <x v="814"/>
    <x v="1"/>
    <x v="7"/>
    <x v="0"/>
    <s v="No"/>
    <s v="Y"/>
    <n v="2"/>
    <n v="-2"/>
    <n v="0"/>
    <n v="40"/>
    <n v="0"/>
    <m/>
    <n v="0"/>
    <n v="1"/>
    <n v="1308"/>
    <n v="14"/>
    <x v="3"/>
    <n v="1"/>
    <n v="3"/>
    <n v="44"/>
    <n v="2"/>
    <n v="5"/>
    <n v="3"/>
    <n v="19626"/>
    <n v="17544"/>
    <n v="1"/>
    <n v="14"/>
    <n v="3"/>
    <n v="1"/>
    <n v="80"/>
    <n v="0"/>
    <n v="21"/>
    <n v="4"/>
    <n v="20"/>
    <n v="7"/>
    <n v="4"/>
    <n v="9"/>
  </r>
  <r>
    <s v="No"/>
    <s v="Travel_Rarely"/>
    <x v="4"/>
    <s v="Current Employees"/>
    <x v="1"/>
    <x v="4"/>
    <s v="STAFF-1131"/>
    <x v="815"/>
    <x v="0"/>
    <x v="1"/>
    <x v="0"/>
    <s v="Yes"/>
    <s v="Y"/>
    <n v="6"/>
    <n v="-2"/>
    <n v="0"/>
    <n v="21"/>
    <n v="0"/>
    <m/>
    <n v="0"/>
    <n v="1"/>
    <n v="984"/>
    <n v="1"/>
    <x v="1"/>
    <n v="1"/>
    <n v="4"/>
    <n v="70"/>
    <n v="2"/>
    <n v="1"/>
    <n v="4"/>
    <n v="2070"/>
    <n v="25326"/>
    <n v="1"/>
    <n v="11"/>
    <n v="3"/>
    <n v="3"/>
    <n v="80"/>
    <n v="0"/>
    <n v="2"/>
    <n v="4"/>
    <n v="2"/>
    <n v="2"/>
    <n v="2"/>
    <n v="2"/>
  </r>
  <r>
    <s v="No"/>
    <s v="Non-Travel"/>
    <x v="0"/>
    <s v="Current Employees"/>
    <x v="1"/>
    <x v="0"/>
    <s v="STAFF-1132"/>
    <x v="816"/>
    <x v="1"/>
    <x v="2"/>
    <x v="0"/>
    <s v="No"/>
    <s v="Y"/>
    <n v="2"/>
    <n v="-2"/>
    <n v="0"/>
    <n v="39"/>
    <n v="0"/>
    <m/>
    <n v="0"/>
    <n v="1"/>
    <n v="439"/>
    <n v="9"/>
    <x v="3"/>
    <n v="1"/>
    <n v="3"/>
    <n v="70"/>
    <n v="3"/>
    <n v="2"/>
    <n v="1"/>
    <n v="6782"/>
    <n v="8770"/>
    <n v="9"/>
    <n v="15"/>
    <n v="3"/>
    <n v="3"/>
    <n v="80"/>
    <n v="0"/>
    <n v="9"/>
    <n v="2"/>
    <n v="5"/>
    <n v="4"/>
    <n v="0"/>
    <n v="3"/>
  </r>
  <r>
    <s v="No"/>
    <s v="Non-Travel"/>
    <x v="0"/>
    <s v="Current Employees"/>
    <x v="1"/>
    <x v="0"/>
    <s v="STAFF-1133"/>
    <x v="817"/>
    <x v="1"/>
    <x v="3"/>
    <x v="0"/>
    <s v="No"/>
    <s v="Y"/>
    <n v="0"/>
    <n v="-2"/>
    <n v="0"/>
    <n v="36"/>
    <n v="0"/>
    <m/>
    <n v="0"/>
    <n v="1"/>
    <n v="217"/>
    <n v="18"/>
    <x v="2"/>
    <n v="1"/>
    <n v="1"/>
    <n v="78"/>
    <n v="3"/>
    <n v="2"/>
    <n v="1"/>
    <n v="7779"/>
    <n v="23238"/>
    <n v="2"/>
    <n v="20"/>
    <n v="4"/>
    <n v="1"/>
    <n v="80"/>
    <n v="0"/>
    <n v="18"/>
    <n v="3"/>
    <n v="11"/>
    <n v="9"/>
    <n v="0"/>
    <n v="9"/>
  </r>
  <r>
    <s v="No"/>
    <s v="Travel_Frequently"/>
    <x v="2"/>
    <s v="Current Employees"/>
    <x v="0"/>
    <x v="0"/>
    <s v="STAFF-1135"/>
    <x v="818"/>
    <x v="1"/>
    <x v="6"/>
    <x v="1"/>
    <s v="No"/>
    <s v="Y"/>
    <n v="4"/>
    <n v="-2"/>
    <n v="0"/>
    <n v="31"/>
    <n v="0"/>
    <m/>
    <n v="0"/>
    <n v="1"/>
    <n v="793"/>
    <n v="20"/>
    <x v="3"/>
    <n v="1"/>
    <n v="3"/>
    <n v="67"/>
    <n v="4"/>
    <n v="1"/>
    <n v="1"/>
    <n v="2791"/>
    <n v="21981"/>
    <n v="0"/>
    <n v="12"/>
    <n v="3"/>
    <n v="1"/>
    <n v="80"/>
    <n v="1"/>
    <n v="3"/>
    <n v="3"/>
    <n v="2"/>
    <n v="2"/>
    <n v="2"/>
    <n v="2"/>
  </r>
  <r>
    <s v="No"/>
    <s v="Travel_Rarely"/>
    <x v="2"/>
    <s v="Current Employees"/>
    <x v="1"/>
    <x v="0"/>
    <s v="STAFF-1136"/>
    <x v="819"/>
    <x v="1"/>
    <x v="1"/>
    <x v="1"/>
    <s v="No"/>
    <s v="Y"/>
    <n v="2"/>
    <n v="-2"/>
    <n v="0"/>
    <n v="28"/>
    <n v="0"/>
    <m/>
    <n v="0"/>
    <n v="1"/>
    <n v="1451"/>
    <n v="2"/>
    <x v="1"/>
    <n v="1"/>
    <n v="1"/>
    <n v="67"/>
    <n v="2"/>
    <n v="1"/>
    <n v="1"/>
    <n v="3201"/>
    <n v="19911"/>
    <n v="0"/>
    <n v="17"/>
    <n v="3"/>
    <n v="1"/>
    <n v="80"/>
    <n v="0"/>
    <n v="6"/>
    <n v="1"/>
    <n v="5"/>
    <n v="3"/>
    <n v="0"/>
    <n v="4"/>
  </r>
  <r>
    <s v="No"/>
    <s v="Travel_Frequently"/>
    <x v="0"/>
    <s v="Current Employees"/>
    <x v="0"/>
    <x v="3"/>
    <s v="STAFF-1137"/>
    <x v="820"/>
    <x v="1"/>
    <x v="0"/>
    <x v="2"/>
    <s v="No"/>
    <s v="Y"/>
    <n v="3"/>
    <n v="-2"/>
    <n v="0"/>
    <n v="35"/>
    <n v="0"/>
    <m/>
    <n v="0"/>
    <n v="1"/>
    <n v="1182"/>
    <n v="11"/>
    <x v="0"/>
    <n v="1"/>
    <n v="4"/>
    <n v="54"/>
    <n v="3"/>
    <n v="2"/>
    <n v="2"/>
    <n v="4968"/>
    <n v="18500"/>
    <n v="1"/>
    <n v="11"/>
    <n v="3"/>
    <n v="4"/>
    <n v="80"/>
    <n v="1"/>
    <n v="5"/>
    <n v="3"/>
    <n v="5"/>
    <n v="2"/>
    <n v="0"/>
    <n v="2"/>
  </r>
  <r>
    <s v="No"/>
    <s v="Travel_Rarely"/>
    <x v="1"/>
    <s v="Current Employees"/>
    <x v="0"/>
    <x v="4"/>
    <s v="STAFF-1138"/>
    <x v="821"/>
    <x v="1"/>
    <x v="0"/>
    <x v="1"/>
    <s v="No"/>
    <s v="Y"/>
    <n v="3"/>
    <n v="-2"/>
    <n v="0"/>
    <n v="49"/>
    <n v="0"/>
    <m/>
    <n v="0"/>
    <n v="1"/>
    <n v="174"/>
    <n v="8"/>
    <x v="2"/>
    <n v="1"/>
    <n v="4"/>
    <n v="56"/>
    <n v="2"/>
    <n v="4"/>
    <n v="4"/>
    <n v="13120"/>
    <n v="11879"/>
    <n v="6"/>
    <n v="17"/>
    <n v="3"/>
    <n v="2"/>
    <n v="80"/>
    <n v="1"/>
    <n v="22"/>
    <n v="3"/>
    <n v="9"/>
    <n v="8"/>
    <n v="2"/>
    <n v="3"/>
  </r>
  <r>
    <s v="No"/>
    <s v="Travel_Frequently"/>
    <x v="2"/>
    <s v="Current Employees"/>
    <x v="1"/>
    <x v="0"/>
    <s v="STAFF-1140"/>
    <x v="822"/>
    <x v="1"/>
    <x v="3"/>
    <x v="0"/>
    <s v="No"/>
    <s v="Y"/>
    <n v="3"/>
    <n v="-2"/>
    <n v="0"/>
    <n v="34"/>
    <n v="0"/>
    <m/>
    <n v="0"/>
    <n v="1"/>
    <n v="1003"/>
    <n v="2"/>
    <x v="0"/>
    <n v="1"/>
    <n v="4"/>
    <n v="95"/>
    <n v="3"/>
    <n v="2"/>
    <n v="1"/>
    <n v="4033"/>
    <n v="15834"/>
    <n v="2"/>
    <n v="11"/>
    <n v="3"/>
    <n v="4"/>
    <n v="80"/>
    <n v="0"/>
    <n v="5"/>
    <n v="2"/>
    <n v="3"/>
    <n v="2"/>
    <n v="0"/>
    <n v="2"/>
  </r>
  <r>
    <s v="No"/>
    <s v="Travel_Frequently"/>
    <x v="2"/>
    <s v="Current Employees"/>
    <x v="1"/>
    <x v="0"/>
    <s v="STAFF-1143"/>
    <x v="823"/>
    <x v="0"/>
    <x v="1"/>
    <x v="2"/>
    <s v="No"/>
    <s v="Y"/>
    <n v="2"/>
    <n v="-2"/>
    <n v="0"/>
    <n v="29"/>
    <n v="0"/>
    <m/>
    <n v="0"/>
    <n v="1"/>
    <n v="490"/>
    <n v="10"/>
    <x v="3"/>
    <n v="1"/>
    <n v="4"/>
    <n v="61"/>
    <n v="3"/>
    <n v="1"/>
    <n v="1"/>
    <n v="3291"/>
    <n v="17940"/>
    <n v="0"/>
    <n v="14"/>
    <n v="3"/>
    <n v="4"/>
    <n v="80"/>
    <n v="2"/>
    <n v="8"/>
    <n v="2"/>
    <n v="7"/>
    <n v="5"/>
    <n v="1"/>
    <n v="1"/>
  </r>
  <r>
    <s v="No"/>
    <s v="Travel_Rarely"/>
    <x v="0"/>
    <s v="Current Employees"/>
    <x v="1"/>
    <x v="2"/>
    <s v="STAFF-1148"/>
    <x v="824"/>
    <x v="1"/>
    <x v="2"/>
    <x v="0"/>
    <s v="No"/>
    <s v="Y"/>
    <n v="3"/>
    <n v="-2"/>
    <n v="0"/>
    <n v="42"/>
    <n v="0"/>
    <m/>
    <n v="0"/>
    <n v="1"/>
    <n v="188"/>
    <n v="29"/>
    <x v="3"/>
    <n v="1"/>
    <n v="2"/>
    <n v="56"/>
    <n v="1"/>
    <n v="2"/>
    <n v="4"/>
    <n v="4272"/>
    <n v="9558"/>
    <n v="4"/>
    <n v="19"/>
    <n v="3"/>
    <n v="1"/>
    <n v="80"/>
    <n v="0"/>
    <n v="16"/>
    <n v="3"/>
    <n v="1"/>
    <n v="0"/>
    <n v="0"/>
    <n v="0"/>
  </r>
  <r>
    <s v="No"/>
    <s v="Travel_Rarely"/>
    <x v="2"/>
    <s v="Current Employees"/>
    <x v="1"/>
    <x v="2"/>
    <s v="STAFF-1150"/>
    <x v="825"/>
    <x v="1"/>
    <x v="3"/>
    <x v="1"/>
    <s v="Yes"/>
    <s v="Y"/>
    <n v="2"/>
    <n v="-2"/>
    <n v="0"/>
    <n v="29"/>
    <n v="0"/>
    <m/>
    <n v="0"/>
    <n v="1"/>
    <n v="718"/>
    <n v="8"/>
    <x v="1"/>
    <n v="1"/>
    <n v="2"/>
    <n v="79"/>
    <n v="2"/>
    <n v="2"/>
    <n v="4"/>
    <n v="5056"/>
    <n v="17689"/>
    <n v="1"/>
    <n v="15"/>
    <n v="3"/>
    <n v="3"/>
    <n v="80"/>
    <n v="1"/>
    <n v="10"/>
    <n v="2"/>
    <n v="10"/>
    <n v="7"/>
    <n v="1"/>
    <n v="2"/>
  </r>
  <r>
    <s v="No"/>
    <s v="Travel_Rarely"/>
    <x v="0"/>
    <s v="Current Employees"/>
    <x v="2"/>
    <x v="5"/>
    <s v="STAFF-1152"/>
    <x v="826"/>
    <x v="1"/>
    <x v="8"/>
    <x v="1"/>
    <s v="No"/>
    <s v="Y"/>
    <n v="2"/>
    <n v="-2"/>
    <n v="0"/>
    <n v="38"/>
    <n v="0"/>
    <m/>
    <n v="0"/>
    <n v="1"/>
    <n v="433"/>
    <n v="1"/>
    <x v="3"/>
    <n v="1"/>
    <n v="3"/>
    <n v="37"/>
    <n v="4"/>
    <n v="1"/>
    <n v="3"/>
    <n v="2844"/>
    <n v="6004"/>
    <n v="1"/>
    <n v="13"/>
    <n v="3"/>
    <n v="4"/>
    <n v="80"/>
    <n v="1"/>
    <n v="7"/>
    <n v="4"/>
    <n v="7"/>
    <n v="6"/>
    <n v="5"/>
    <n v="0"/>
  </r>
  <r>
    <s v="No"/>
    <s v="Travel_Frequently"/>
    <x v="2"/>
    <s v="Current Employees"/>
    <x v="1"/>
    <x v="0"/>
    <s v="STAFF-1154"/>
    <x v="827"/>
    <x v="1"/>
    <x v="1"/>
    <x v="2"/>
    <s v="Yes"/>
    <s v="Y"/>
    <n v="2"/>
    <n v="-2"/>
    <n v="0"/>
    <n v="28"/>
    <n v="0"/>
    <m/>
    <n v="0"/>
    <n v="1"/>
    <n v="773"/>
    <n v="6"/>
    <x v="3"/>
    <n v="1"/>
    <n v="3"/>
    <n v="39"/>
    <n v="2"/>
    <n v="1"/>
    <n v="1"/>
    <n v="2703"/>
    <n v="22088"/>
    <n v="1"/>
    <n v="14"/>
    <n v="3"/>
    <n v="4"/>
    <n v="80"/>
    <n v="1"/>
    <n v="3"/>
    <n v="3"/>
    <n v="3"/>
    <n v="1"/>
    <n v="0"/>
    <n v="2"/>
  </r>
  <r>
    <s v="Yes"/>
    <s v="Non-Travel"/>
    <x v="4"/>
    <s v="Ex-Employees"/>
    <x v="1"/>
    <x v="2"/>
    <s v="STAFF-1156"/>
    <x v="828"/>
    <x v="1"/>
    <x v="2"/>
    <x v="0"/>
    <s v="No"/>
    <s v="Y"/>
    <n v="0"/>
    <n v="-2"/>
    <n v="0"/>
    <n v="18"/>
    <n v="1"/>
    <n v="1"/>
    <n v="1"/>
    <n v="0"/>
    <n v="247"/>
    <n v="8"/>
    <x v="1"/>
    <n v="1"/>
    <n v="3"/>
    <n v="80"/>
    <n v="3"/>
    <n v="1"/>
    <n v="3"/>
    <n v="1904"/>
    <n v="13556"/>
    <n v="1"/>
    <n v="12"/>
    <n v="3"/>
    <n v="4"/>
    <n v="80"/>
    <n v="0"/>
    <n v="0"/>
    <n v="3"/>
    <n v="0"/>
    <n v="0"/>
    <n v="0"/>
    <n v="0"/>
  </r>
  <r>
    <s v="Yes"/>
    <s v="Travel_Rarely"/>
    <x v="2"/>
    <s v="Ex-Employees"/>
    <x v="0"/>
    <x v="3"/>
    <s v="STAFF-1157"/>
    <x v="829"/>
    <x v="0"/>
    <x v="0"/>
    <x v="0"/>
    <s v="Yes"/>
    <s v="Y"/>
    <n v="3"/>
    <n v="-2"/>
    <n v="0"/>
    <n v="33"/>
    <n v="1"/>
    <n v="1"/>
    <n v="1"/>
    <n v="0"/>
    <n v="603"/>
    <n v="9"/>
    <x v="2"/>
    <n v="1"/>
    <n v="1"/>
    <n v="77"/>
    <n v="3"/>
    <n v="2"/>
    <n v="2"/>
    <n v="8224"/>
    <n v="18385"/>
    <n v="0"/>
    <n v="17"/>
    <n v="3"/>
    <n v="1"/>
    <n v="80"/>
    <n v="0"/>
    <n v="6"/>
    <n v="3"/>
    <n v="5"/>
    <n v="2"/>
    <n v="0"/>
    <n v="3"/>
  </r>
  <r>
    <s v="No"/>
    <s v="Travel_Rarely"/>
    <x v="0"/>
    <s v="Current Employees"/>
    <x v="1"/>
    <x v="0"/>
    <s v="STAFF-1158"/>
    <x v="830"/>
    <x v="1"/>
    <x v="2"/>
    <x v="1"/>
    <s v="Yes"/>
    <s v="Y"/>
    <n v="4"/>
    <n v="-2"/>
    <n v="0"/>
    <n v="41"/>
    <n v="0"/>
    <m/>
    <n v="0"/>
    <n v="1"/>
    <n v="167"/>
    <n v="12"/>
    <x v="2"/>
    <n v="1"/>
    <n v="2"/>
    <n v="46"/>
    <n v="3"/>
    <n v="1"/>
    <n v="1"/>
    <n v="4766"/>
    <n v="9051"/>
    <n v="3"/>
    <n v="11"/>
    <n v="3"/>
    <n v="1"/>
    <n v="80"/>
    <n v="1"/>
    <n v="6"/>
    <n v="3"/>
    <n v="1"/>
    <n v="0"/>
    <n v="0"/>
    <n v="0"/>
  </r>
  <r>
    <s v="Yes"/>
    <s v="Travel_Frequently"/>
    <x v="2"/>
    <s v="Ex-Employees"/>
    <x v="1"/>
    <x v="2"/>
    <s v="STAFF-1160"/>
    <x v="831"/>
    <x v="1"/>
    <x v="2"/>
    <x v="1"/>
    <s v="No"/>
    <s v="Y"/>
    <n v="5"/>
    <n v="-2"/>
    <n v="0"/>
    <n v="31"/>
    <n v="1"/>
    <n v="1"/>
    <n v="1"/>
    <n v="0"/>
    <n v="874"/>
    <n v="15"/>
    <x v="3"/>
    <n v="1"/>
    <n v="3"/>
    <n v="72"/>
    <n v="3"/>
    <n v="1"/>
    <n v="3"/>
    <n v="2610"/>
    <n v="6233"/>
    <n v="1"/>
    <n v="12"/>
    <n v="3"/>
    <n v="3"/>
    <n v="80"/>
    <n v="1"/>
    <n v="2"/>
    <n v="2"/>
    <n v="2"/>
    <n v="2"/>
    <n v="2"/>
    <n v="2"/>
  </r>
  <r>
    <s v="No"/>
    <s v="Travel_Rarely"/>
    <x v="0"/>
    <s v="Current Employees"/>
    <x v="1"/>
    <x v="2"/>
    <s v="STAFF-1161"/>
    <x v="832"/>
    <x v="0"/>
    <x v="4"/>
    <x v="2"/>
    <s v="No"/>
    <s v="Y"/>
    <n v="2"/>
    <n v="-2"/>
    <n v="0"/>
    <n v="37"/>
    <n v="0"/>
    <m/>
    <n v="0"/>
    <n v="1"/>
    <n v="367"/>
    <n v="25"/>
    <x v="0"/>
    <n v="1"/>
    <n v="3"/>
    <n v="52"/>
    <n v="2"/>
    <n v="2"/>
    <n v="4"/>
    <n v="5731"/>
    <n v="17171"/>
    <n v="7"/>
    <n v="13"/>
    <n v="3"/>
    <n v="3"/>
    <n v="80"/>
    <n v="2"/>
    <n v="9"/>
    <n v="3"/>
    <n v="6"/>
    <n v="2"/>
    <n v="1"/>
    <n v="3"/>
  </r>
  <r>
    <s v="No"/>
    <s v="Travel_Rarely"/>
    <x v="2"/>
    <s v="Current Employees"/>
    <x v="1"/>
    <x v="0"/>
    <s v="STAFF-1162"/>
    <x v="833"/>
    <x v="1"/>
    <x v="1"/>
    <x v="1"/>
    <s v="No"/>
    <s v="Y"/>
    <n v="0"/>
    <n v="-2"/>
    <n v="0"/>
    <n v="27"/>
    <n v="0"/>
    <m/>
    <n v="0"/>
    <n v="1"/>
    <n v="199"/>
    <n v="6"/>
    <x v="3"/>
    <n v="1"/>
    <n v="4"/>
    <n v="55"/>
    <n v="2"/>
    <n v="1"/>
    <n v="1"/>
    <n v="2539"/>
    <n v="7950"/>
    <n v="1"/>
    <n v="13"/>
    <n v="3"/>
    <n v="3"/>
    <n v="80"/>
    <n v="1"/>
    <n v="4"/>
    <n v="3"/>
    <n v="4"/>
    <n v="2"/>
    <n v="2"/>
    <n v="2"/>
  </r>
  <r>
    <s v="No"/>
    <s v="Travel_Rarely"/>
    <x v="2"/>
    <s v="Current Employees"/>
    <x v="0"/>
    <x v="0"/>
    <s v="STAFF-1163"/>
    <x v="834"/>
    <x v="0"/>
    <x v="0"/>
    <x v="1"/>
    <s v="No"/>
    <s v="Y"/>
    <n v="3"/>
    <n v="-2"/>
    <n v="0"/>
    <n v="34"/>
    <n v="0"/>
    <m/>
    <n v="0"/>
    <n v="1"/>
    <n v="1400"/>
    <n v="9"/>
    <x v="1"/>
    <n v="1"/>
    <n v="2"/>
    <n v="70"/>
    <n v="3"/>
    <n v="2"/>
    <n v="1"/>
    <n v="5714"/>
    <n v="5829"/>
    <n v="1"/>
    <n v="20"/>
    <n v="4"/>
    <n v="1"/>
    <n v="80"/>
    <n v="0"/>
    <n v="6"/>
    <n v="2"/>
    <n v="6"/>
    <n v="5"/>
    <n v="1"/>
    <n v="3"/>
  </r>
  <r>
    <s v="No"/>
    <s v="Travel_Rarely"/>
    <x v="0"/>
    <s v="Current Employees"/>
    <x v="2"/>
    <x v="4"/>
    <s v="STAFF-1164"/>
    <x v="835"/>
    <x v="1"/>
    <x v="8"/>
    <x v="0"/>
    <s v="No"/>
    <s v="Y"/>
    <n v="2"/>
    <n v="-2"/>
    <n v="0"/>
    <n v="35"/>
    <n v="0"/>
    <m/>
    <n v="0"/>
    <n v="1"/>
    <n v="528"/>
    <n v="8"/>
    <x v="2"/>
    <n v="1"/>
    <n v="4"/>
    <n v="100"/>
    <n v="3"/>
    <n v="1"/>
    <n v="4"/>
    <n v="4323"/>
    <n v="7108"/>
    <n v="1"/>
    <n v="17"/>
    <n v="3"/>
    <n v="2"/>
    <n v="80"/>
    <n v="0"/>
    <n v="6"/>
    <n v="1"/>
    <n v="5"/>
    <n v="4"/>
    <n v="1"/>
    <n v="4"/>
  </r>
  <r>
    <s v="Yes"/>
    <s v="Travel_Rarely"/>
    <x v="2"/>
    <s v="Ex-Employees"/>
    <x v="0"/>
    <x v="0"/>
    <s v="STAFF-1165"/>
    <x v="836"/>
    <x v="0"/>
    <x v="0"/>
    <x v="1"/>
    <s v="No"/>
    <s v="Y"/>
    <n v="3"/>
    <n v="-2"/>
    <n v="0"/>
    <n v="29"/>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n v="40"/>
    <n v="0"/>
    <m/>
    <n v="0"/>
    <n v="1"/>
    <n v="593"/>
    <n v="9"/>
    <x v="2"/>
    <n v="1"/>
    <n v="2"/>
    <n v="88"/>
    <n v="3"/>
    <n v="3"/>
    <n v="3"/>
    <n v="13499"/>
    <n v="13782"/>
    <n v="9"/>
    <n v="17"/>
    <n v="3"/>
    <n v="3"/>
    <n v="80"/>
    <n v="0"/>
    <n v="20"/>
    <n v="2"/>
    <n v="18"/>
    <n v="7"/>
    <n v="2"/>
    <n v="13"/>
  </r>
  <r>
    <s v="Yes"/>
    <s v="Travel_Frequently"/>
    <x v="0"/>
    <s v="Ex-Employees"/>
    <x v="0"/>
    <x v="0"/>
    <s v="STAFF-1167"/>
    <x v="838"/>
    <x v="1"/>
    <x v="0"/>
    <x v="0"/>
    <s v="Yes"/>
    <s v="Y"/>
    <n v="2"/>
    <n v="-2"/>
    <n v="0"/>
    <n v="42"/>
    <n v="1"/>
    <n v="1"/>
    <n v="1"/>
    <n v="0"/>
    <n v="481"/>
    <n v="12"/>
    <x v="3"/>
    <n v="1"/>
    <n v="3"/>
    <n v="44"/>
    <n v="3"/>
    <n v="4"/>
    <n v="1"/>
    <n v="13758"/>
    <n v="2447"/>
    <n v="0"/>
    <n v="12"/>
    <n v="3"/>
    <n v="2"/>
    <n v="80"/>
    <n v="0"/>
    <n v="22"/>
    <n v="2"/>
    <n v="21"/>
    <n v="9"/>
    <n v="13"/>
    <n v="14"/>
  </r>
  <r>
    <s v="No"/>
    <s v="Travel_Rarely"/>
    <x v="0"/>
    <s v="Current Employees"/>
    <x v="0"/>
    <x v="3"/>
    <s v="STAFF-1171"/>
    <x v="839"/>
    <x v="1"/>
    <x v="0"/>
    <x v="0"/>
    <s v="No"/>
    <s v="Y"/>
    <n v="3"/>
    <n v="-2"/>
    <n v="0"/>
    <n v="42"/>
    <n v="0"/>
    <m/>
    <n v="0"/>
    <n v="1"/>
    <n v="647"/>
    <n v="4"/>
    <x v="2"/>
    <n v="1"/>
    <n v="2"/>
    <n v="45"/>
    <n v="3"/>
    <n v="2"/>
    <n v="2"/>
    <n v="5155"/>
    <n v="2253"/>
    <n v="7"/>
    <n v="13"/>
    <n v="3"/>
    <n v="4"/>
    <n v="80"/>
    <n v="0"/>
    <n v="9"/>
    <n v="4"/>
    <n v="6"/>
    <n v="4"/>
    <n v="1"/>
    <n v="5"/>
  </r>
  <r>
    <s v="No"/>
    <s v="Travel_Rarely"/>
    <x v="0"/>
    <s v="Current Employees"/>
    <x v="1"/>
    <x v="2"/>
    <s v="STAFF-1172"/>
    <x v="840"/>
    <x v="1"/>
    <x v="2"/>
    <x v="1"/>
    <s v="No"/>
    <s v="Y"/>
    <n v="2"/>
    <n v="-2"/>
    <n v="0"/>
    <n v="35"/>
    <n v="0"/>
    <m/>
    <n v="0"/>
    <n v="1"/>
    <n v="982"/>
    <n v="1"/>
    <x v="2"/>
    <n v="1"/>
    <n v="4"/>
    <n v="58"/>
    <n v="2"/>
    <n v="1"/>
    <n v="3"/>
    <n v="2258"/>
    <n v="16340"/>
    <n v="6"/>
    <n v="12"/>
    <n v="3"/>
    <n v="2"/>
    <n v="80"/>
    <n v="1"/>
    <n v="10"/>
    <n v="3"/>
    <n v="8"/>
    <n v="0"/>
    <n v="1"/>
    <n v="7"/>
  </r>
  <r>
    <s v="No"/>
    <s v="Travel_Rarely"/>
    <x v="4"/>
    <s v="Current Employees"/>
    <x v="1"/>
    <x v="2"/>
    <s v="STAFF-1173"/>
    <x v="841"/>
    <x v="1"/>
    <x v="2"/>
    <x v="0"/>
    <s v="No"/>
    <s v="Y"/>
    <n v="2"/>
    <n v="-2"/>
    <n v="0"/>
    <n v="24"/>
    <n v="0"/>
    <m/>
    <n v="0"/>
    <n v="1"/>
    <n v="477"/>
    <n v="24"/>
    <x v="3"/>
    <n v="1"/>
    <n v="4"/>
    <n v="49"/>
    <n v="3"/>
    <n v="1"/>
    <n v="2"/>
    <n v="3597"/>
    <n v="6409"/>
    <n v="8"/>
    <n v="22"/>
    <n v="4"/>
    <n v="4"/>
    <n v="80"/>
    <n v="0"/>
    <n v="6"/>
    <n v="3"/>
    <n v="4"/>
    <n v="3"/>
    <n v="1"/>
    <n v="2"/>
  </r>
  <r>
    <s v="Yes"/>
    <s v="Travel_Rarely"/>
    <x v="2"/>
    <s v="Ex-Employees"/>
    <x v="1"/>
    <x v="0"/>
    <s v="STAFF-1175"/>
    <x v="842"/>
    <x v="0"/>
    <x v="2"/>
    <x v="1"/>
    <s v="Yes"/>
    <s v="Y"/>
    <n v="4"/>
    <n v="-2"/>
    <n v="0"/>
    <n v="28"/>
    <n v="1"/>
    <n v="1"/>
    <n v="1"/>
    <n v="0"/>
    <n v="1485"/>
    <n v="12"/>
    <x v="1"/>
    <n v="1"/>
    <n v="3"/>
    <n v="79"/>
    <n v="3"/>
    <n v="1"/>
    <n v="1"/>
    <n v="2515"/>
    <n v="22955"/>
    <n v="1"/>
    <n v="11"/>
    <n v="3"/>
    <n v="4"/>
    <n v="80"/>
    <n v="0"/>
    <n v="1"/>
    <n v="2"/>
    <n v="1"/>
    <n v="1"/>
    <n v="0"/>
    <n v="0"/>
  </r>
  <r>
    <s v="No"/>
    <s v="Travel_Rarely"/>
    <x v="2"/>
    <s v="Current Employees"/>
    <x v="1"/>
    <x v="2"/>
    <s v="STAFF-1177"/>
    <x v="843"/>
    <x v="1"/>
    <x v="2"/>
    <x v="1"/>
    <s v="No"/>
    <s v="Y"/>
    <n v="2"/>
    <n v="-2"/>
    <n v="0"/>
    <n v="26"/>
    <n v="0"/>
    <m/>
    <n v="0"/>
    <n v="1"/>
    <n v="1384"/>
    <n v="3"/>
    <x v="2"/>
    <n v="1"/>
    <n v="1"/>
    <n v="82"/>
    <n v="4"/>
    <n v="1"/>
    <n v="4"/>
    <n v="4420"/>
    <n v="13421"/>
    <n v="1"/>
    <n v="22"/>
    <n v="4"/>
    <n v="2"/>
    <n v="80"/>
    <n v="1"/>
    <n v="8"/>
    <n v="3"/>
    <n v="8"/>
    <n v="7"/>
    <n v="0"/>
    <n v="7"/>
  </r>
  <r>
    <s v="No"/>
    <s v="Travel_Rarely"/>
    <x v="2"/>
    <s v="Current Employees"/>
    <x v="0"/>
    <x v="3"/>
    <s v="STAFF-1179"/>
    <x v="844"/>
    <x v="1"/>
    <x v="0"/>
    <x v="1"/>
    <s v="No"/>
    <s v="Y"/>
    <n v="3"/>
    <n v="-2"/>
    <n v="0"/>
    <n v="30"/>
    <n v="0"/>
    <m/>
    <n v="0"/>
    <n v="1"/>
    <n v="852"/>
    <n v="10"/>
    <x v="3"/>
    <n v="1"/>
    <n v="3"/>
    <n v="72"/>
    <n v="2"/>
    <n v="2"/>
    <n v="2"/>
    <n v="6578"/>
    <n v="2706"/>
    <n v="1"/>
    <n v="18"/>
    <n v="3"/>
    <n v="1"/>
    <n v="80"/>
    <n v="1"/>
    <n v="10"/>
    <n v="3"/>
    <n v="10"/>
    <n v="3"/>
    <n v="1"/>
    <n v="4"/>
  </r>
  <r>
    <s v="No"/>
    <s v="Travel_Frequently"/>
    <x v="0"/>
    <s v="Current Employees"/>
    <x v="1"/>
    <x v="2"/>
    <s v="STAFF-1180"/>
    <x v="845"/>
    <x v="0"/>
    <x v="1"/>
    <x v="1"/>
    <s v="Yes"/>
    <s v="Y"/>
    <n v="3"/>
    <n v="-2"/>
    <n v="0"/>
    <n v="40"/>
    <n v="0"/>
    <m/>
    <n v="0"/>
    <n v="1"/>
    <n v="902"/>
    <n v="26"/>
    <x v="0"/>
    <n v="1"/>
    <n v="3"/>
    <n v="92"/>
    <n v="2"/>
    <n v="2"/>
    <n v="4"/>
    <n v="4422"/>
    <n v="21203"/>
    <n v="3"/>
    <n v="13"/>
    <n v="3"/>
    <n v="4"/>
    <n v="80"/>
    <n v="1"/>
    <n v="16"/>
    <n v="1"/>
    <n v="1"/>
    <n v="1"/>
    <n v="0"/>
    <n v="0"/>
  </r>
  <r>
    <s v="No"/>
    <s v="Travel_Rarely"/>
    <x v="0"/>
    <s v="Current Employees"/>
    <x v="1"/>
    <x v="0"/>
    <s v="STAFF-1182"/>
    <x v="846"/>
    <x v="1"/>
    <x v="3"/>
    <x v="2"/>
    <s v="No"/>
    <s v="Y"/>
    <n v="2"/>
    <n v="-2"/>
    <n v="0"/>
    <n v="35"/>
    <n v="0"/>
    <m/>
    <n v="0"/>
    <n v="1"/>
    <n v="819"/>
    <n v="2"/>
    <x v="3"/>
    <n v="1"/>
    <n v="3"/>
    <n v="44"/>
    <n v="2"/>
    <n v="3"/>
    <n v="1"/>
    <n v="10274"/>
    <n v="19588"/>
    <n v="2"/>
    <n v="18"/>
    <n v="3"/>
    <n v="2"/>
    <n v="80"/>
    <n v="1"/>
    <n v="15"/>
    <n v="4"/>
    <n v="7"/>
    <n v="7"/>
    <n v="6"/>
    <n v="4"/>
  </r>
  <r>
    <s v="No"/>
    <s v="Travel_Frequently"/>
    <x v="2"/>
    <s v="Current Employees"/>
    <x v="1"/>
    <x v="2"/>
    <s v="STAFF-1184"/>
    <x v="847"/>
    <x v="1"/>
    <x v="4"/>
    <x v="0"/>
    <s v="No"/>
    <s v="Y"/>
    <n v="3"/>
    <n v="-2"/>
    <n v="0"/>
    <n v="34"/>
    <n v="0"/>
    <m/>
    <n v="0"/>
    <n v="1"/>
    <n v="669"/>
    <n v="1"/>
    <x v="3"/>
    <n v="1"/>
    <n v="4"/>
    <n v="97"/>
    <n v="2"/>
    <n v="2"/>
    <n v="3"/>
    <n v="5343"/>
    <n v="25755"/>
    <n v="0"/>
    <n v="20"/>
    <n v="4"/>
    <n v="3"/>
    <n v="80"/>
    <n v="0"/>
    <n v="14"/>
    <n v="3"/>
    <n v="13"/>
    <n v="9"/>
    <n v="4"/>
    <n v="9"/>
  </r>
  <r>
    <s v="No"/>
    <s v="Travel_Frequently"/>
    <x v="0"/>
    <s v="Current Employees"/>
    <x v="1"/>
    <x v="1"/>
    <s v="STAFF-1185"/>
    <x v="848"/>
    <x v="1"/>
    <x v="2"/>
    <x v="1"/>
    <s v="No"/>
    <s v="Y"/>
    <n v="2"/>
    <n v="-2"/>
    <n v="0"/>
    <n v="35"/>
    <n v="0"/>
    <m/>
    <n v="0"/>
    <n v="1"/>
    <n v="636"/>
    <n v="4"/>
    <x v="2"/>
    <n v="1"/>
    <n v="4"/>
    <n v="47"/>
    <n v="2"/>
    <n v="1"/>
    <n v="4"/>
    <n v="2376"/>
    <n v="26537"/>
    <n v="1"/>
    <n v="13"/>
    <n v="3"/>
    <n v="2"/>
    <n v="80"/>
    <n v="1"/>
    <n v="2"/>
    <n v="4"/>
    <n v="2"/>
    <n v="2"/>
    <n v="2"/>
    <n v="2"/>
  </r>
  <r>
    <s v="Yes"/>
    <s v="Travel_Rarely"/>
    <x v="0"/>
    <s v="Ex-Employees"/>
    <x v="0"/>
    <x v="3"/>
    <s v="STAFF-1188"/>
    <x v="849"/>
    <x v="0"/>
    <x v="0"/>
    <x v="0"/>
    <s v="No"/>
    <s v="Y"/>
    <n v="2"/>
    <n v="-2"/>
    <n v="0"/>
    <n v="43"/>
    <n v="1"/>
    <n v="1"/>
    <n v="1"/>
    <n v="0"/>
    <n v="1372"/>
    <n v="9"/>
    <x v="3"/>
    <n v="1"/>
    <n v="1"/>
    <n v="85"/>
    <n v="1"/>
    <n v="2"/>
    <n v="2"/>
    <n v="5346"/>
    <n v="9489"/>
    <n v="8"/>
    <n v="13"/>
    <n v="3"/>
    <n v="2"/>
    <n v="80"/>
    <n v="0"/>
    <n v="7"/>
    <n v="2"/>
    <n v="4"/>
    <n v="3"/>
    <n v="1"/>
    <n v="3"/>
  </r>
  <r>
    <s v="No"/>
    <s v="Non-Travel"/>
    <x v="2"/>
    <s v="Current Employees"/>
    <x v="0"/>
    <x v="0"/>
    <s v="STAFF-1190"/>
    <x v="850"/>
    <x v="0"/>
    <x v="6"/>
    <x v="2"/>
    <s v="No"/>
    <s v="Y"/>
    <n v="3"/>
    <n v="-2"/>
    <n v="0"/>
    <n v="32"/>
    <n v="0"/>
    <m/>
    <n v="0"/>
    <n v="1"/>
    <n v="862"/>
    <n v="2"/>
    <x v="1"/>
    <n v="1"/>
    <n v="3"/>
    <n v="76"/>
    <n v="3"/>
    <n v="1"/>
    <n v="1"/>
    <n v="2827"/>
    <n v="14947"/>
    <n v="1"/>
    <n v="12"/>
    <n v="3"/>
    <n v="3"/>
    <n v="80"/>
    <n v="3"/>
    <n v="1"/>
    <n v="3"/>
    <n v="1"/>
    <n v="0"/>
    <n v="0"/>
    <n v="0"/>
  </r>
  <r>
    <s v="No"/>
    <s v="Travel_Rarely"/>
    <x v="3"/>
    <s v="Current Employees"/>
    <x v="1"/>
    <x v="4"/>
    <s v="STAFF-1191"/>
    <x v="851"/>
    <x v="0"/>
    <x v="5"/>
    <x v="2"/>
    <s v="No"/>
    <s v="Y"/>
    <n v="2"/>
    <n v="-2"/>
    <n v="0"/>
    <n v="56"/>
    <n v="0"/>
    <m/>
    <n v="0"/>
    <n v="1"/>
    <n v="718"/>
    <n v="4"/>
    <x v="2"/>
    <n v="1"/>
    <n v="4"/>
    <n v="92"/>
    <n v="3"/>
    <n v="5"/>
    <n v="4"/>
    <n v="19943"/>
    <n v="18575"/>
    <n v="4"/>
    <n v="13"/>
    <n v="3"/>
    <n v="4"/>
    <n v="80"/>
    <n v="1"/>
    <n v="28"/>
    <n v="3"/>
    <n v="5"/>
    <n v="2"/>
    <n v="4"/>
    <n v="2"/>
  </r>
  <r>
    <s v="No"/>
    <s v="Travel_Rarely"/>
    <x v="2"/>
    <s v="Current Employees"/>
    <x v="1"/>
    <x v="2"/>
    <s v="STAFF-1192"/>
    <x v="852"/>
    <x v="0"/>
    <x v="2"/>
    <x v="1"/>
    <s v="No"/>
    <s v="Y"/>
    <n v="5"/>
    <n v="-2"/>
    <n v="0"/>
    <n v="29"/>
    <n v="0"/>
    <m/>
    <n v="0"/>
    <n v="1"/>
    <n v="1401"/>
    <n v="6"/>
    <x v="1"/>
    <n v="1"/>
    <n v="2"/>
    <n v="54"/>
    <n v="3"/>
    <n v="1"/>
    <n v="4"/>
    <n v="3131"/>
    <n v="26342"/>
    <n v="1"/>
    <n v="13"/>
    <n v="3"/>
    <n v="1"/>
    <n v="80"/>
    <n v="1"/>
    <n v="10"/>
    <n v="3"/>
    <n v="10"/>
    <n v="8"/>
    <n v="0"/>
    <n v="8"/>
  </r>
  <r>
    <s v="No"/>
    <s v="Travel_Rarely"/>
    <x v="4"/>
    <s v="Current Employees"/>
    <x v="1"/>
    <x v="0"/>
    <s v="STAFF-1193"/>
    <x v="853"/>
    <x v="1"/>
    <x v="1"/>
    <x v="0"/>
    <s v="No"/>
    <s v="Y"/>
    <n v="4"/>
    <n v="-2"/>
    <n v="0"/>
    <n v="19"/>
    <n v="0"/>
    <m/>
    <n v="0"/>
    <n v="1"/>
    <n v="645"/>
    <n v="9"/>
    <x v="0"/>
    <n v="1"/>
    <n v="3"/>
    <n v="54"/>
    <n v="3"/>
    <n v="1"/>
    <n v="1"/>
    <n v="2552"/>
    <n v="7172"/>
    <n v="1"/>
    <n v="25"/>
    <n v="4"/>
    <n v="3"/>
    <n v="80"/>
    <n v="0"/>
    <n v="1"/>
    <n v="3"/>
    <n v="1"/>
    <n v="1"/>
    <n v="0"/>
    <n v="0"/>
  </r>
  <r>
    <s v="No"/>
    <s v="Travel_Rarely"/>
    <x v="1"/>
    <s v="Current Employees"/>
    <x v="1"/>
    <x v="2"/>
    <s v="STAFF-1195"/>
    <x v="854"/>
    <x v="0"/>
    <x v="1"/>
    <x v="1"/>
    <s v="Yes"/>
    <s v="Y"/>
    <n v="2"/>
    <n v="-2"/>
    <n v="0"/>
    <n v="45"/>
    <n v="0"/>
    <m/>
    <n v="0"/>
    <n v="1"/>
    <n v="1457"/>
    <n v="7"/>
    <x v="3"/>
    <n v="1"/>
    <n v="1"/>
    <n v="83"/>
    <n v="3"/>
    <n v="1"/>
    <n v="3"/>
    <n v="4477"/>
    <n v="20100"/>
    <n v="4"/>
    <n v="19"/>
    <n v="3"/>
    <n v="3"/>
    <n v="80"/>
    <n v="1"/>
    <n v="7"/>
    <n v="2"/>
    <n v="3"/>
    <n v="2"/>
    <n v="0"/>
    <n v="2"/>
  </r>
  <r>
    <s v="No"/>
    <s v="Travel_Rarely"/>
    <x v="0"/>
    <s v="Current Employees"/>
    <x v="1"/>
    <x v="0"/>
    <s v="STAFF-1196"/>
    <x v="855"/>
    <x v="0"/>
    <x v="3"/>
    <x v="1"/>
    <s v="No"/>
    <s v="Y"/>
    <n v="2"/>
    <n v="-2"/>
    <n v="0"/>
    <n v="37"/>
    <n v="0"/>
    <m/>
    <n v="0"/>
    <n v="1"/>
    <n v="977"/>
    <n v="1"/>
    <x v="3"/>
    <n v="1"/>
    <n v="4"/>
    <n v="56"/>
    <n v="2"/>
    <n v="2"/>
    <n v="1"/>
    <n v="6474"/>
    <n v="9961"/>
    <n v="1"/>
    <n v="13"/>
    <n v="3"/>
    <n v="2"/>
    <n v="80"/>
    <n v="1"/>
    <n v="14"/>
    <n v="2"/>
    <n v="14"/>
    <n v="8"/>
    <n v="3"/>
    <n v="11"/>
  </r>
  <r>
    <s v="No"/>
    <s v="Travel_Rarely"/>
    <x v="4"/>
    <s v="Current Employees"/>
    <x v="1"/>
    <x v="0"/>
    <s v="STAFF-1198"/>
    <x v="856"/>
    <x v="1"/>
    <x v="2"/>
    <x v="0"/>
    <s v="No"/>
    <s v="Y"/>
    <n v="2"/>
    <n v="-2"/>
    <n v="0"/>
    <n v="20"/>
    <n v="0"/>
    <m/>
    <n v="0"/>
    <n v="1"/>
    <n v="805"/>
    <n v="3"/>
    <x v="3"/>
    <n v="1"/>
    <n v="1"/>
    <n v="87"/>
    <n v="2"/>
    <n v="1"/>
    <n v="1"/>
    <n v="3033"/>
    <n v="12828"/>
    <n v="1"/>
    <n v="12"/>
    <n v="3"/>
    <n v="1"/>
    <n v="80"/>
    <n v="0"/>
    <n v="2"/>
    <n v="2"/>
    <n v="2"/>
    <n v="2"/>
    <n v="1"/>
    <n v="2"/>
  </r>
  <r>
    <s v="Yes"/>
    <s v="Travel_Rarely"/>
    <x v="0"/>
    <s v="Ex-Employees"/>
    <x v="1"/>
    <x v="0"/>
    <s v="STAFF-1200"/>
    <x v="857"/>
    <x v="1"/>
    <x v="1"/>
    <x v="0"/>
    <s v="Yes"/>
    <s v="Y"/>
    <n v="4"/>
    <n v="-2"/>
    <n v="0"/>
    <n v="44"/>
    <n v="1"/>
    <n v="1"/>
    <n v="1"/>
    <n v="0"/>
    <n v="1097"/>
    <n v="10"/>
    <x v="2"/>
    <n v="1"/>
    <n v="3"/>
    <n v="96"/>
    <n v="3"/>
    <n v="1"/>
    <n v="1"/>
    <n v="2936"/>
    <n v="10826"/>
    <n v="1"/>
    <n v="11"/>
    <n v="3"/>
    <n v="3"/>
    <n v="80"/>
    <n v="0"/>
    <n v="6"/>
    <n v="3"/>
    <n v="6"/>
    <n v="4"/>
    <n v="0"/>
    <n v="2"/>
  </r>
  <r>
    <s v="No"/>
    <s v="Travel_Rarely"/>
    <x v="1"/>
    <s v="Current Employees"/>
    <x v="1"/>
    <x v="2"/>
    <s v="STAFF-1201"/>
    <x v="858"/>
    <x v="0"/>
    <x v="5"/>
    <x v="2"/>
    <s v="No"/>
    <s v="Y"/>
    <n v="6"/>
    <n v="-2"/>
    <n v="0"/>
    <n v="53"/>
    <n v="0"/>
    <m/>
    <n v="0"/>
    <n v="1"/>
    <n v="1223"/>
    <n v="7"/>
    <x v="0"/>
    <n v="1"/>
    <n v="4"/>
    <n v="50"/>
    <n v="3"/>
    <n v="5"/>
    <n v="3"/>
    <n v="18606"/>
    <n v="18640"/>
    <n v="3"/>
    <n v="18"/>
    <n v="3"/>
    <n v="2"/>
    <n v="80"/>
    <n v="1"/>
    <n v="26"/>
    <n v="3"/>
    <n v="7"/>
    <n v="7"/>
    <n v="4"/>
    <n v="7"/>
  </r>
  <r>
    <s v="No"/>
    <s v="Travel_Rarely"/>
    <x v="2"/>
    <s v="Current Employees"/>
    <x v="1"/>
    <x v="0"/>
    <s v="STAFF-1202"/>
    <x v="859"/>
    <x v="0"/>
    <x v="1"/>
    <x v="1"/>
    <s v="Yes"/>
    <s v="Y"/>
    <n v="2"/>
    <n v="-2"/>
    <n v="0"/>
    <n v="29"/>
    <n v="0"/>
    <m/>
    <n v="0"/>
    <n v="1"/>
    <n v="942"/>
    <n v="15"/>
    <x v="1"/>
    <n v="1"/>
    <n v="2"/>
    <n v="69"/>
    <n v="1"/>
    <n v="1"/>
    <n v="1"/>
    <n v="2168"/>
    <n v="26933"/>
    <n v="0"/>
    <n v="18"/>
    <n v="3"/>
    <n v="1"/>
    <n v="80"/>
    <n v="1"/>
    <n v="6"/>
    <n v="2"/>
    <n v="5"/>
    <n v="4"/>
    <n v="1"/>
    <n v="3"/>
  </r>
  <r>
    <s v="Yes"/>
    <s v="Travel_Frequently"/>
    <x v="4"/>
    <s v="Ex-Employees"/>
    <x v="1"/>
    <x v="0"/>
    <s v="STAFF-1203"/>
    <x v="860"/>
    <x v="1"/>
    <x v="1"/>
    <x v="1"/>
    <s v="Yes"/>
    <s v="Y"/>
    <n v="5"/>
    <n v="-2"/>
    <n v="0"/>
    <n v="22"/>
    <n v="1"/>
    <n v="1"/>
    <n v="1"/>
    <n v="0"/>
    <n v="1256"/>
    <n v="3"/>
    <x v="2"/>
    <n v="1"/>
    <n v="3"/>
    <n v="48"/>
    <n v="2"/>
    <n v="1"/>
    <n v="1"/>
    <n v="2853"/>
    <n v="4223"/>
    <n v="0"/>
    <n v="11"/>
    <n v="3"/>
    <n v="2"/>
    <n v="80"/>
    <n v="1"/>
    <n v="1"/>
    <n v="3"/>
    <n v="0"/>
    <n v="0"/>
    <n v="0"/>
    <n v="0"/>
  </r>
  <r>
    <s v="No"/>
    <s v="Travel_Rarely"/>
    <x v="1"/>
    <s v="Current Employees"/>
    <x v="0"/>
    <x v="3"/>
    <s v="STAFF-1204"/>
    <x v="861"/>
    <x v="0"/>
    <x v="5"/>
    <x v="1"/>
    <s v="No"/>
    <s v="Y"/>
    <n v="2"/>
    <n v="-2"/>
    <n v="0"/>
    <n v="46"/>
    <n v="0"/>
    <m/>
    <n v="0"/>
    <n v="1"/>
    <n v="1402"/>
    <n v="2"/>
    <x v="3"/>
    <n v="1"/>
    <n v="3"/>
    <n v="69"/>
    <n v="3"/>
    <n v="4"/>
    <n v="2"/>
    <n v="17048"/>
    <n v="24097"/>
    <n v="8"/>
    <n v="23"/>
    <n v="4"/>
    <n v="1"/>
    <n v="80"/>
    <n v="0"/>
    <n v="28"/>
    <n v="3"/>
    <n v="26"/>
    <n v="15"/>
    <n v="15"/>
    <n v="9"/>
  </r>
  <r>
    <s v="No"/>
    <s v="Non-Travel"/>
    <x v="0"/>
    <s v="Current Employees"/>
    <x v="1"/>
    <x v="0"/>
    <s v="STAFF-1206"/>
    <x v="862"/>
    <x v="1"/>
    <x v="1"/>
    <x v="0"/>
    <s v="No"/>
    <s v="Y"/>
    <n v="3"/>
    <n v="-2"/>
    <n v="0"/>
    <n v="44"/>
    <n v="0"/>
    <m/>
    <n v="0"/>
    <n v="1"/>
    <n v="111"/>
    <n v="17"/>
    <x v="3"/>
    <n v="1"/>
    <n v="4"/>
    <n v="74"/>
    <n v="1"/>
    <n v="1"/>
    <n v="1"/>
    <n v="2290"/>
    <n v="4279"/>
    <n v="2"/>
    <n v="13"/>
    <n v="3"/>
    <n v="4"/>
    <n v="80"/>
    <n v="0"/>
    <n v="6"/>
    <n v="3"/>
    <n v="0"/>
    <n v="0"/>
    <n v="0"/>
    <n v="0"/>
  </r>
  <r>
    <s v="No"/>
    <s v="Travel_Rarely"/>
    <x v="2"/>
    <s v="Current Employees"/>
    <x v="2"/>
    <x v="5"/>
    <s v="STAFF-1207"/>
    <x v="863"/>
    <x v="1"/>
    <x v="8"/>
    <x v="1"/>
    <s v="No"/>
    <s v="Y"/>
    <n v="2"/>
    <n v="-2"/>
    <n v="0"/>
    <n v="33"/>
    <n v="0"/>
    <m/>
    <n v="0"/>
    <n v="1"/>
    <n v="147"/>
    <n v="2"/>
    <x v="3"/>
    <n v="1"/>
    <n v="2"/>
    <n v="99"/>
    <n v="3"/>
    <n v="1"/>
    <n v="3"/>
    <n v="3600"/>
    <n v="8429"/>
    <n v="1"/>
    <n v="13"/>
    <n v="3"/>
    <n v="4"/>
    <n v="80"/>
    <n v="1"/>
    <n v="5"/>
    <n v="3"/>
    <n v="5"/>
    <n v="4"/>
    <n v="1"/>
    <n v="4"/>
  </r>
  <r>
    <s v="Yes"/>
    <s v="Non-Travel"/>
    <x v="0"/>
    <s v="Ex-Employees"/>
    <x v="1"/>
    <x v="0"/>
    <s v="STAFF-1210"/>
    <x v="864"/>
    <x v="1"/>
    <x v="1"/>
    <x v="2"/>
    <s v="No"/>
    <s v="Y"/>
    <n v="2"/>
    <n v="-2"/>
    <n v="0"/>
    <n v="41"/>
    <n v="1"/>
    <n v="1"/>
    <n v="1"/>
    <n v="0"/>
    <n v="906"/>
    <n v="5"/>
    <x v="0"/>
    <n v="1"/>
    <n v="1"/>
    <n v="95"/>
    <n v="2"/>
    <n v="1"/>
    <n v="1"/>
    <n v="2107"/>
    <n v="20293"/>
    <n v="6"/>
    <n v="17"/>
    <n v="3"/>
    <n v="1"/>
    <n v="80"/>
    <n v="1"/>
    <n v="5"/>
    <n v="1"/>
    <n v="1"/>
    <n v="0"/>
    <n v="0"/>
    <n v="0"/>
  </r>
  <r>
    <s v="No"/>
    <s v="Travel_Rarely"/>
    <x v="2"/>
    <s v="Current Employees"/>
    <x v="0"/>
    <x v="0"/>
    <s v="STAFF-1211"/>
    <x v="865"/>
    <x v="1"/>
    <x v="0"/>
    <x v="2"/>
    <s v="No"/>
    <s v="Y"/>
    <n v="3"/>
    <n v="-2"/>
    <n v="0"/>
    <n v="30"/>
    <n v="0"/>
    <m/>
    <n v="0"/>
    <n v="1"/>
    <n v="1329"/>
    <n v="29"/>
    <x v="2"/>
    <n v="1"/>
    <n v="3"/>
    <n v="61"/>
    <n v="3"/>
    <n v="2"/>
    <n v="1"/>
    <n v="4115"/>
    <n v="13192"/>
    <n v="8"/>
    <n v="19"/>
    <n v="3"/>
    <n v="3"/>
    <n v="80"/>
    <n v="3"/>
    <n v="8"/>
    <n v="3"/>
    <n v="4"/>
    <n v="3"/>
    <n v="0"/>
    <n v="3"/>
  </r>
  <r>
    <s v="No"/>
    <s v="Travel_Frequently"/>
    <x v="0"/>
    <s v="Current Employees"/>
    <x v="0"/>
    <x v="2"/>
    <s v="STAFF-1212"/>
    <x v="866"/>
    <x v="1"/>
    <x v="0"/>
    <x v="1"/>
    <s v="No"/>
    <s v="Y"/>
    <n v="2"/>
    <n v="-2"/>
    <n v="0"/>
    <n v="40"/>
    <n v="0"/>
    <m/>
    <n v="0"/>
    <n v="1"/>
    <n v="1184"/>
    <n v="2"/>
    <x v="2"/>
    <n v="1"/>
    <n v="2"/>
    <n v="62"/>
    <n v="3"/>
    <n v="2"/>
    <n v="2"/>
    <n v="4327"/>
    <n v="25440"/>
    <n v="5"/>
    <n v="12"/>
    <n v="3"/>
    <n v="4"/>
    <n v="80"/>
    <n v="3"/>
    <n v="5"/>
    <n v="3"/>
    <n v="0"/>
    <n v="0"/>
    <n v="0"/>
    <n v="0"/>
  </r>
  <r>
    <s v="No"/>
    <s v="Travel_Frequently"/>
    <x v="1"/>
    <s v="Current Employees"/>
    <x v="1"/>
    <x v="2"/>
    <s v="STAFF-1215"/>
    <x v="867"/>
    <x v="0"/>
    <x v="5"/>
    <x v="1"/>
    <s v="No"/>
    <s v="Y"/>
    <n v="3"/>
    <n v="-2"/>
    <n v="0"/>
    <n v="50"/>
    <n v="0"/>
    <m/>
    <n v="0"/>
    <n v="1"/>
    <n v="1421"/>
    <n v="2"/>
    <x v="3"/>
    <n v="1"/>
    <n v="4"/>
    <n v="30"/>
    <n v="3"/>
    <n v="4"/>
    <n v="3"/>
    <n v="17856"/>
    <n v="9490"/>
    <n v="2"/>
    <n v="22"/>
    <n v="4"/>
    <n v="3"/>
    <n v="80"/>
    <n v="1"/>
    <n v="32"/>
    <n v="3"/>
    <n v="2"/>
    <n v="2"/>
    <n v="2"/>
    <n v="2"/>
  </r>
  <r>
    <s v="No"/>
    <s v="Travel_Rarely"/>
    <x v="2"/>
    <s v="Current Employees"/>
    <x v="1"/>
    <x v="2"/>
    <s v="STAFF-1216"/>
    <x v="868"/>
    <x v="1"/>
    <x v="2"/>
    <x v="1"/>
    <s v="No"/>
    <s v="Y"/>
    <n v="2"/>
    <n v="-2"/>
    <n v="0"/>
    <n v="28"/>
    <n v="0"/>
    <m/>
    <n v="0"/>
    <n v="1"/>
    <n v="1179"/>
    <n v="19"/>
    <x v="2"/>
    <n v="1"/>
    <n v="4"/>
    <n v="78"/>
    <n v="2"/>
    <n v="1"/>
    <n v="3"/>
    <n v="3196"/>
    <n v="12449"/>
    <n v="1"/>
    <n v="12"/>
    <n v="3"/>
    <n v="3"/>
    <n v="80"/>
    <n v="3"/>
    <n v="6"/>
    <n v="3"/>
    <n v="6"/>
    <n v="5"/>
    <n v="3"/>
    <n v="3"/>
  </r>
  <r>
    <s v="No"/>
    <s v="Travel_Rarely"/>
    <x v="1"/>
    <s v="Current Employees"/>
    <x v="1"/>
    <x v="0"/>
    <s v="STAFF-1217"/>
    <x v="869"/>
    <x v="1"/>
    <x v="7"/>
    <x v="1"/>
    <s v="No"/>
    <s v="Y"/>
    <n v="2"/>
    <n v="-2"/>
    <n v="0"/>
    <n v="46"/>
    <n v="0"/>
    <m/>
    <n v="0"/>
    <n v="1"/>
    <n v="1450"/>
    <n v="15"/>
    <x v="0"/>
    <n v="1"/>
    <n v="4"/>
    <n v="52"/>
    <n v="3"/>
    <n v="5"/>
    <n v="1"/>
    <n v="19081"/>
    <n v="10849"/>
    <n v="5"/>
    <n v="11"/>
    <n v="3"/>
    <n v="1"/>
    <n v="80"/>
    <n v="1"/>
    <n v="25"/>
    <n v="3"/>
    <n v="4"/>
    <n v="2"/>
    <n v="0"/>
    <n v="3"/>
  </r>
  <r>
    <s v="No"/>
    <s v="Travel_Rarely"/>
    <x v="0"/>
    <s v="Current Employees"/>
    <x v="0"/>
    <x v="0"/>
    <s v="STAFF-1218"/>
    <x v="870"/>
    <x v="1"/>
    <x v="0"/>
    <x v="1"/>
    <s v="Yes"/>
    <s v="Y"/>
    <n v="2"/>
    <n v="-2"/>
    <n v="0"/>
    <n v="35"/>
    <n v="0"/>
    <m/>
    <n v="0"/>
    <n v="1"/>
    <n v="1361"/>
    <n v="17"/>
    <x v="2"/>
    <n v="1"/>
    <n v="3"/>
    <n v="94"/>
    <n v="3"/>
    <n v="2"/>
    <n v="1"/>
    <n v="8966"/>
    <n v="21026"/>
    <n v="3"/>
    <n v="15"/>
    <n v="3"/>
    <n v="4"/>
    <n v="80"/>
    <n v="3"/>
    <n v="15"/>
    <n v="3"/>
    <n v="7"/>
    <n v="7"/>
    <n v="1"/>
    <n v="7"/>
  </r>
  <r>
    <s v="Yes"/>
    <s v="Travel_Rarely"/>
    <x v="4"/>
    <s v="Ex-Employees"/>
    <x v="1"/>
    <x v="0"/>
    <s v="STAFF-1219"/>
    <x v="871"/>
    <x v="0"/>
    <x v="2"/>
    <x v="1"/>
    <s v="No"/>
    <s v="Y"/>
    <n v="3"/>
    <n v="-2"/>
    <n v="0"/>
    <n v="24"/>
    <n v="1"/>
    <n v="1"/>
    <n v="1"/>
    <n v="0"/>
    <n v="984"/>
    <n v="17"/>
    <x v="0"/>
    <n v="1"/>
    <n v="4"/>
    <n v="97"/>
    <n v="3"/>
    <n v="1"/>
    <n v="1"/>
    <n v="2210"/>
    <n v="3372"/>
    <n v="1"/>
    <n v="13"/>
    <n v="3"/>
    <n v="1"/>
    <n v="80"/>
    <n v="1"/>
    <n v="1"/>
    <n v="1"/>
    <n v="1"/>
    <n v="0"/>
    <n v="0"/>
    <n v="0"/>
  </r>
  <r>
    <s v="No"/>
    <s v="Travel_Frequently"/>
    <x v="2"/>
    <s v="Current Employees"/>
    <x v="0"/>
    <x v="2"/>
    <s v="STAFF-1220"/>
    <x v="872"/>
    <x v="0"/>
    <x v="0"/>
    <x v="1"/>
    <s v="No"/>
    <s v="Y"/>
    <n v="3"/>
    <n v="-2"/>
    <n v="0"/>
    <n v="33"/>
    <n v="0"/>
    <m/>
    <n v="0"/>
    <n v="1"/>
    <n v="1146"/>
    <n v="25"/>
    <x v="3"/>
    <n v="1"/>
    <n v="2"/>
    <n v="82"/>
    <n v="3"/>
    <n v="2"/>
    <n v="3"/>
    <n v="4539"/>
    <n v="4905"/>
    <n v="1"/>
    <n v="12"/>
    <n v="3"/>
    <n v="1"/>
    <n v="80"/>
    <n v="1"/>
    <n v="10"/>
    <n v="2"/>
    <n v="10"/>
    <n v="7"/>
    <n v="0"/>
    <n v="1"/>
  </r>
  <r>
    <s v="No"/>
    <s v="Travel_Rarely"/>
    <x v="0"/>
    <s v="Current Employees"/>
    <x v="1"/>
    <x v="0"/>
    <s v="STAFF-1221"/>
    <x v="873"/>
    <x v="1"/>
    <x v="2"/>
    <x v="2"/>
    <s v="No"/>
    <s v="Y"/>
    <n v="4"/>
    <n v="-2"/>
    <n v="0"/>
    <n v="36"/>
    <n v="0"/>
    <m/>
    <n v="0"/>
    <n v="1"/>
    <n v="917"/>
    <n v="6"/>
    <x v="2"/>
    <n v="1"/>
    <n v="3"/>
    <n v="60"/>
    <n v="1"/>
    <n v="1"/>
    <n v="1"/>
    <n v="2741"/>
    <n v="6865"/>
    <n v="1"/>
    <n v="14"/>
    <n v="3"/>
    <n v="3"/>
    <n v="80"/>
    <n v="1"/>
    <n v="7"/>
    <n v="3"/>
    <n v="7"/>
    <n v="7"/>
    <n v="1"/>
    <n v="7"/>
  </r>
  <r>
    <s v="No"/>
    <s v="Travel_Rarely"/>
    <x v="2"/>
    <s v="Current Employees"/>
    <x v="1"/>
    <x v="0"/>
    <s v="STAFF-1224"/>
    <x v="874"/>
    <x v="1"/>
    <x v="2"/>
    <x v="2"/>
    <s v="No"/>
    <s v="Y"/>
    <n v="4"/>
    <n v="-2"/>
    <n v="0"/>
    <n v="30"/>
    <n v="0"/>
    <m/>
    <n v="0"/>
    <n v="1"/>
    <n v="853"/>
    <n v="7"/>
    <x v="2"/>
    <n v="1"/>
    <n v="3"/>
    <n v="49"/>
    <n v="3"/>
    <n v="2"/>
    <n v="1"/>
    <n v="3491"/>
    <n v="11309"/>
    <n v="1"/>
    <n v="13"/>
    <n v="3"/>
    <n v="1"/>
    <n v="80"/>
    <n v="3"/>
    <n v="10"/>
    <n v="2"/>
    <n v="10"/>
    <n v="7"/>
    <n v="8"/>
    <n v="9"/>
  </r>
  <r>
    <s v="No"/>
    <s v="Travel_Rarely"/>
    <x v="0"/>
    <s v="Current Employees"/>
    <x v="1"/>
    <x v="1"/>
    <s v="STAFF-1225"/>
    <x v="875"/>
    <x v="1"/>
    <x v="1"/>
    <x v="0"/>
    <s v="No"/>
    <s v="Y"/>
    <n v="3"/>
    <n v="-2"/>
    <n v="0"/>
    <n v="44"/>
    <n v="0"/>
    <m/>
    <n v="0"/>
    <n v="1"/>
    <n v="200"/>
    <n v="29"/>
    <x v="2"/>
    <n v="1"/>
    <n v="4"/>
    <n v="32"/>
    <n v="3"/>
    <n v="2"/>
    <n v="4"/>
    <n v="4541"/>
    <n v="7744"/>
    <n v="1"/>
    <n v="25"/>
    <n v="4"/>
    <n v="2"/>
    <n v="80"/>
    <n v="0"/>
    <n v="20"/>
    <n v="3"/>
    <n v="20"/>
    <n v="11"/>
    <n v="13"/>
    <n v="17"/>
  </r>
  <r>
    <s v="No"/>
    <s v="Travel_Rarely"/>
    <x v="4"/>
    <s v="Current Employees"/>
    <x v="0"/>
    <x v="3"/>
    <s v="STAFF-1226"/>
    <x v="876"/>
    <x v="1"/>
    <x v="6"/>
    <x v="0"/>
    <s v="No"/>
    <s v="Y"/>
    <n v="2"/>
    <n v="-2"/>
    <n v="0"/>
    <n v="20"/>
    <n v="0"/>
    <m/>
    <n v="0"/>
    <n v="1"/>
    <n v="654"/>
    <n v="21"/>
    <x v="3"/>
    <n v="1"/>
    <n v="3"/>
    <n v="43"/>
    <n v="4"/>
    <n v="1"/>
    <n v="2"/>
    <n v="2678"/>
    <n v="5050"/>
    <n v="1"/>
    <n v="17"/>
    <n v="3"/>
    <n v="4"/>
    <n v="80"/>
    <n v="0"/>
    <n v="2"/>
    <n v="3"/>
    <n v="2"/>
    <n v="1"/>
    <n v="2"/>
    <n v="2"/>
  </r>
  <r>
    <s v="No"/>
    <s v="Travel_Rarely"/>
    <x v="1"/>
    <s v="Current Employees"/>
    <x v="1"/>
    <x v="4"/>
    <s v="STAFF-1228"/>
    <x v="877"/>
    <x v="1"/>
    <x v="3"/>
    <x v="2"/>
    <s v="No"/>
    <s v="Y"/>
    <n v="3"/>
    <n v="-2"/>
    <n v="0"/>
    <n v="46"/>
    <n v="0"/>
    <m/>
    <n v="0"/>
    <n v="1"/>
    <n v="150"/>
    <n v="2"/>
    <x v="2"/>
    <n v="1"/>
    <n v="4"/>
    <n v="60"/>
    <n v="3"/>
    <n v="2"/>
    <n v="4"/>
    <n v="7379"/>
    <n v="17433"/>
    <n v="2"/>
    <n v="11"/>
    <n v="3"/>
    <n v="3"/>
    <n v="80"/>
    <n v="1"/>
    <n v="12"/>
    <n v="2"/>
    <n v="6"/>
    <n v="3"/>
    <n v="1"/>
    <n v="4"/>
  </r>
  <r>
    <s v="No"/>
    <s v="Non-Travel"/>
    <x v="0"/>
    <s v="Current Employees"/>
    <x v="2"/>
    <x v="2"/>
    <s v="STAFF-1231"/>
    <x v="878"/>
    <x v="1"/>
    <x v="8"/>
    <x v="1"/>
    <s v="No"/>
    <s v="Y"/>
    <n v="3"/>
    <n v="-2"/>
    <n v="0"/>
    <n v="42"/>
    <n v="0"/>
    <m/>
    <n v="0"/>
    <n v="1"/>
    <n v="179"/>
    <n v="2"/>
    <x v="4"/>
    <n v="1"/>
    <n v="4"/>
    <n v="79"/>
    <n v="4"/>
    <n v="2"/>
    <n v="3"/>
    <n v="6272"/>
    <n v="12858"/>
    <n v="7"/>
    <n v="16"/>
    <n v="3"/>
    <n v="1"/>
    <n v="80"/>
    <n v="1"/>
    <n v="10"/>
    <n v="4"/>
    <n v="4"/>
    <n v="3"/>
    <n v="0"/>
    <n v="3"/>
  </r>
  <r>
    <s v="No"/>
    <s v="Travel_Rarely"/>
    <x v="3"/>
    <s v="Current Employees"/>
    <x v="0"/>
    <x v="3"/>
    <s v="STAFF-1233"/>
    <x v="879"/>
    <x v="1"/>
    <x v="0"/>
    <x v="2"/>
    <s v="Yes"/>
    <s v="Y"/>
    <n v="3"/>
    <n v="-2"/>
    <n v="0"/>
    <n v="60"/>
    <n v="0"/>
    <m/>
    <n v="0"/>
    <n v="1"/>
    <n v="696"/>
    <n v="7"/>
    <x v="2"/>
    <n v="1"/>
    <n v="2"/>
    <n v="52"/>
    <n v="4"/>
    <n v="2"/>
    <n v="2"/>
    <n v="5220"/>
    <n v="10893"/>
    <n v="0"/>
    <n v="18"/>
    <n v="3"/>
    <n v="2"/>
    <n v="80"/>
    <n v="1"/>
    <n v="12"/>
    <n v="3"/>
    <n v="11"/>
    <n v="7"/>
    <n v="1"/>
    <n v="9"/>
  </r>
  <r>
    <s v="No"/>
    <s v="Travel_Frequently"/>
    <x v="2"/>
    <s v="Current Employees"/>
    <x v="1"/>
    <x v="1"/>
    <s v="STAFF-1234"/>
    <x v="880"/>
    <x v="0"/>
    <x v="2"/>
    <x v="1"/>
    <s v="No"/>
    <s v="Y"/>
    <n v="2"/>
    <n v="-2"/>
    <n v="0"/>
    <n v="32"/>
    <n v="0"/>
    <m/>
    <n v="0"/>
    <n v="1"/>
    <n v="116"/>
    <n v="13"/>
    <x v="3"/>
    <n v="1"/>
    <n v="3"/>
    <n v="77"/>
    <n v="2"/>
    <n v="1"/>
    <n v="2"/>
    <n v="2743"/>
    <n v="7331"/>
    <n v="1"/>
    <n v="20"/>
    <n v="4"/>
    <n v="3"/>
    <n v="80"/>
    <n v="1"/>
    <n v="2"/>
    <n v="3"/>
    <n v="2"/>
    <n v="2"/>
    <n v="2"/>
    <n v="2"/>
  </r>
  <r>
    <s v="No"/>
    <s v="Travel_Frequently"/>
    <x v="2"/>
    <s v="Current Employees"/>
    <x v="1"/>
    <x v="0"/>
    <s v="STAFF-1235"/>
    <x v="881"/>
    <x v="0"/>
    <x v="1"/>
    <x v="0"/>
    <s v="Yes"/>
    <s v="Y"/>
    <n v="2"/>
    <n v="-2"/>
    <n v="0"/>
    <n v="32"/>
    <n v="0"/>
    <m/>
    <n v="0"/>
    <n v="1"/>
    <n v="1316"/>
    <n v="2"/>
    <x v="0"/>
    <n v="1"/>
    <n v="4"/>
    <n v="38"/>
    <n v="3"/>
    <n v="2"/>
    <n v="1"/>
    <n v="4998"/>
    <n v="2338"/>
    <n v="4"/>
    <n v="14"/>
    <n v="3"/>
    <n v="4"/>
    <n v="80"/>
    <n v="0"/>
    <n v="10"/>
    <n v="3"/>
    <n v="8"/>
    <n v="7"/>
    <n v="0"/>
    <n v="7"/>
  </r>
  <r>
    <s v="No"/>
    <s v="Travel_Rarely"/>
    <x v="0"/>
    <s v="Current Employees"/>
    <x v="1"/>
    <x v="4"/>
    <s v="STAFF-1237"/>
    <x v="882"/>
    <x v="0"/>
    <x v="3"/>
    <x v="2"/>
    <s v="Yes"/>
    <s v="Y"/>
    <n v="2"/>
    <n v="-2"/>
    <n v="0"/>
    <n v="36"/>
    <n v="0"/>
    <m/>
    <n v="0"/>
    <n v="1"/>
    <n v="363"/>
    <n v="1"/>
    <x v="3"/>
    <n v="1"/>
    <n v="4"/>
    <n v="77"/>
    <n v="1"/>
    <n v="3"/>
    <n v="4"/>
    <n v="10252"/>
    <n v="4235"/>
    <n v="2"/>
    <n v="21"/>
    <n v="4"/>
    <n v="3"/>
    <n v="80"/>
    <n v="1"/>
    <n v="17"/>
    <n v="3"/>
    <n v="7"/>
    <n v="7"/>
    <n v="7"/>
    <n v="7"/>
  </r>
  <r>
    <s v="No"/>
    <s v="Travel_Rarely"/>
    <x v="2"/>
    <s v="Current Employees"/>
    <x v="1"/>
    <x v="2"/>
    <s v="STAFF-1238"/>
    <x v="883"/>
    <x v="1"/>
    <x v="1"/>
    <x v="1"/>
    <s v="No"/>
    <s v="Y"/>
    <n v="5"/>
    <n v="-2"/>
    <n v="0"/>
    <n v="33"/>
    <n v="0"/>
    <m/>
    <n v="0"/>
    <n v="1"/>
    <n v="117"/>
    <n v="9"/>
    <x v="3"/>
    <n v="1"/>
    <n v="1"/>
    <n v="60"/>
    <n v="3"/>
    <n v="1"/>
    <n v="4"/>
    <n v="2781"/>
    <n v="6311"/>
    <n v="0"/>
    <n v="13"/>
    <n v="3"/>
    <n v="2"/>
    <n v="80"/>
    <n v="1"/>
    <n v="15"/>
    <n v="3"/>
    <n v="14"/>
    <n v="10"/>
    <n v="4"/>
    <n v="10"/>
  </r>
  <r>
    <s v="No"/>
    <s v="Travel_Rarely"/>
    <x v="0"/>
    <s v="Current Employees"/>
    <x v="0"/>
    <x v="4"/>
    <s v="STAFF-1239"/>
    <x v="884"/>
    <x v="0"/>
    <x v="0"/>
    <x v="2"/>
    <s v="No"/>
    <s v="Y"/>
    <n v="2"/>
    <n v="-2"/>
    <n v="0"/>
    <n v="40"/>
    <n v="0"/>
    <m/>
    <n v="0"/>
    <n v="1"/>
    <n v="107"/>
    <n v="10"/>
    <x v="3"/>
    <n v="1"/>
    <n v="4"/>
    <n v="84"/>
    <n v="2"/>
    <n v="2"/>
    <n v="4"/>
    <n v="6852"/>
    <n v="11591"/>
    <n v="7"/>
    <n v="12"/>
    <n v="3"/>
    <n v="2"/>
    <n v="80"/>
    <n v="1"/>
    <n v="7"/>
    <n v="4"/>
    <n v="5"/>
    <n v="1"/>
    <n v="1"/>
    <n v="3"/>
  </r>
  <r>
    <s v="No"/>
    <s v="Travel_Rarely"/>
    <x v="2"/>
    <s v="Current Employees"/>
    <x v="0"/>
    <x v="0"/>
    <s v="STAFF-1240"/>
    <x v="885"/>
    <x v="1"/>
    <x v="0"/>
    <x v="0"/>
    <s v="No"/>
    <s v="Y"/>
    <n v="4"/>
    <n v="-2"/>
    <n v="0"/>
    <n v="25"/>
    <n v="0"/>
    <m/>
    <n v="0"/>
    <n v="1"/>
    <n v="1356"/>
    <n v="10"/>
    <x v="2"/>
    <n v="1"/>
    <n v="3"/>
    <n v="57"/>
    <n v="3"/>
    <n v="2"/>
    <n v="1"/>
    <n v="4950"/>
    <n v="20623"/>
    <n v="0"/>
    <n v="14"/>
    <n v="3"/>
    <n v="2"/>
    <n v="80"/>
    <n v="0"/>
    <n v="5"/>
    <n v="3"/>
    <n v="4"/>
    <n v="3"/>
    <n v="1"/>
    <n v="1"/>
  </r>
  <r>
    <s v="No"/>
    <s v="Travel_Rarely"/>
    <x v="2"/>
    <s v="Current Employees"/>
    <x v="1"/>
    <x v="2"/>
    <s v="STAFF-1241"/>
    <x v="886"/>
    <x v="1"/>
    <x v="1"/>
    <x v="1"/>
    <s v="Yes"/>
    <s v="Y"/>
    <n v="2"/>
    <n v="-2"/>
    <n v="0"/>
    <n v="30"/>
    <n v="0"/>
    <m/>
    <n v="0"/>
    <n v="1"/>
    <n v="1465"/>
    <n v="1"/>
    <x v="3"/>
    <n v="1"/>
    <n v="4"/>
    <n v="63"/>
    <n v="3"/>
    <n v="1"/>
    <n v="2"/>
    <n v="3579"/>
    <n v="9369"/>
    <n v="0"/>
    <n v="21"/>
    <n v="4"/>
    <n v="1"/>
    <n v="80"/>
    <n v="1"/>
    <n v="12"/>
    <n v="3"/>
    <n v="11"/>
    <n v="9"/>
    <n v="5"/>
    <n v="7"/>
  </r>
  <r>
    <s v="No"/>
    <s v="Travel_Frequently"/>
    <x v="0"/>
    <s v="Current Employees"/>
    <x v="1"/>
    <x v="2"/>
    <s v="STAFF-1242"/>
    <x v="887"/>
    <x v="0"/>
    <x v="7"/>
    <x v="1"/>
    <s v="Yes"/>
    <s v="Y"/>
    <n v="6"/>
    <n v="-2"/>
    <n v="0"/>
    <n v="42"/>
    <n v="0"/>
    <m/>
    <n v="0"/>
    <n v="1"/>
    <n v="458"/>
    <n v="26"/>
    <x v="4"/>
    <n v="1"/>
    <n v="1"/>
    <n v="60"/>
    <n v="3"/>
    <n v="3"/>
    <n v="3"/>
    <n v="13191"/>
    <n v="23281"/>
    <n v="3"/>
    <n v="17"/>
    <n v="3"/>
    <n v="3"/>
    <n v="80"/>
    <n v="0"/>
    <n v="20"/>
    <n v="3"/>
    <n v="1"/>
    <n v="0"/>
    <n v="0"/>
    <n v="0"/>
  </r>
  <r>
    <s v="No"/>
    <s v="Non-Travel"/>
    <x v="0"/>
    <s v="Current Employees"/>
    <x v="0"/>
    <x v="3"/>
    <s v="STAFF-1243"/>
    <x v="888"/>
    <x v="0"/>
    <x v="0"/>
    <x v="1"/>
    <s v="Yes"/>
    <s v="Y"/>
    <n v="6"/>
    <n v="-2"/>
    <n v="0"/>
    <n v="35"/>
    <n v="0"/>
    <m/>
    <n v="0"/>
    <n v="1"/>
    <n v="1212"/>
    <n v="8"/>
    <x v="0"/>
    <n v="1"/>
    <n v="3"/>
    <n v="78"/>
    <n v="2"/>
    <n v="3"/>
    <n v="2"/>
    <n v="10377"/>
    <n v="13755"/>
    <n v="4"/>
    <n v="11"/>
    <n v="3"/>
    <n v="2"/>
    <n v="80"/>
    <n v="1"/>
    <n v="16"/>
    <n v="2"/>
    <n v="13"/>
    <n v="2"/>
    <n v="4"/>
    <n v="12"/>
  </r>
  <r>
    <s v="No"/>
    <s v="Travel_Rarely"/>
    <x v="2"/>
    <s v="Current Employees"/>
    <x v="1"/>
    <x v="0"/>
    <s v="STAFF-1244"/>
    <x v="889"/>
    <x v="1"/>
    <x v="1"/>
    <x v="1"/>
    <s v="Yes"/>
    <s v="Y"/>
    <n v="3"/>
    <n v="-2"/>
    <n v="0"/>
    <n v="27"/>
    <n v="0"/>
    <m/>
    <n v="0"/>
    <n v="1"/>
    <n v="1103"/>
    <n v="14"/>
    <x v="3"/>
    <n v="1"/>
    <n v="1"/>
    <n v="42"/>
    <n v="3"/>
    <n v="1"/>
    <n v="1"/>
    <n v="2235"/>
    <n v="14377"/>
    <n v="1"/>
    <n v="14"/>
    <n v="3"/>
    <n v="4"/>
    <n v="80"/>
    <n v="2"/>
    <n v="9"/>
    <n v="2"/>
    <n v="9"/>
    <n v="7"/>
    <n v="6"/>
    <n v="8"/>
  </r>
  <r>
    <s v="No"/>
    <s v="Travel_Frequently"/>
    <x v="1"/>
    <s v="Current Employees"/>
    <x v="1"/>
    <x v="0"/>
    <s v="STAFF-1245"/>
    <x v="890"/>
    <x v="0"/>
    <x v="3"/>
    <x v="2"/>
    <s v="No"/>
    <s v="Y"/>
    <n v="2"/>
    <n v="-2"/>
    <n v="0"/>
    <n v="54"/>
    <n v="0"/>
    <m/>
    <n v="0"/>
    <n v="1"/>
    <n v="966"/>
    <n v="1"/>
    <x v="2"/>
    <n v="1"/>
    <n v="4"/>
    <n v="53"/>
    <n v="3"/>
    <n v="3"/>
    <n v="1"/>
    <n v="10502"/>
    <n v="9659"/>
    <n v="7"/>
    <n v="17"/>
    <n v="3"/>
    <n v="1"/>
    <n v="80"/>
    <n v="1"/>
    <n v="33"/>
    <n v="1"/>
    <n v="5"/>
    <n v="4"/>
    <n v="1"/>
    <n v="4"/>
  </r>
  <r>
    <s v="No"/>
    <s v="Travel_Rarely"/>
    <x v="0"/>
    <s v="Current Employees"/>
    <x v="1"/>
    <x v="0"/>
    <s v="STAFF-1246"/>
    <x v="891"/>
    <x v="0"/>
    <x v="1"/>
    <x v="1"/>
    <s v="No"/>
    <s v="Y"/>
    <n v="5"/>
    <n v="-2"/>
    <n v="0"/>
    <n v="44"/>
    <n v="0"/>
    <m/>
    <n v="0"/>
    <n v="1"/>
    <n v="1117"/>
    <n v="2"/>
    <x v="1"/>
    <n v="1"/>
    <n v="1"/>
    <n v="72"/>
    <n v="4"/>
    <n v="1"/>
    <n v="1"/>
    <n v="2011"/>
    <n v="19982"/>
    <n v="1"/>
    <n v="13"/>
    <n v="3"/>
    <n v="4"/>
    <n v="80"/>
    <n v="1"/>
    <n v="10"/>
    <n v="3"/>
    <n v="10"/>
    <n v="5"/>
    <n v="7"/>
    <n v="7"/>
  </r>
  <r>
    <s v="Yes"/>
    <s v="Non-Travel"/>
    <x v="4"/>
    <s v="Ex-Employees"/>
    <x v="1"/>
    <x v="2"/>
    <s v="STAFF-1248"/>
    <x v="892"/>
    <x v="0"/>
    <x v="1"/>
    <x v="0"/>
    <s v="Yes"/>
    <s v="Y"/>
    <n v="2"/>
    <n v="-2"/>
    <n v="0"/>
    <n v="19"/>
    <n v="1"/>
    <n v="1"/>
    <n v="1"/>
    <n v="0"/>
    <n v="504"/>
    <n v="10"/>
    <x v="3"/>
    <n v="1"/>
    <n v="1"/>
    <n v="96"/>
    <n v="2"/>
    <n v="1"/>
    <n v="2"/>
    <n v="1859"/>
    <n v="6148"/>
    <n v="1"/>
    <n v="25"/>
    <n v="4"/>
    <n v="2"/>
    <n v="80"/>
    <n v="0"/>
    <n v="1"/>
    <n v="4"/>
    <n v="1"/>
    <n v="1"/>
    <n v="0"/>
    <n v="0"/>
  </r>
  <r>
    <s v="No"/>
    <s v="Travel_Rarely"/>
    <x v="2"/>
    <s v="Current Employees"/>
    <x v="1"/>
    <x v="0"/>
    <s v="STAFF-1249"/>
    <x v="893"/>
    <x v="0"/>
    <x v="1"/>
    <x v="2"/>
    <s v="No"/>
    <s v="Y"/>
    <n v="5"/>
    <n v="-2"/>
    <n v="0"/>
    <n v="29"/>
    <n v="0"/>
    <m/>
    <n v="0"/>
    <n v="1"/>
    <n v="1010"/>
    <n v="1"/>
    <x v="3"/>
    <n v="1"/>
    <n v="1"/>
    <n v="97"/>
    <n v="3"/>
    <n v="1"/>
    <n v="1"/>
    <n v="3760"/>
    <n v="5598"/>
    <n v="1"/>
    <n v="15"/>
    <n v="3"/>
    <n v="1"/>
    <n v="80"/>
    <n v="3"/>
    <n v="3"/>
    <n v="3"/>
    <n v="3"/>
    <n v="2"/>
    <n v="1"/>
    <n v="2"/>
  </r>
  <r>
    <s v="No"/>
    <s v="Travel_Rarely"/>
    <x v="1"/>
    <s v="Current Employees"/>
    <x v="1"/>
    <x v="0"/>
    <s v="STAFF-1250"/>
    <x v="894"/>
    <x v="1"/>
    <x v="7"/>
    <x v="1"/>
    <s v="No"/>
    <s v="Y"/>
    <n v="2"/>
    <n v="-2"/>
    <n v="0"/>
    <n v="54"/>
    <n v="0"/>
    <m/>
    <n v="0"/>
    <n v="1"/>
    <n v="685"/>
    <n v="3"/>
    <x v="3"/>
    <n v="1"/>
    <n v="4"/>
    <n v="85"/>
    <n v="3"/>
    <n v="4"/>
    <n v="1"/>
    <n v="17779"/>
    <n v="23474"/>
    <n v="3"/>
    <n v="14"/>
    <n v="3"/>
    <n v="1"/>
    <n v="80"/>
    <n v="0"/>
    <n v="36"/>
    <n v="3"/>
    <n v="10"/>
    <n v="9"/>
    <n v="0"/>
    <n v="9"/>
  </r>
  <r>
    <s v="No"/>
    <s v="Travel_Rarely"/>
    <x v="2"/>
    <s v="Current Employees"/>
    <x v="1"/>
    <x v="2"/>
    <s v="STAFF-1251"/>
    <x v="895"/>
    <x v="1"/>
    <x v="4"/>
    <x v="1"/>
    <s v="Yes"/>
    <s v="Y"/>
    <n v="2"/>
    <n v="-2"/>
    <n v="0"/>
    <n v="31"/>
    <n v="0"/>
    <m/>
    <n v="0"/>
    <n v="1"/>
    <n v="1332"/>
    <n v="11"/>
    <x v="0"/>
    <n v="1"/>
    <n v="3"/>
    <n v="80"/>
    <n v="3"/>
    <n v="2"/>
    <n v="3"/>
    <n v="6833"/>
    <n v="17089"/>
    <n v="1"/>
    <n v="12"/>
    <n v="3"/>
    <n v="4"/>
    <n v="80"/>
    <n v="0"/>
    <n v="6"/>
    <n v="2"/>
    <n v="6"/>
    <n v="5"/>
    <n v="0"/>
    <n v="1"/>
  </r>
  <r>
    <s v="No"/>
    <s v="Travel_Rarely"/>
    <x v="2"/>
    <s v="Current Employees"/>
    <x v="1"/>
    <x v="2"/>
    <s v="STAFF-1252"/>
    <x v="896"/>
    <x v="0"/>
    <x v="4"/>
    <x v="0"/>
    <s v="No"/>
    <s v="Y"/>
    <n v="2"/>
    <n v="-2"/>
    <n v="0"/>
    <n v="31"/>
    <n v="0"/>
    <m/>
    <n v="0"/>
    <n v="1"/>
    <n v="1062"/>
    <n v="24"/>
    <x v="3"/>
    <n v="1"/>
    <n v="3"/>
    <n v="96"/>
    <n v="2"/>
    <n v="2"/>
    <n v="3"/>
    <n v="6812"/>
    <n v="17198"/>
    <n v="1"/>
    <n v="19"/>
    <n v="3"/>
    <n v="2"/>
    <n v="80"/>
    <n v="0"/>
    <n v="10"/>
    <n v="3"/>
    <n v="10"/>
    <n v="9"/>
    <n v="1"/>
    <n v="8"/>
  </r>
  <r>
    <s v="No"/>
    <s v="Travel_Rarely"/>
    <x v="3"/>
    <s v="Current Employees"/>
    <x v="0"/>
    <x v="0"/>
    <s v="STAFF-1254"/>
    <x v="897"/>
    <x v="0"/>
    <x v="0"/>
    <x v="0"/>
    <s v="No"/>
    <s v="Y"/>
    <n v="2"/>
    <n v="-2"/>
    <n v="0"/>
    <n v="59"/>
    <n v="0"/>
    <m/>
    <n v="0"/>
    <n v="1"/>
    <n v="326"/>
    <n v="3"/>
    <x v="3"/>
    <n v="1"/>
    <n v="3"/>
    <n v="48"/>
    <n v="2"/>
    <n v="2"/>
    <n v="1"/>
    <n v="5171"/>
    <n v="16490"/>
    <n v="5"/>
    <n v="17"/>
    <n v="3"/>
    <n v="4"/>
    <n v="80"/>
    <n v="0"/>
    <n v="13"/>
    <n v="3"/>
    <n v="6"/>
    <n v="1"/>
    <n v="0"/>
    <n v="5"/>
  </r>
  <r>
    <s v="No"/>
    <s v="Travel_Rarely"/>
    <x v="0"/>
    <s v="Current Employees"/>
    <x v="1"/>
    <x v="0"/>
    <s v="STAFF-1255"/>
    <x v="898"/>
    <x v="1"/>
    <x v="7"/>
    <x v="1"/>
    <s v="No"/>
    <s v="Y"/>
    <n v="2"/>
    <n v="-2"/>
    <n v="0"/>
    <n v="43"/>
    <n v="0"/>
    <m/>
    <n v="0"/>
    <n v="1"/>
    <n v="920"/>
    <n v="3"/>
    <x v="3"/>
    <n v="1"/>
    <n v="3"/>
    <n v="96"/>
    <n v="1"/>
    <n v="5"/>
    <n v="1"/>
    <n v="19740"/>
    <n v="18625"/>
    <n v="3"/>
    <n v="14"/>
    <n v="3"/>
    <n v="2"/>
    <n v="80"/>
    <n v="1"/>
    <n v="25"/>
    <n v="3"/>
    <n v="8"/>
    <n v="7"/>
    <n v="0"/>
    <n v="7"/>
  </r>
  <r>
    <s v="No"/>
    <s v="Travel_Rarely"/>
    <x v="1"/>
    <s v="Current Employees"/>
    <x v="1"/>
    <x v="2"/>
    <s v="STAFF-1256"/>
    <x v="899"/>
    <x v="1"/>
    <x v="5"/>
    <x v="1"/>
    <s v="No"/>
    <s v="Y"/>
    <n v="2"/>
    <n v="-2"/>
    <n v="0"/>
    <n v="49"/>
    <n v="0"/>
    <m/>
    <n v="0"/>
    <n v="1"/>
    <n v="1098"/>
    <n v="4"/>
    <x v="0"/>
    <n v="1"/>
    <n v="1"/>
    <n v="85"/>
    <n v="2"/>
    <n v="5"/>
    <n v="3"/>
    <n v="18711"/>
    <n v="12124"/>
    <n v="2"/>
    <n v="13"/>
    <n v="3"/>
    <n v="3"/>
    <n v="80"/>
    <n v="1"/>
    <n v="23"/>
    <n v="4"/>
    <n v="1"/>
    <n v="0"/>
    <n v="0"/>
    <n v="0"/>
  </r>
  <r>
    <s v="No"/>
    <s v="Travel_Frequently"/>
    <x v="0"/>
    <s v="Current Employees"/>
    <x v="1"/>
    <x v="4"/>
    <s v="STAFF-1257"/>
    <x v="900"/>
    <x v="1"/>
    <x v="1"/>
    <x v="1"/>
    <s v="No"/>
    <s v="Y"/>
    <n v="2"/>
    <n v="-2"/>
    <n v="0"/>
    <n v="36"/>
    <n v="0"/>
    <m/>
    <n v="0"/>
    <n v="1"/>
    <n v="469"/>
    <n v="3"/>
    <x v="3"/>
    <n v="1"/>
    <n v="4"/>
    <n v="46"/>
    <n v="3"/>
    <n v="1"/>
    <n v="4"/>
    <n v="3692"/>
    <n v="9256"/>
    <n v="1"/>
    <n v="12"/>
    <n v="3"/>
    <n v="3"/>
    <n v="80"/>
    <n v="0"/>
    <n v="12"/>
    <n v="2"/>
    <n v="11"/>
    <n v="10"/>
    <n v="0"/>
    <n v="7"/>
  </r>
  <r>
    <s v="No"/>
    <s v="Travel_Rarely"/>
    <x v="1"/>
    <s v="Current Employees"/>
    <x v="1"/>
    <x v="4"/>
    <s v="STAFF-1258"/>
    <x v="901"/>
    <x v="1"/>
    <x v="2"/>
    <x v="0"/>
    <s v="No"/>
    <s v="Y"/>
    <n v="4"/>
    <n v="-2"/>
    <n v="0"/>
    <n v="48"/>
    <n v="0"/>
    <m/>
    <n v="0"/>
    <n v="1"/>
    <n v="969"/>
    <n v="2"/>
    <x v="0"/>
    <n v="1"/>
    <n v="4"/>
    <n v="76"/>
    <n v="4"/>
    <n v="1"/>
    <n v="4"/>
    <n v="2559"/>
    <n v="16620"/>
    <n v="5"/>
    <n v="11"/>
    <n v="3"/>
    <n v="3"/>
    <n v="80"/>
    <n v="0"/>
    <n v="7"/>
    <n v="2"/>
    <n v="1"/>
    <n v="0"/>
    <n v="0"/>
    <n v="0"/>
  </r>
  <r>
    <s v="No"/>
    <s v="Travel_Rarely"/>
    <x v="2"/>
    <s v="Current Employees"/>
    <x v="1"/>
    <x v="0"/>
    <s v="STAFF-1259"/>
    <x v="902"/>
    <x v="1"/>
    <x v="1"/>
    <x v="2"/>
    <s v="No"/>
    <s v="Y"/>
    <n v="2"/>
    <n v="-2"/>
    <n v="0"/>
    <n v="27"/>
    <n v="0"/>
    <m/>
    <n v="0"/>
    <n v="1"/>
    <n v="1167"/>
    <n v="4"/>
    <x v="0"/>
    <n v="1"/>
    <n v="1"/>
    <n v="76"/>
    <n v="3"/>
    <n v="1"/>
    <n v="1"/>
    <n v="2517"/>
    <n v="3208"/>
    <n v="1"/>
    <n v="11"/>
    <n v="3"/>
    <n v="2"/>
    <n v="80"/>
    <n v="3"/>
    <n v="5"/>
    <n v="3"/>
    <n v="5"/>
    <n v="3"/>
    <n v="0"/>
    <n v="3"/>
  </r>
  <r>
    <s v="No"/>
    <s v="Travel_Rarely"/>
    <x v="2"/>
    <s v="Current Employees"/>
    <x v="1"/>
    <x v="0"/>
    <s v="STAFF-1260"/>
    <x v="903"/>
    <x v="1"/>
    <x v="4"/>
    <x v="2"/>
    <s v="Yes"/>
    <s v="Y"/>
    <n v="2"/>
    <n v="-2"/>
    <n v="0"/>
    <n v="29"/>
    <n v="0"/>
    <m/>
    <n v="0"/>
    <n v="1"/>
    <n v="1329"/>
    <n v="7"/>
    <x v="3"/>
    <n v="1"/>
    <n v="3"/>
    <n v="82"/>
    <n v="3"/>
    <n v="2"/>
    <n v="1"/>
    <n v="6623"/>
    <n v="4204"/>
    <n v="1"/>
    <n v="11"/>
    <n v="3"/>
    <n v="2"/>
    <n v="80"/>
    <n v="2"/>
    <n v="6"/>
    <n v="3"/>
    <n v="6"/>
    <n v="0"/>
    <n v="1"/>
    <n v="0"/>
  </r>
  <r>
    <s v="No"/>
    <s v="Travel_Rarely"/>
    <x v="1"/>
    <s v="Current Employees"/>
    <x v="1"/>
    <x v="0"/>
    <s v="STAFF-1263"/>
    <x v="904"/>
    <x v="1"/>
    <x v="7"/>
    <x v="0"/>
    <s v="No"/>
    <s v="Y"/>
    <n v="3"/>
    <n v="-2"/>
    <n v="0"/>
    <n v="48"/>
    <n v="0"/>
    <m/>
    <n v="0"/>
    <n v="1"/>
    <n v="715"/>
    <n v="1"/>
    <x v="3"/>
    <n v="1"/>
    <n v="4"/>
    <n v="76"/>
    <n v="2"/>
    <n v="5"/>
    <n v="1"/>
    <n v="18265"/>
    <n v="8733"/>
    <n v="6"/>
    <n v="12"/>
    <n v="3"/>
    <n v="3"/>
    <n v="80"/>
    <n v="0"/>
    <n v="25"/>
    <n v="4"/>
    <n v="1"/>
    <n v="0"/>
    <n v="0"/>
    <n v="0"/>
  </r>
  <r>
    <s v="No"/>
    <s v="Travel_Rarely"/>
    <x v="2"/>
    <s v="Current Employees"/>
    <x v="1"/>
    <x v="0"/>
    <s v="STAFF-1264"/>
    <x v="905"/>
    <x v="0"/>
    <x v="7"/>
    <x v="2"/>
    <s v="No"/>
    <s v="Y"/>
    <n v="2"/>
    <n v="-2"/>
    <n v="0"/>
    <n v="29"/>
    <n v="0"/>
    <m/>
    <n v="0"/>
    <n v="1"/>
    <n v="694"/>
    <n v="1"/>
    <x v="3"/>
    <n v="1"/>
    <n v="4"/>
    <n v="87"/>
    <n v="2"/>
    <n v="4"/>
    <n v="1"/>
    <n v="16124"/>
    <n v="3423"/>
    <n v="3"/>
    <n v="14"/>
    <n v="3"/>
    <n v="2"/>
    <n v="80"/>
    <n v="2"/>
    <n v="9"/>
    <n v="2"/>
    <n v="7"/>
    <n v="7"/>
    <n v="1"/>
    <n v="7"/>
  </r>
  <r>
    <s v="No"/>
    <s v="Travel_Rarely"/>
    <x v="2"/>
    <s v="Current Employees"/>
    <x v="1"/>
    <x v="4"/>
    <s v="STAFF-1265"/>
    <x v="906"/>
    <x v="0"/>
    <x v="1"/>
    <x v="1"/>
    <s v="No"/>
    <s v="Y"/>
    <n v="5"/>
    <n v="-2"/>
    <n v="0"/>
    <n v="34"/>
    <n v="0"/>
    <m/>
    <n v="0"/>
    <n v="1"/>
    <n v="1320"/>
    <n v="20"/>
    <x v="3"/>
    <n v="1"/>
    <n v="4"/>
    <n v="89"/>
    <n v="4"/>
    <n v="1"/>
    <n v="4"/>
    <n v="2585"/>
    <n v="21643"/>
    <n v="0"/>
    <n v="17"/>
    <n v="3"/>
    <n v="4"/>
    <n v="80"/>
    <n v="0"/>
    <n v="2"/>
    <n v="2"/>
    <n v="1"/>
    <n v="0"/>
    <n v="0"/>
    <n v="0"/>
  </r>
  <r>
    <s v="No"/>
    <s v="Travel_Rarely"/>
    <x v="0"/>
    <s v="Current Employees"/>
    <x v="0"/>
    <x v="3"/>
    <s v="STAFF-1267"/>
    <x v="907"/>
    <x v="1"/>
    <x v="5"/>
    <x v="1"/>
    <s v="No"/>
    <s v="Y"/>
    <n v="5"/>
    <n v="-2"/>
    <n v="0"/>
    <n v="44"/>
    <n v="0"/>
    <m/>
    <n v="0"/>
    <n v="1"/>
    <n v="1099"/>
    <n v="5"/>
    <x v="3"/>
    <n v="1"/>
    <n v="2"/>
    <n v="88"/>
    <n v="3"/>
    <n v="5"/>
    <n v="2"/>
    <n v="18213"/>
    <n v="8751"/>
    <n v="7"/>
    <n v="11"/>
    <n v="3"/>
    <n v="3"/>
    <n v="80"/>
    <n v="1"/>
    <n v="26"/>
    <n v="3"/>
    <n v="22"/>
    <n v="9"/>
    <n v="3"/>
    <n v="10"/>
  </r>
  <r>
    <s v="No"/>
    <s v="Travel_Rarely"/>
    <x v="2"/>
    <s v="Current Employees"/>
    <x v="0"/>
    <x v="3"/>
    <s v="STAFF-1268"/>
    <x v="908"/>
    <x v="1"/>
    <x v="0"/>
    <x v="2"/>
    <s v="Yes"/>
    <s v="Y"/>
    <n v="3"/>
    <n v="-2"/>
    <n v="0"/>
    <n v="33"/>
    <n v="0"/>
    <m/>
    <n v="0"/>
    <n v="1"/>
    <n v="536"/>
    <n v="10"/>
    <x v="4"/>
    <n v="1"/>
    <n v="4"/>
    <n v="82"/>
    <n v="4"/>
    <n v="3"/>
    <n v="2"/>
    <n v="8380"/>
    <n v="21708"/>
    <n v="0"/>
    <n v="14"/>
    <n v="3"/>
    <n v="4"/>
    <n v="80"/>
    <n v="2"/>
    <n v="10"/>
    <n v="3"/>
    <n v="9"/>
    <n v="8"/>
    <n v="0"/>
    <n v="8"/>
  </r>
  <r>
    <s v="No"/>
    <s v="Travel_Rarely"/>
    <x v="4"/>
    <s v="Current Employees"/>
    <x v="1"/>
    <x v="0"/>
    <s v="STAFF-1269"/>
    <x v="909"/>
    <x v="0"/>
    <x v="1"/>
    <x v="0"/>
    <s v="Yes"/>
    <s v="Y"/>
    <n v="2"/>
    <n v="-2"/>
    <n v="0"/>
    <n v="19"/>
    <n v="0"/>
    <m/>
    <n v="0"/>
    <n v="1"/>
    <n v="265"/>
    <n v="25"/>
    <x v="3"/>
    <n v="1"/>
    <n v="2"/>
    <n v="57"/>
    <n v="4"/>
    <n v="1"/>
    <n v="1"/>
    <n v="2994"/>
    <n v="21221"/>
    <n v="1"/>
    <n v="12"/>
    <n v="3"/>
    <n v="4"/>
    <n v="80"/>
    <n v="0"/>
    <n v="1"/>
    <n v="3"/>
    <n v="1"/>
    <n v="0"/>
    <n v="0"/>
    <n v="1"/>
  </r>
  <r>
    <s v="No"/>
    <s v="Travel_Rarely"/>
    <x v="4"/>
    <s v="Current Employees"/>
    <x v="1"/>
    <x v="0"/>
    <s v="STAFF-1270"/>
    <x v="910"/>
    <x v="1"/>
    <x v="1"/>
    <x v="1"/>
    <s v="No"/>
    <s v="Y"/>
    <n v="2"/>
    <n v="-2"/>
    <n v="0"/>
    <n v="23"/>
    <n v="0"/>
    <m/>
    <n v="0"/>
    <n v="1"/>
    <n v="373"/>
    <n v="1"/>
    <x v="0"/>
    <n v="1"/>
    <n v="4"/>
    <n v="47"/>
    <n v="3"/>
    <n v="1"/>
    <n v="1"/>
    <n v="1223"/>
    <n v="16901"/>
    <n v="1"/>
    <n v="22"/>
    <n v="4"/>
    <n v="4"/>
    <n v="80"/>
    <n v="1"/>
    <n v="1"/>
    <n v="3"/>
    <n v="1"/>
    <n v="0"/>
    <n v="0"/>
    <n v="1"/>
  </r>
  <r>
    <s v="Yes"/>
    <s v="Travel_Frequently"/>
    <x v="2"/>
    <s v="Ex-Employees"/>
    <x v="0"/>
    <x v="0"/>
    <s v="STAFF-1273"/>
    <x v="911"/>
    <x v="1"/>
    <x v="6"/>
    <x v="0"/>
    <s v="Yes"/>
    <s v="Y"/>
    <n v="4"/>
    <n v="-2"/>
    <n v="0"/>
    <n v="25"/>
    <n v="1"/>
    <n v="1"/>
    <n v="1"/>
    <n v="0"/>
    <n v="599"/>
    <n v="24"/>
    <x v="1"/>
    <n v="1"/>
    <n v="3"/>
    <n v="73"/>
    <n v="1"/>
    <n v="1"/>
    <n v="1"/>
    <n v="1118"/>
    <n v="8040"/>
    <n v="1"/>
    <n v="14"/>
    <n v="3"/>
    <n v="4"/>
    <n v="80"/>
    <n v="0"/>
    <n v="1"/>
    <n v="3"/>
    <n v="1"/>
    <n v="0"/>
    <n v="1"/>
    <n v="0"/>
  </r>
  <r>
    <s v="No"/>
    <s v="Travel_Rarely"/>
    <x v="2"/>
    <s v="Current Employees"/>
    <x v="1"/>
    <x v="0"/>
    <s v="STAFF-1275"/>
    <x v="912"/>
    <x v="1"/>
    <x v="1"/>
    <x v="0"/>
    <s v="Yes"/>
    <s v="Y"/>
    <n v="2"/>
    <n v="-2"/>
    <n v="0"/>
    <n v="26"/>
    <n v="0"/>
    <m/>
    <n v="0"/>
    <n v="1"/>
    <n v="583"/>
    <n v="4"/>
    <x v="0"/>
    <n v="1"/>
    <n v="3"/>
    <n v="53"/>
    <n v="3"/>
    <n v="1"/>
    <n v="1"/>
    <n v="2875"/>
    <n v="9973"/>
    <n v="1"/>
    <n v="20"/>
    <n v="4"/>
    <n v="2"/>
    <n v="80"/>
    <n v="0"/>
    <n v="8"/>
    <n v="2"/>
    <n v="8"/>
    <n v="5"/>
    <n v="2"/>
    <n v="2"/>
  </r>
  <r>
    <s v="Yes"/>
    <s v="Travel_Rarely"/>
    <x v="1"/>
    <s v="Ex-Employees"/>
    <x v="0"/>
    <x v="3"/>
    <s v="STAFF-1277"/>
    <x v="913"/>
    <x v="0"/>
    <x v="5"/>
    <x v="0"/>
    <s v="Yes"/>
    <s v="Y"/>
    <n v="2"/>
    <n v="-2"/>
    <n v="0"/>
    <n v="45"/>
    <n v="1"/>
    <n v="1"/>
    <n v="1"/>
    <n v="0"/>
    <n v="1449"/>
    <n v="2"/>
    <x v="3"/>
    <n v="1"/>
    <n v="1"/>
    <n v="94"/>
    <n v="1"/>
    <n v="5"/>
    <n v="2"/>
    <n v="18824"/>
    <n v="2493"/>
    <n v="2"/>
    <n v="16"/>
    <n v="3"/>
    <n v="1"/>
    <n v="80"/>
    <n v="0"/>
    <n v="26"/>
    <n v="3"/>
    <n v="24"/>
    <n v="10"/>
    <n v="1"/>
    <n v="11"/>
  </r>
  <r>
    <s v="No"/>
    <s v="Non-Travel"/>
    <x v="3"/>
    <s v="Current Employees"/>
    <x v="1"/>
    <x v="2"/>
    <s v="STAFF-1278"/>
    <x v="914"/>
    <x v="1"/>
    <x v="4"/>
    <x v="2"/>
    <s v="Yes"/>
    <s v="Y"/>
    <n v="3"/>
    <n v="-2"/>
    <n v="0"/>
    <n v="55"/>
    <n v="0"/>
    <m/>
    <n v="0"/>
    <n v="1"/>
    <n v="177"/>
    <n v="8"/>
    <x v="1"/>
    <n v="1"/>
    <n v="4"/>
    <n v="37"/>
    <n v="2"/>
    <n v="4"/>
    <n v="2"/>
    <n v="13577"/>
    <n v="25592"/>
    <n v="1"/>
    <n v="15"/>
    <n v="3"/>
    <n v="4"/>
    <n v="80"/>
    <n v="1"/>
    <n v="34"/>
    <n v="3"/>
    <n v="33"/>
    <n v="9"/>
    <n v="15"/>
    <n v="0"/>
  </r>
  <r>
    <s v="Yes"/>
    <s v="Travel_Frequently"/>
    <x v="4"/>
    <s v="Ex-Employees"/>
    <x v="1"/>
    <x v="0"/>
    <s v="STAFF-1279"/>
    <x v="915"/>
    <x v="0"/>
    <x v="2"/>
    <x v="0"/>
    <s v="No"/>
    <s v="Y"/>
    <n v="2"/>
    <n v="-2"/>
    <n v="0"/>
    <n v="21"/>
    <n v="1"/>
    <n v="1"/>
    <n v="1"/>
    <n v="0"/>
    <n v="251"/>
    <n v="10"/>
    <x v="0"/>
    <n v="1"/>
    <n v="1"/>
    <n v="45"/>
    <n v="2"/>
    <n v="1"/>
    <n v="1"/>
    <n v="2625"/>
    <n v="25308"/>
    <n v="1"/>
    <n v="20"/>
    <n v="4"/>
    <n v="3"/>
    <n v="80"/>
    <n v="0"/>
    <n v="2"/>
    <n v="1"/>
    <n v="2"/>
    <n v="2"/>
    <n v="2"/>
    <n v="2"/>
  </r>
  <r>
    <s v="No"/>
    <s v="Travel_Rarely"/>
    <x v="1"/>
    <s v="Current Employees"/>
    <x v="0"/>
    <x v="3"/>
    <s v="STAFF-1280"/>
    <x v="916"/>
    <x v="0"/>
    <x v="5"/>
    <x v="1"/>
    <s v="No"/>
    <s v="Y"/>
    <n v="2"/>
    <n v="-2"/>
    <n v="0"/>
    <n v="46"/>
    <n v="0"/>
    <m/>
    <n v="0"/>
    <n v="1"/>
    <n v="168"/>
    <n v="4"/>
    <x v="0"/>
    <n v="1"/>
    <n v="4"/>
    <n v="33"/>
    <n v="2"/>
    <n v="5"/>
    <n v="2"/>
    <n v="18789"/>
    <n v="9946"/>
    <n v="2"/>
    <n v="14"/>
    <n v="3"/>
    <n v="3"/>
    <n v="80"/>
    <n v="1"/>
    <n v="26"/>
    <n v="3"/>
    <n v="11"/>
    <n v="4"/>
    <n v="0"/>
    <n v="8"/>
  </r>
  <r>
    <s v="No"/>
    <s v="Travel_Rarely"/>
    <x v="2"/>
    <s v="Current Employees"/>
    <x v="0"/>
    <x v="3"/>
    <s v="STAFF-1281"/>
    <x v="917"/>
    <x v="0"/>
    <x v="0"/>
    <x v="0"/>
    <s v="Yes"/>
    <s v="Y"/>
    <n v="3"/>
    <n v="-2"/>
    <n v="0"/>
    <n v="34"/>
    <n v="0"/>
    <m/>
    <n v="0"/>
    <n v="1"/>
    <n v="131"/>
    <n v="2"/>
    <x v="3"/>
    <n v="1"/>
    <n v="3"/>
    <n v="86"/>
    <n v="3"/>
    <n v="2"/>
    <n v="2"/>
    <n v="4538"/>
    <n v="6039"/>
    <n v="0"/>
    <n v="12"/>
    <n v="3"/>
    <n v="4"/>
    <n v="80"/>
    <n v="0"/>
    <n v="4"/>
    <n v="3"/>
    <n v="3"/>
    <n v="2"/>
    <n v="0"/>
    <n v="2"/>
  </r>
  <r>
    <s v="No"/>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s v="No"/>
    <s v="Travel_Rarely"/>
    <x v="3"/>
    <s v="Current Employees"/>
    <x v="1"/>
    <x v="2"/>
    <s v="STAFF-1283"/>
    <x v="919"/>
    <x v="1"/>
    <x v="3"/>
    <x v="0"/>
    <s v="No"/>
    <s v="Y"/>
    <n v="6"/>
    <n v="-2"/>
    <n v="0"/>
    <n v="59"/>
    <n v="0"/>
    <m/>
    <n v="0"/>
    <n v="1"/>
    <n v="1429"/>
    <n v="18"/>
    <x v="2"/>
    <n v="1"/>
    <n v="4"/>
    <n v="67"/>
    <n v="3"/>
    <n v="3"/>
    <n v="4"/>
    <n v="10512"/>
    <n v="20002"/>
    <n v="6"/>
    <n v="12"/>
    <n v="3"/>
    <n v="4"/>
    <n v="80"/>
    <n v="0"/>
    <n v="25"/>
    <n v="2"/>
    <n v="9"/>
    <n v="7"/>
    <n v="5"/>
    <n v="4"/>
  </r>
  <r>
    <s v="No"/>
    <s v="Travel_Frequently"/>
    <x v="2"/>
    <s v="Current Employees"/>
    <x v="1"/>
    <x v="2"/>
    <s v="STAFF-1285"/>
    <x v="920"/>
    <x v="0"/>
    <x v="2"/>
    <x v="2"/>
    <s v="No"/>
    <s v="Y"/>
    <n v="2"/>
    <n v="-2"/>
    <n v="0"/>
    <n v="34"/>
    <n v="0"/>
    <m/>
    <n v="0"/>
    <n v="1"/>
    <n v="135"/>
    <n v="19"/>
    <x v="3"/>
    <n v="1"/>
    <n v="3"/>
    <n v="46"/>
    <n v="3"/>
    <n v="2"/>
    <n v="2"/>
    <n v="4444"/>
    <n v="22534"/>
    <n v="4"/>
    <n v="13"/>
    <n v="3"/>
    <n v="3"/>
    <n v="80"/>
    <n v="2"/>
    <n v="15"/>
    <n v="4"/>
    <n v="11"/>
    <n v="8"/>
    <n v="5"/>
    <n v="10"/>
  </r>
  <r>
    <s v="No"/>
    <s v="Travel_Frequently"/>
    <x v="2"/>
    <s v="Current Employees"/>
    <x v="1"/>
    <x v="2"/>
    <s v="STAFF-1286"/>
    <x v="921"/>
    <x v="1"/>
    <x v="2"/>
    <x v="0"/>
    <s v="Yes"/>
    <s v="Y"/>
    <n v="2"/>
    <n v="-2"/>
    <n v="0"/>
    <n v="28"/>
    <n v="0"/>
    <m/>
    <n v="0"/>
    <n v="1"/>
    <n v="791"/>
    <n v="1"/>
    <x v="2"/>
    <n v="1"/>
    <n v="4"/>
    <n v="44"/>
    <n v="3"/>
    <n v="1"/>
    <n v="3"/>
    <n v="2154"/>
    <n v="6842"/>
    <n v="0"/>
    <n v="11"/>
    <n v="3"/>
    <n v="3"/>
    <n v="80"/>
    <n v="0"/>
    <n v="5"/>
    <n v="2"/>
    <n v="4"/>
    <n v="2"/>
    <n v="0"/>
    <n v="2"/>
  </r>
  <r>
    <s v="No"/>
    <s v="Travel_Rarely"/>
    <x v="0"/>
    <s v="Current Employees"/>
    <x v="1"/>
    <x v="0"/>
    <s v="STAFF-1288"/>
    <x v="922"/>
    <x v="1"/>
    <x v="5"/>
    <x v="2"/>
    <s v="No"/>
    <s v="Y"/>
    <n v="4"/>
    <n v="-2"/>
    <n v="0"/>
    <n v="44"/>
    <n v="0"/>
    <m/>
    <n v="0"/>
    <n v="1"/>
    <n v="1199"/>
    <n v="4"/>
    <x v="0"/>
    <n v="1"/>
    <n v="3"/>
    <n v="92"/>
    <n v="4"/>
    <n v="5"/>
    <n v="3"/>
    <n v="19190"/>
    <n v="17477"/>
    <n v="1"/>
    <n v="14"/>
    <n v="3"/>
    <n v="4"/>
    <n v="80"/>
    <n v="2"/>
    <n v="26"/>
    <n v="2"/>
    <n v="25"/>
    <n v="9"/>
    <n v="14"/>
    <n v="13"/>
  </r>
  <r>
    <s v="No"/>
    <s v="Travel_Frequently"/>
    <x v="2"/>
    <s v="Current Employees"/>
    <x v="2"/>
    <x v="0"/>
    <s v="STAFF-1289"/>
    <x v="923"/>
    <x v="1"/>
    <x v="8"/>
    <x v="1"/>
    <s v="No"/>
    <s v="Y"/>
    <n v="5"/>
    <n v="-2"/>
    <n v="0"/>
    <n v="34"/>
    <n v="0"/>
    <m/>
    <n v="0"/>
    <n v="1"/>
    <n v="648"/>
    <n v="11"/>
    <x v="3"/>
    <n v="1"/>
    <n v="3"/>
    <n v="56"/>
    <n v="2"/>
    <n v="2"/>
    <n v="2"/>
    <n v="4490"/>
    <n v="21833"/>
    <n v="4"/>
    <n v="11"/>
    <n v="3"/>
    <n v="4"/>
    <n v="80"/>
    <n v="2"/>
    <n v="14"/>
    <n v="4"/>
    <n v="10"/>
    <n v="9"/>
    <n v="1"/>
    <n v="8"/>
  </r>
  <r>
    <s v="No"/>
    <s v="Travel_Rarely"/>
    <x v="0"/>
    <s v="Current Employees"/>
    <x v="1"/>
    <x v="0"/>
    <s v="STAFF-1291"/>
    <x v="924"/>
    <x v="1"/>
    <x v="1"/>
    <x v="1"/>
    <s v="Yes"/>
    <s v="Y"/>
    <n v="3"/>
    <n v="-2"/>
    <n v="0"/>
    <n v="35"/>
    <n v="0"/>
    <m/>
    <n v="0"/>
    <n v="1"/>
    <n v="735"/>
    <n v="6"/>
    <x v="1"/>
    <n v="1"/>
    <n v="3"/>
    <n v="66"/>
    <n v="3"/>
    <n v="1"/>
    <n v="3"/>
    <n v="3506"/>
    <n v="6020"/>
    <n v="0"/>
    <n v="14"/>
    <n v="3"/>
    <n v="4"/>
    <n v="80"/>
    <n v="0"/>
    <n v="4"/>
    <n v="3"/>
    <n v="3"/>
    <n v="2"/>
    <n v="2"/>
    <n v="2"/>
  </r>
  <r>
    <s v="No"/>
    <s v="Travel_Rarely"/>
    <x v="0"/>
    <s v="Current Employees"/>
    <x v="1"/>
    <x v="2"/>
    <s v="STAFF-1292"/>
    <x v="925"/>
    <x v="0"/>
    <x v="1"/>
    <x v="1"/>
    <s v="Yes"/>
    <s v="Y"/>
    <n v="2"/>
    <n v="-2"/>
    <n v="0"/>
    <n v="42"/>
    <n v="0"/>
    <m/>
    <n v="0"/>
    <n v="1"/>
    <n v="603"/>
    <n v="7"/>
    <x v="2"/>
    <n v="1"/>
    <n v="2"/>
    <n v="78"/>
    <n v="4"/>
    <n v="2"/>
    <n v="2"/>
    <n v="2372"/>
    <n v="5628"/>
    <n v="6"/>
    <n v="16"/>
    <n v="3"/>
    <n v="4"/>
    <n v="80"/>
    <n v="0"/>
    <n v="18"/>
    <n v="3"/>
    <n v="1"/>
    <n v="0"/>
    <n v="0"/>
    <n v="0"/>
  </r>
  <r>
    <s v="No"/>
    <s v="Travel_Rarely"/>
    <x v="0"/>
    <s v="Current Employees"/>
    <x v="0"/>
    <x v="3"/>
    <s v="STAFF-1293"/>
    <x v="926"/>
    <x v="0"/>
    <x v="0"/>
    <x v="0"/>
    <s v="No"/>
    <s v="Y"/>
    <n v="3"/>
    <n v="-2"/>
    <n v="0"/>
    <n v="43"/>
    <n v="0"/>
    <m/>
    <n v="0"/>
    <n v="1"/>
    <n v="531"/>
    <n v="4"/>
    <x v="2"/>
    <n v="1"/>
    <n v="4"/>
    <n v="56"/>
    <n v="2"/>
    <n v="3"/>
    <n v="2"/>
    <n v="10231"/>
    <n v="20364"/>
    <n v="3"/>
    <n v="14"/>
    <n v="3"/>
    <n v="4"/>
    <n v="80"/>
    <n v="0"/>
    <n v="23"/>
    <n v="4"/>
    <n v="21"/>
    <n v="7"/>
    <n v="15"/>
    <n v="17"/>
  </r>
  <r>
    <s v="No"/>
    <s v="Travel_Rarely"/>
    <x v="0"/>
    <s v="Current Employees"/>
    <x v="1"/>
    <x v="0"/>
    <s v="STAFF-1294"/>
    <x v="927"/>
    <x v="0"/>
    <x v="3"/>
    <x v="0"/>
    <s v="Yes"/>
    <s v="Y"/>
    <n v="2"/>
    <n v="-2"/>
    <n v="0"/>
    <n v="36"/>
    <n v="0"/>
    <m/>
    <n v="0"/>
    <n v="1"/>
    <n v="429"/>
    <n v="2"/>
    <x v="2"/>
    <n v="1"/>
    <n v="3"/>
    <n v="53"/>
    <n v="3"/>
    <n v="2"/>
    <n v="2"/>
    <n v="5410"/>
    <n v="2323"/>
    <n v="9"/>
    <n v="11"/>
    <n v="3"/>
    <n v="4"/>
    <n v="80"/>
    <n v="0"/>
    <n v="18"/>
    <n v="3"/>
    <n v="16"/>
    <n v="14"/>
    <n v="5"/>
    <n v="12"/>
  </r>
  <r>
    <s v="Yes"/>
    <s v="Travel_Rarely"/>
    <x v="0"/>
    <s v="Ex-Employees"/>
    <x v="1"/>
    <x v="2"/>
    <s v="STAFF-1295"/>
    <x v="928"/>
    <x v="0"/>
    <x v="4"/>
    <x v="1"/>
    <s v="No"/>
    <s v="Y"/>
    <n v="2"/>
    <n v="-2"/>
    <n v="0"/>
    <n v="44"/>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n v="28"/>
    <n v="0"/>
    <m/>
    <n v="0"/>
    <n v="1"/>
    <n v="193"/>
    <n v="2"/>
    <x v="3"/>
    <n v="1"/>
    <n v="4"/>
    <n v="52"/>
    <n v="2"/>
    <n v="1"/>
    <n v="4"/>
    <n v="3867"/>
    <n v="14222"/>
    <n v="1"/>
    <n v="12"/>
    <n v="3"/>
    <n v="2"/>
    <n v="80"/>
    <n v="1"/>
    <n v="2"/>
    <n v="3"/>
    <n v="2"/>
    <n v="2"/>
    <n v="2"/>
    <n v="2"/>
  </r>
  <r>
    <s v="No"/>
    <s v="Travel_Frequently"/>
    <x v="1"/>
    <s v="Current Employees"/>
    <x v="1"/>
    <x v="2"/>
    <s v="STAFF-1297"/>
    <x v="930"/>
    <x v="0"/>
    <x v="2"/>
    <x v="0"/>
    <s v="No"/>
    <s v="Y"/>
    <n v="6"/>
    <n v="-2"/>
    <n v="0"/>
    <n v="51"/>
    <n v="0"/>
    <m/>
    <n v="0"/>
    <n v="1"/>
    <n v="968"/>
    <n v="6"/>
    <x v="0"/>
    <n v="1"/>
    <n v="2"/>
    <n v="40"/>
    <n v="2"/>
    <n v="1"/>
    <n v="3"/>
    <n v="2838"/>
    <n v="4257"/>
    <n v="0"/>
    <n v="14"/>
    <n v="3"/>
    <n v="2"/>
    <n v="80"/>
    <n v="0"/>
    <n v="8"/>
    <n v="2"/>
    <n v="7"/>
    <n v="0"/>
    <n v="7"/>
    <n v="7"/>
  </r>
  <r>
    <s v="No"/>
    <s v="Non-Travel"/>
    <x v="2"/>
    <s v="Current Employees"/>
    <x v="1"/>
    <x v="2"/>
    <s v="STAFF-1298"/>
    <x v="931"/>
    <x v="0"/>
    <x v="3"/>
    <x v="0"/>
    <s v="Yes"/>
    <s v="Y"/>
    <n v="3"/>
    <n v="-2"/>
    <n v="0"/>
    <n v="30"/>
    <n v="0"/>
    <m/>
    <n v="0"/>
    <n v="1"/>
    <n v="879"/>
    <n v="9"/>
    <x v="0"/>
    <n v="1"/>
    <n v="3"/>
    <n v="72"/>
    <n v="3"/>
    <n v="2"/>
    <n v="3"/>
    <n v="4695"/>
    <n v="12858"/>
    <n v="7"/>
    <n v="18"/>
    <n v="3"/>
    <n v="3"/>
    <n v="80"/>
    <n v="0"/>
    <n v="10"/>
    <n v="3"/>
    <n v="8"/>
    <n v="4"/>
    <n v="1"/>
    <n v="7"/>
  </r>
  <r>
    <s v="Yes"/>
    <s v="Travel_Rarely"/>
    <x v="2"/>
    <s v="Ex-Employees"/>
    <x v="1"/>
    <x v="4"/>
    <s v="STAFF-1299"/>
    <x v="932"/>
    <x v="0"/>
    <x v="2"/>
    <x v="2"/>
    <s v="Yes"/>
    <s v="Y"/>
    <n v="2"/>
    <n v="-2"/>
    <n v="0"/>
    <n v="29"/>
    <n v="1"/>
    <n v="1"/>
    <n v="1"/>
    <n v="0"/>
    <n v="806"/>
    <n v="7"/>
    <x v="3"/>
    <n v="1"/>
    <n v="4"/>
    <n v="39"/>
    <n v="3"/>
    <n v="1"/>
    <n v="4"/>
    <n v="3339"/>
    <n v="17285"/>
    <n v="3"/>
    <n v="13"/>
    <n v="3"/>
    <n v="1"/>
    <n v="80"/>
    <n v="2"/>
    <n v="10"/>
    <n v="3"/>
    <n v="7"/>
    <n v="7"/>
    <n v="7"/>
    <n v="7"/>
  </r>
  <r>
    <s v="No"/>
    <s v="Travel_Rarely"/>
    <x v="2"/>
    <s v="Current Employees"/>
    <x v="1"/>
    <x v="4"/>
    <s v="STAFF-1301"/>
    <x v="933"/>
    <x v="1"/>
    <x v="1"/>
    <x v="0"/>
    <s v="No"/>
    <s v="Y"/>
    <n v="2"/>
    <n v="-2"/>
    <n v="0"/>
    <n v="28"/>
    <n v="0"/>
    <m/>
    <n v="0"/>
    <n v="1"/>
    <n v="640"/>
    <n v="1"/>
    <x v="3"/>
    <n v="1"/>
    <n v="4"/>
    <n v="84"/>
    <n v="3"/>
    <n v="1"/>
    <n v="4"/>
    <n v="2080"/>
    <n v="4732"/>
    <n v="2"/>
    <n v="11"/>
    <n v="3"/>
    <n v="2"/>
    <n v="80"/>
    <n v="0"/>
    <n v="5"/>
    <n v="2"/>
    <n v="3"/>
    <n v="2"/>
    <n v="1"/>
    <n v="2"/>
  </r>
  <r>
    <s v="No"/>
    <s v="Travel_Rarely"/>
    <x v="2"/>
    <s v="Current Employees"/>
    <x v="1"/>
    <x v="2"/>
    <s v="STAFF-1303"/>
    <x v="934"/>
    <x v="0"/>
    <x v="1"/>
    <x v="0"/>
    <s v="No"/>
    <s v="Y"/>
    <n v="3"/>
    <n v="-2"/>
    <n v="0"/>
    <n v="25"/>
    <n v="0"/>
    <m/>
    <n v="0"/>
    <n v="1"/>
    <n v="266"/>
    <n v="1"/>
    <x v="3"/>
    <n v="1"/>
    <n v="4"/>
    <n v="40"/>
    <n v="3"/>
    <n v="1"/>
    <n v="2"/>
    <n v="2096"/>
    <n v="18830"/>
    <n v="1"/>
    <n v="18"/>
    <n v="3"/>
    <n v="4"/>
    <n v="80"/>
    <n v="0"/>
    <n v="2"/>
    <n v="2"/>
    <n v="2"/>
    <n v="2"/>
    <n v="2"/>
    <n v="1"/>
  </r>
  <r>
    <s v="No"/>
    <s v="Travel_Rarely"/>
    <x v="2"/>
    <s v="Current Employees"/>
    <x v="0"/>
    <x v="2"/>
    <s v="STAFF-1304"/>
    <x v="935"/>
    <x v="1"/>
    <x v="0"/>
    <x v="1"/>
    <s v="No"/>
    <s v="Y"/>
    <n v="4"/>
    <n v="-2"/>
    <n v="0"/>
    <n v="32"/>
    <n v="0"/>
    <m/>
    <n v="0"/>
    <n v="1"/>
    <n v="604"/>
    <n v="8"/>
    <x v="3"/>
    <n v="1"/>
    <n v="3"/>
    <n v="56"/>
    <n v="4"/>
    <n v="2"/>
    <n v="4"/>
    <n v="6209"/>
    <n v="11693"/>
    <n v="1"/>
    <n v="15"/>
    <n v="3"/>
    <n v="3"/>
    <n v="80"/>
    <n v="2"/>
    <n v="10"/>
    <n v="4"/>
    <n v="10"/>
    <n v="7"/>
    <n v="0"/>
    <n v="8"/>
  </r>
  <r>
    <s v="No"/>
    <s v="Travel_Frequently"/>
    <x v="1"/>
    <s v="Current Employees"/>
    <x v="1"/>
    <x v="2"/>
    <s v="STAFF-1306"/>
    <x v="936"/>
    <x v="0"/>
    <x v="5"/>
    <x v="0"/>
    <s v="No"/>
    <s v="Y"/>
    <n v="4"/>
    <n v="-2"/>
    <n v="0"/>
    <n v="45"/>
    <n v="0"/>
    <m/>
    <n v="0"/>
    <n v="1"/>
    <n v="364"/>
    <n v="25"/>
    <x v="3"/>
    <n v="1"/>
    <n v="2"/>
    <n v="83"/>
    <n v="3"/>
    <n v="5"/>
    <n v="2"/>
    <n v="18061"/>
    <n v="13035"/>
    <n v="3"/>
    <n v="22"/>
    <n v="4"/>
    <n v="3"/>
    <n v="80"/>
    <n v="0"/>
    <n v="22"/>
    <n v="3"/>
    <n v="0"/>
    <n v="0"/>
    <n v="0"/>
    <n v="0"/>
  </r>
  <r>
    <s v="No"/>
    <s v="Travel_Rarely"/>
    <x v="0"/>
    <s v="Current Employees"/>
    <x v="1"/>
    <x v="2"/>
    <s v="STAFF-1307"/>
    <x v="937"/>
    <x v="0"/>
    <x v="5"/>
    <x v="2"/>
    <s v="Yes"/>
    <s v="Y"/>
    <n v="4"/>
    <n v="-2"/>
    <n v="0"/>
    <n v="39"/>
    <n v="0"/>
    <m/>
    <n v="0"/>
    <n v="1"/>
    <n v="412"/>
    <n v="13"/>
    <x v="2"/>
    <n v="1"/>
    <n v="3"/>
    <n v="94"/>
    <n v="2"/>
    <n v="4"/>
    <n v="2"/>
    <n v="17123"/>
    <n v="17334"/>
    <n v="6"/>
    <n v="13"/>
    <n v="3"/>
    <n v="4"/>
    <n v="80"/>
    <n v="2"/>
    <n v="21"/>
    <n v="3"/>
    <n v="19"/>
    <n v="9"/>
    <n v="15"/>
    <n v="2"/>
  </r>
  <r>
    <s v="No"/>
    <s v="Travel_Rarely"/>
    <x v="3"/>
    <s v="Current Employees"/>
    <x v="1"/>
    <x v="0"/>
    <s v="STAFF-1308"/>
    <x v="938"/>
    <x v="1"/>
    <x v="1"/>
    <x v="2"/>
    <s v="No"/>
    <s v="Y"/>
    <n v="3"/>
    <n v="-2"/>
    <n v="0"/>
    <n v="58"/>
    <n v="0"/>
    <m/>
    <n v="0"/>
    <n v="1"/>
    <n v="848"/>
    <n v="23"/>
    <x v="2"/>
    <n v="1"/>
    <n v="1"/>
    <n v="88"/>
    <n v="3"/>
    <n v="1"/>
    <n v="3"/>
    <n v="2372"/>
    <n v="26076"/>
    <n v="1"/>
    <n v="12"/>
    <n v="3"/>
    <n v="4"/>
    <n v="80"/>
    <n v="2"/>
    <n v="2"/>
    <n v="3"/>
    <n v="2"/>
    <n v="2"/>
    <n v="2"/>
    <n v="2"/>
  </r>
  <r>
    <s v="Yes"/>
    <s v="Travel_Rarely"/>
    <x v="2"/>
    <s v="Ex-Employees"/>
    <x v="1"/>
    <x v="0"/>
    <s v="STAFF-1309"/>
    <x v="939"/>
    <x v="1"/>
    <x v="2"/>
    <x v="1"/>
    <s v="No"/>
    <s v="Y"/>
    <n v="3"/>
    <n v="-2"/>
    <n v="0"/>
    <n v="32"/>
    <n v="1"/>
    <n v="1"/>
    <n v="1"/>
    <n v="0"/>
    <n v="1089"/>
    <n v="7"/>
    <x v="0"/>
    <n v="1"/>
    <n v="4"/>
    <n v="79"/>
    <n v="3"/>
    <n v="2"/>
    <n v="3"/>
    <n v="4883"/>
    <n v="22845"/>
    <n v="1"/>
    <n v="18"/>
    <n v="3"/>
    <n v="1"/>
    <n v="80"/>
    <n v="1"/>
    <n v="10"/>
    <n v="3"/>
    <n v="10"/>
    <n v="4"/>
    <n v="1"/>
    <n v="1"/>
  </r>
  <r>
    <s v="Yes"/>
    <s v="Travel_Rarely"/>
    <x v="0"/>
    <s v="Ex-Employees"/>
    <x v="1"/>
    <x v="2"/>
    <s v="STAFF-1310"/>
    <x v="940"/>
    <x v="1"/>
    <x v="1"/>
    <x v="0"/>
    <s v="No"/>
    <s v="Y"/>
    <n v="2"/>
    <n v="-2"/>
    <n v="0"/>
    <n v="39"/>
    <n v="1"/>
    <n v="1"/>
    <n v="1"/>
    <n v="0"/>
    <n v="360"/>
    <n v="23"/>
    <x v="3"/>
    <n v="1"/>
    <n v="3"/>
    <n v="93"/>
    <n v="3"/>
    <n v="1"/>
    <n v="3"/>
    <n v="3904"/>
    <n v="22154"/>
    <n v="0"/>
    <n v="13"/>
    <n v="3"/>
    <n v="1"/>
    <n v="80"/>
    <n v="0"/>
    <n v="6"/>
    <n v="3"/>
    <n v="5"/>
    <n v="2"/>
    <n v="0"/>
    <n v="3"/>
  </r>
  <r>
    <s v="No"/>
    <s v="Travel_Rarely"/>
    <x v="2"/>
    <s v="Current Employees"/>
    <x v="1"/>
    <x v="4"/>
    <s v="STAFF-1311"/>
    <x v="941"/>
    <x v="0"/>
    <x v="2"/>
    <x v="1"/>
    <s v="No"/>
    <s v="Y"/>
    <n v="6"/>
    <n v="-2"/>
    <n v="0"/>
    <n v="30"/>
    <n v="0"/>
    <m/>
    <n v="0"/>
    <n v="1"/>
    <n v="1138"/>
    <n v="6"/>
    <x v="3"/>
    <n v="1"/>
    <n v="4"/>
    <n v="48"/>
    <n v="2"/>
    <n v="2"/>
    <n v="4"/>
    <n v="4627"/>
    <n v="23631"/>
    <n v="0"/>
    <n v="12"/>
    <n v="3"/>
    <n v="1"/>
    <n v="80"/>
    <n v="1"/>
    <n v="10"/>
    <n v="3"/>
    <n v="9"/>
    <n v="2"/>
    <n v="6"/>
    <n v="7"/>
  </r>
  <r>
    <s v="No"/>
    <s v="Travel_Rarely"/>
    <x v="0"/>
    <s v="Current Employees"/>
    <x v="1"/>
    <x v="4"/>
    <s v="STAFF-1312"/>
    <x v="942"/>
    <x v="0"/>
    <x v="4"/>
    <x v="1"/>
    <s v="No"/>
    <s v="Y"/>
    <n v="0"/>
    <n v="-2"/>
    <n v="0"/>
    <n v="36"/>
    <n v="0"/>
    <m/>
    <n v="0"/>
    <n v="1"/>
    <n v="325"/>
    <n v="10"/>
    <x v="2"/>
    <n v="1"/>
    <n v="4"/>
    <n v="63"/>
    <n v="3"/>
    <n v="3"/>
    <n v="4"/>
    <n v="7094"/>
    <n v="5747"/>
    <n v="3"/>
    <n v="12"/>
    <n v="3"/>
    <n v="1"/>
    <n v="80"/>
    <n v="0"/>
    <n v="10"/>
    <n v="3"/>
    <n v="7"/>
    <n v="7"/>
    <n v="1"/>
    <n v="7"/>
  </r>
  <r>
    <s v="No"/>
    <s v="Travel_Rarely"/>
    <x v="1"/>
    <s v="Current Employees"/>
    <x v="2"/>
    <x v="0"/>
    <s v="STAFF-1314"/>
    <x v="943"/>
    <x v="0"/>
    <x v="8"/>
    <x v="0"/>
    <s v="No"/>
    <s v="Y"/>
    <n v="3"/>
    <n v="-2"/>
    <n v="0"/>
    <n v="46"/>
    <n v="0"/>
    <m/>
    <n v="0"/>
    <n v="1"/>
    <n v="991"/>
    <n v="1"/>
    <x v="0"/>
    <n v="1"/>
    <n v="4"/>
    <n v="44"/>
    <n v="3"/>
    <n v="1"/>
    <n v="3"/>
    <n v="3423"/>
    <n v="22957"/>
    <n v="6"/>
    <n v="12"/>
    <n v="3"/>
    <n v="3"/>
    <n v="80"/>
    <n v="0"/>
    <n v="10"/>
    <n v="4"/>
    <n v="7"/>
    <n v="6"/>
    <n v="5"/>
    <n v="7"/>
  </r>
  <r>
    <s v="No"/>
    <s v="Non-Travel"/>
    <x v="2"/>
    <s v="Current Employees"/>
    <x v="1"/>
    <x v="0"/>
    <s v="STAFF-1315"/>
    <x v="944"/>
    <x v="0"/>
    <x v="2"/>
    <x v="1"/>
    <s v="No"/>
    <s v="Y"/>
    <n v="6"/>
    <n v="-2"/>
    <n v="0"/>
    <n v="28"/>
    <n v="0"/>
    <m/>
    <n v="0"/>
    <n v="1"/>
    <n v="1476"/>
    <n v="1"/>
    <x v="3"/>
    <n v="1"/>
    <n v="3"/>
    <n v="55"/>
    <n v="1"/>
    <n v="2"/>
    <n v="4"/>
    <n v="6674"/>
    <n v="16392"/>
    <n v="0"/>
    <n v="11"/>
    <n v="3"/>
    <n v="1"/>
    <n v="80"/>
    <n v="3"/>
    <n v="10"/>
    <n v="3"/>
    <n v="9"/>
    <n v="8"/>
    <n v="7"/>
    <n v="5"/>
  </r>
  <r>
    <s v="No"/>
    <s v="Travel_Rarely"/>
    <x v="1"/>
    <s v="Current Employees"/>
    <x v="1"/>
    <x v="0"/>
    <s v="STAFF-1317"/>
    <x v="945"/>
    <x v="0"/>
    <x v="7"/>
    <x v="1"/>
    <s v="Yes"/>
    <s v="Y"/>
    <n v="2"/>
    <n v="-2"/>
    <n v="0"/>
    <n v="50"/>
    <n v="0"/>
    <m/>
    <n v="0"/>
    <n v="1"/>
    <n v="1322"/>
    <n v="28"/>
    <x v="3"/>
    <n v="1"/>
    <n v="4"/>
    <n v="43"/>
    <n v="3"/>
    <n v="4"/>
    <n v="3"/>
    <n v="16880"/>
    <n v="22422"/>
    <n v="4"/>
    <n v="11"/>
    <n v="3"/>
    <n v="2"/>
    <n v="80"/>
    <n v="0"/>
    <n v="25"/>
    <n v="3"/>
    <n v="3"/>
    <n v="2"/>
    <n v="1"/>
    <n v="2"/>
  </r>
  <r>
    <s v="Yes"/>
    <s v="Travel_Rarely"/>
    <x v="0"/>
    <s v="Ex-Employees"/>
    <x v="0"/>
    <x v="3"/>
    <s v="STAFF-1318"/>
    <x v="946"/>
    <x v="1"/>
    <x v="0"/>
    <x v="0"/>
    <s v="Yes"/>
    <s v="Y"/>
    <n v="2"/>
    <n v="-2"/>
    <n v="0"/>
    <n v="40"/>
    <n v="1"/>
    <n v="1"/>
    <n v="1"/>
    <n v="0"/>
    <n v="299"/>
    <n v="25"/>
    <x v="2"/>
    <n v="1"/>
    <n v="4"/>
    <n v="57"/>
    <n v="2"/>
    <n v="3"/>
    <n v="2"/>
    <n v="9094"/>
    <n v="17235"/>
    <n v="2"/>
    <n v="12"/>
    <n v="3"/>
    <n v="3"/>
    <n v="80"/>
    <n v="0"/>
    <n v="9"/>
    <n v="3"/>
    <n v="5"/>
    <n v="4"/>
    <n v="1"/>
    <n v="0"/>
  </r>
  <r>
    <s v="Yes"/>
    <s v="Travel_Rarely"/>
    <x v="1"/>
    <s v="Ex-Employees"/>
    <x v="0"/>
    <x v="0"/>
    <s v="STAFF-1319"/>
    <x v="947"/>
    <x v="1"/>
    <x v="0"/>
    <x v="0"/>
    <s v="Yes"/>
    <s v="Y"/>
    <n v="2"/>
    <n v="-2"/>
    <n v="0"/>
    <n v="52"/>
    <n v="1"/>
    <n v="1"/>
    <n v="1"/>
    <n v="0"/>
    <n v="1030"/>
    <n v="5"/>
    <x v="3"/>
    <n v="1"/>
    <n v="2"/>
    <n v="64"/>
    <n v="3"/>
    <n v="3"/>
    <n v="2"/>
    <n v="8446"/>
    <n v="21534"/>
    <n v="9"/>
    <n v="19"/>
    <n v="3"/>
    <n v="3"/>
    <n v="80"/>
    <n v="0"/>
    <n v="10"/>
    <n v="2"/>
    <n v="8"/>
    <n v="7"/>
    <n v="7"/>
    <n v="7"/>
  </r>
  <r>
    <s v="No"/>
    <s v="Travel_Rarely"/>
    <x v="2"/>
    <s v="Current Employees"/>
    <x v="1"/>
    <x v="2"/>
    <s v="STAFF-1321"/>
    <x v="948"/>
    <x v="0"/>
    <x v="5"/>
    <x v="1"/>
    <s v="Yes"/>
    <s v="Y"/>
    <n v="2"/>
    <n v="-2"/>
    <n v="0"/>
    <n v="30"/>
    <n v="0"/>
    <m/>
    <n v="0"/>
    <n v="1"/>
    <n v="634"/>
    <n v="17"/>
    <x v="2"/>
    <n v="1"/>
    <n v="2"/>
    <n v="95"/>
    <n v="3"/>
    <n v="3"/>
    <n v="3"/>
    <n v="11916"/>
    <n v="25927"/>
    <n v="1"/>
    <n v="23"/>
    <n v="4"/>
    <n v="4"/>
    <n v="80"/>
    <n v="2"/>
    <n v="9"/>
    <n v="3"/>
    <n v="9"/>
    <n v="1"/>
    <n v="0"/>
    <n v="8"/>
  </r>
  <r>
    <s v="No"/>
    <s v="Travel_Rarely"/>
    <x v="0"/>
    <s v="Current Employees"/>
    <x v="1"/>
    <x v="0"/>
    <s v="STAFF-1322"/>
    <x v="949"/>
    <x v="1"/>
    <x v="3"/>
    <x v="0"/>
    <s v="No"/>
    <s v="Y"/>
    <n v="6"/>
    <n v="-2"/>
    <n v="0"/>
    <n v="39"/>
    <n v="0"/>
    <m/>
    <n v="0"/>
    <n v="1"/>
    <n v="524"/>
    <n v="18"/>
    <x v="0"/>
    <n v="1"/>
    <n v="1"/>
    <n v="32"/>
    <n v="3"/>
    <n v="2"/>
    <n v="3"/>
    <n v="4534"/>
    <n v="13352"/>
    <n v="0"/>
    <n v="11"/>
    <n v="3"/>
    <n v="1"/>
    <n v="80"/>
    <n v="0"/>
    <n v="9"/>
    <n v="3"/>
    <n v="8"/>
    <n v="7"/>
    <n v="1"/>
    <n v="7"/>
  </r>
  <r>
    <s v="No"/>
    <s v="Non-Travel"/>
    <x v="2"/>
    <s v="Current Employees"/>
    <x v="0"/>
    <x v="0"/>
    <s v="STAFF-1324"/>
    <x v="950"/>
    <x v="0"/>
    <x v="0"/>
    <x v="2"/>
    <s v="Yes"/>
    <s v="Y"/>
    <n v="5"/>
    <n v="-2"/>
    <n v="0"/>
    <n v="31"/>
    <n v="0"/>
    <m/>
    <n v="0"/>
    <n v="1"/>
    <n v="587"/>
    <n v="2"/>
    <x v="2"/>
    <n v="1"/>
    <n v="4"/>
    <n v="57"/>
    <n v="3"/>
    <n v="3"/>
    <n v="3"/>
    <n v="9852"/>
    <n v="8935"/>
    <n v="1"/>
    <n v="19"/>
    <n v="3"/>
    <n v="1"/>
    <n v="80"/>
    <n v="1"/>
    <n v="10"/>
    <n v="2"/>
    <n v="10"/>
    <n v="8"/>
    <n v="9"/>
    <n v="6"/>
  </r>
  <r>
    <s v="No"/>
    <s v="Non-Travel"/>
    <x v="0"/>
    <s v="Current Employees"/>
    <x v="0"/>
    <x v="2"/>
    <s v="STAFF-1329"/>
    <x v="951"/>
    <x v="1"/>
    <x v="0"/>
    <x v="0"/>
    <s v="No"/>
    <s v="Y"/>
    <n v="4"/>
    <n v="-2"/>
    <n v="0"/>
    <n v="41"/>
    <n v="0"/>
    <m/>
    <n v="0"/>
    <n v="1"/>
    <n v="256"/>
    <n v="10"/>
    <x v="0"/>
    <n v="1"/>
    <n v="3"/>
    <n v="40"/>
    <n v="1"/>
    <n v="2"/>
    <n v="2"/>
    <n v="6151"/>
    <n v="22074"/>
    <n v="1"/>
    <n v="13"/>
    <n v="3"/>
    <n v="1"/>
    <n v="80"/>
    <n v="0"/>
    <n v="19"/>
    <n v="3"/>
    <n v="19"/>
    <n v="2"/>
    <n v="11"/>
    <n v="9"/>
  </r>
  <r>
    <s v="Yes"/>
    <s v="Travel_Frequently"/>
    <x v="2"/>
    <s v="Ex-Employees"/>
    <x v="0"/>
    <x v="0"/>
    <s v="STAFF-1331"/>
    <x v="952"/>
    <x v="0"/>
    <x v="6"/>
    <x v="0"/>
    <s v="Yes"/>
    <s v="Y"/>
    <n v="2"/>
    <n v="-2"/>
    <n v="0"/>
    <n v="31"/>
    <n v="1"/>
    <n v="1"/>
    <n v="1"/>
    <n v="0"/>
    <n v="1060"/>
    <n v="1"/>
    <x v="3"/>
    <n v="1"/>
    <n v="4"/>
    <n v="54"/>
    <n v="3"/>
    <n v="1"/>
    <n v="2"/>
    <n v="2302"/>
    <n v="8319"/>
    <n v="1"/>
    <n v="11"/>
    <n v="3"/>
    <n v="1"/>
    <n v="80"/>
    <n v="0"/>
    <n v="3"/>
    <n v="4"/>
    <n v="3"/>
    <n v="2"/>
    <n v="2"/>
    <n v="2"/>
  </r>
  <r>
    <s v="Yes"/>
    <s v="Travel_Rarely"/>
    <x v="0"/>
    <s v="Ex-Employees"/>
    <x v="1"/>
    <x v="0"/>
    <s v="STAFF-1333"/>
    <x v="953"/>
    <x v="1"/>
    <x v="2"/>
    <x v="1"/>
    <s v="No"/>
    <s v="Y"/>
    <n v="4"/>
    <n v="-2"/>
    <n v="0"/>
    <n v="44"/>
    <n v="1"/>
    <n v="1"/>
    <n v="1"/>
    <n v="0"/>
    <n v="935"/>
    <n v="3"/>
    <x v="3"/>
    <n v="1"/>
    <n v="1"/>
    <n v="89"/>
    <n v="3"/>
    <n v="1"/>
    <n v="3"/>
    <n v="2362"/>
    <n v="14669"/>
    <n v="4"/>
    <n v="12"/>
    <n v="3"/>
    <n v="3"/>
    <n v="80"/>
    <n v="0"/>
    <n v="10"/>
    <n v="4"/>
    <n v="3"/>
    <n v="2"/>
    <n v="1"/>
    <n v="2"/>
  </r>
  <r>
    <s v="No"/>
    <s v="Non-Travel"/>
    <x v="0"/>
    <s v="Current Employees"/>
    <x v="1"/>
    <x v="0"/>
    <s v="STAFF-1334"/>
    <x v="954"/>
    <x v="1"/>
    <x v="5"/>
    <x v="1"/>
    <s v="Yes"/>
    <s v="Y"/>
    <n v="3"/>
    <n v="-2"/>
    <n v="0"/>
    <n v="42"/>
    <n v="0"/>
    <m/>
    <n v="0"/>
    <n v="1"/>
    <n v="495"/>
    <n v="2"/>
    <x v="1"/>
    <n v="1"/>
    <n v="3"/>
    <n v="37"/>
    <n v="3"/>
    <n v="4"/>
    <n v="3"/>
    <n v="17861"/>
    <n v="26582"/>
    <n v="0"/>
    <n v="13"/>
    <n v="3"/>
    <n v="4"/>
    <n v="80"/>
    <n v="0"/>
    <n v="21"/>
    <n v="2"/>
    <n v="20"/>
    <n v="8"/>
    <n v="2"/>
    <n v="10"/>
  </r>
  <r>
    <s v="No"/>
    <s v="Travel_Rarely"/>
    <x v="3"/>
    <s v="Current Employees"/>
    <x v="1"/>
    <x v="2"/>
    <s v="STAFF-1336"/>
    <x v="955"/>
    <x v="0"/>
    <x v="5"/>
    <x v="1"/>
    <s v="No"/>
    <s v="Y"/>
    <n v="5"/>
    <n v="-2"/>
    <n v="0"/>
    <n v="55"/>
    <n v="0"/>
    <m/>
    <n v="0"/>
    <n v="1"/>
    <n v="282"/>
    <n v="2"/>
    <x v="0"/>
    <n v="1"/>
    <n v="4"/>
    <n v="58"/>
    <n v="1"/>
    <n v="5"/>
    <n v="3"/>
    <n v="19187"/>
    <n v="6992"/>
    <n v="4"/>
    <n v="14"/>
    <n v="3"/>
    <n v="4"/>
    <n v="80"/>
    <n v="1"/>
    <n v="23"/>
    <n v="3"/>
    <n v="19"/>
    <n v="9"/>
    <n v="9"/>
    <n v="11"/>
  </r>
  <r>
    <s v="No"/>
    <s v="Travel_Rarely"/>
    <x v="3"/>
    <s v="Current Employees"/>
    <x v="2"/>
    <x v="0"/>
    <s v="STAFF-1338"/>
    <x v="956"/>
    <x v="1"/>
    <x v="5"/>
    <x v="0"/>
    <s v="No"/>
    <s v="Y"/>
    <n v="4"/>
    <n v="-2"/>
    <n v="0"/>
    <n v="56"/>
    <n v="0"/>
    <m/>
    <n v="0"/>
    <n v="1"/>
    <n v="206"/>
    <n v="8"/>
    <x v="2"/>
    <n v="1"/>
    <n v="4"/>
    <n v="99"/>
    <n v="3"/>
    <n v="5"/>
    <n v="2"/>
    <n v="19717"/>
    <n v="4022"/>
    <n v="6"/>
    <n v="14"/>
    <n v="3"/>
    <n v="1"/>
    <n v="80"/>
    <n v="0"/>
    <n v="36"/>
    <n v="3"/>
    <n v="7"/>
    <n v="3"/>
    <n v="7"/>
    <n v="7"/>
  </r>
  <r>
    <s v="No"/>
    <s v="Non-Travel"/>
    <x v="0"/>
    <s v="Current Employees"/>
    <x v="1"/>
    <x v="0"/>
    <s v="STAFF-1340"/>
    <x v="957"/>
    <x v="1"/>
    <x v="1"/>
    <x v="2"/>
    <s v="No"/>
    <s v="Y"/>
    <n v="0"/>
    <n v="-2"/>
    <n v="0"/>
    <n v="40"/>
    <n v="0"/>
    <m/>
    <n v="0"/>
    <n v="1"/>
    <n v="458"/>
    <n v="16"/>
    <x v="0"/>
    <n v="1"/>
    <n v="3"/>
    <n v="74"/>
    <n v="3"/>
    <n v="1"/>
    <n v="3"/>
    <n v="3544"/>
    <n v="8532"/>
    <n v="9"/>
    <n v="16"/>
    <n v="3"/>
    <n v="2"/>
    <n v="80"/>
    <n v="1"/>
    <n v="6"/>
    <n v="3"/>
    <n v="4"/>
    <n v="2"/>
    <n v="0"/>
    <n v="0"/>
  </r>
  <r>
    <s v="No"/>
    <s v="Travel_Rarely"/>
    <x v="2"/>
    <s v="Current Employees"/>
    <x v="1"/>
    <x v="0"/>
    <s v="STAFF-1344"/>
    <x v="958"/>
    <x v="1"/>
    <x v="4"/>
    <x v="2"/>
    <s v="No"/>
    <s v="Y"/>
    <n v="0"/>
    <n v="-2"/>
    <n v="0"/>
    <n v="34"/>
    <n v="0"/>
    <m/>
    <n v="0"/>
    <n v="1"/>
    <n v="943"/>
    <n v="9"/>
    <x v="3"/>
    <n v="1"/>
    <n v="4"/>
    <n v="86"/>
    <n v="3"/>
    <n v="3"/>
    <n v="4"/>
    <n v="8500"/>
    <n v="5494"/>
    <n v="0"/>
    <n v="11"/>
    <n v="3"/>
    <n v="4"/>
    <n v="80"/>
    <n v="1"/>
    <n v="10"/>
    <n v="2"/>
    <n v="9"/>
    <n v="7"/>
    <n v="1"/>
    <n v="6"/>
  </r>
  <r>
    <s v="No"/>
    <s v="Travel_Rarely"/>
    <x v="0"/>
    <s v="Current Employees"/>
    <x v="1"/>
    <x v="0"/>
    <s v="STAFF-1346"/>
    <x v="959"/>
    <x v="1"/>
    <x v="1"/>
    <x v="0"/>
    <s v="No"/>
    <s v="Y"/>
    <n v="4"/>
    <n v="-2"/>
    <n v="0"/>
    <n v="40"/>
    <n v="0"/>
    <m/>
    <n v="0"/>
    <n v="1"/>
    <n v="523"/>
    <n v="2"/>
    <x v="3"/>
    <n v="1"/>
    <n v="3"/>
    <n v="98"/>
    <n v="3"/>
    <n v="2"/>
    <n v="4"/>
    <n v="4661"/>
    <n v="22455"/>
    <n v="1"/>
    <n v="13"/>
    <n v="3"/>
    <n v="3"/>
    <n v="80"/>
    <n v="0"/>
    <n v="9"/>
    <n v="3"/>
    <n v="9"/>
    <n v="8"/>
    <n v="8"/>
    <n v="8"/>
  </r>
  <r>
    <s v="No"/>
    <s v="Travel_Frequently"/>
    <x v="0"/>
    <s v="Current Employees"/>
    <x v="0"/>
    <x v="3"/>
    <s v="STAFF-1349"/>
    <x v="960"/>
    <x v="0"/>
    <x v="0"/>
    <x v="2"/>
    <s v="No"/>
    <s v="Y"/>
    <n v="2"/>
    <n v="-2"/>
    <n v="0"/>
    <n v="41"/>
    <n v="0"/>
    <m/>
    <n v="0"/>
    <n v="1"/>
    <n v="1018"/>
    <n v="1"/>
    <x v="3"/>
    <n v="1"/>
    <n v="3"/>
    <n v="66"/>
    <n v="3"/>
    <n v="2"/>
    <n v="2"/>
    <n v="4103"/>
    <n v="4297"/>
    <n v="0"/>
    <n v="17"/>
    <n v="3"/>
    <n v="4"/>
    <n v="80"/>
    <n v="1"/>
    <n v="10"/>
    <n v="3"/>
    <n v="9"/>
    <n v="3"/>
    <n v="1"/>
    <n v="7"/>
  </r>
  <r>
    <s v="No"/>
    <s v="Travel_Frequently"/>
    <x v="0"/>
    <s v="Current Employees"/>
    <x v="1"/>
    <x v="0"/>
    <s v="STAFF-1350"/>
    <x v="961"/>
    <x v="1"/>
    <x v="1"/>
    <x v="0"/>
    <s v="Yes"/>
    <s v="Y"/>
    <n v="3"/>
    <n v="-2"/>
    <n v="0"/>
    <n v="35"/>
    <n v="0"/>
    <m/>
    <n v="0"/>
    <n v="1"/>
    <n v="482"/>
    <n v="4"/>
    <x v="2"/>
    <n v="1"/>
    <n v="3"/>
    <n v="87"/>
    <n v="3"/>
    <n v="2"/>
    <n v="3"/>
    <n v="4249"/>
    <n v="2690"/>
    <n v="1"/>
    <n v="11"/>
    <n v="3"/>
    <n v="2"/>
    <n v="80"/>
    <n v="0"/>
    <n v="9"/>
    <n v="3"/>
    <n v="9"/>
    <n v="6"/>
    <n v="1"/>
    <n v="1"/>
  </r>
  <r>
    <s v="No"/>
    <s v="Travel_Rarely"/>
    <x v="1"/>
    <s v="Current Employees"/>
    <x v="2"/>
    <x v="0"/>
    <s v="STAFF-1352"/>
    <x v="962"/>
    <x v="1"/>
    <x v="5"/>
    <x v="2"/>
    <s v="Yes"/>
    <s v="Y"/>
    <n v="2"/>
    <n v="-2"/>
    <n v="0"/>
    <n v="51"/>
    <n v="0"/>
    <m/>
    <n v="0"/>
    <n v="1"/>
    <n v="770"/>
    <n v="5"/>
    <x v="3"/>
    <n v="1"/>
    <n v="3"/>
    <n v="84"/>
    <n v="3"/>
    <n v="4"/>
    <n v="2"/>
    <n v="14026"/>
    <n v="17588"/>
    <n v="1"/>
    <n v="11"/>
    <n v="3"/>
    <n v="2"/>
    <n v="80"/>
    <n v="1"/>
    <n v="33"/>
    <n v="3"/>
    <n v="33"/>
    <n v="9"/>
    <n v="0"/>
    <n v="10"/>
  </r>
  <r>
    <s v="No"/>
    <s v="Travel_Rarely"/>
    <x v="0"/>
    <s v="Current Employees"/>
    <x v="0"/>
    <x v="0"/>
    <s v="STAFF-1355"/>
    <x v="963"/>
    <x v="0"/>
    <x v="0"/>
    <x v="2"/>
    <s v="No"/>
    <s v="Y"/>
    <n v="3"/>
    <n v="-2"/>
    <n v="0"/>
    <n v="38"/>
    <n v="0"/>
    <m/>
    <n v="0"/>
    <n v="1"/>
    <n v="1009"/>
    <n v="2"/>
    <x v="0"/>
    <n v="1"/>
    <n v="2"/>
    <n v="31"/>
    <n v="3"/>
    <n v="2"/>
    <n v="3"/>
    <n v="6893"/>
    <n v="19461"/>
    <n v="3"/>
    <n v="15"/>
    <n v="3"/>
    <n v="4"/>
    <n v="80"/>
    <n v="1"/>
    <n v="11"/>
    <n v="3"/>
    <n v="7"/>
    <n v="7"/>
    <n v="1"/>
    <n v="7"/>
  </r>
  <r>
    <s v="No"/>
    <s v="Travel_Rarely"/>
    <x v="2"/>
    <s v="Current Employees"/>
    <x v="0"/>
    <x v="2"/>
    <s v="STAFF-1356"/>
    <x v="964"/>
    <x v="0"/>
    <x v="0"/>
    <x v="0"/>
    <s v="No"/>
    <s v="Y"/>
    <n v="6"/>
    <n v="-2"/>
    <n v="0"/>
    <n v="34"/>
    <n v="0"/>
    <m/>
    <n v="0"/>
    <n v="1"/>
    <n v="507"/>
    <n v="15"/>
    <x v="0"/>
    <n v="1"/>
    <n v="3"/>
    <n v="66"/>
    <n v="3"/>
    <n v="2"/>
    <n v="3"/>
    <n v="6125"/>
    <n v="23553"/>
    <n v="1"/>
    <n v="12"/>
    <n v="3"/>
    <n v="4"/>
    <n v="80"/>
    <n v="0"/>
    <n v="10"/>
    <n v="4"/>
    <n v="10"/>
    <n v="8"/>
    <n v="9"/>
    <n v="6"/>
  </r>
  <r>
    <s v="No"/>
    <s v="Travel_Rarely"/>
    <x v="2"/>
    <s v="Current Employees"/>
    <x v="1"/>
    <x v="2"/>
    <s v="STAFF-1358"/>
    <x v="965"/>
    <x v="1"/>
    <x v="2"/>
    <x v="1"/>
    <s v="No"/>
    <s v="Y"/>
    <n v="6"/>
    <n v="-2"/>
    <n v="0"/>
    <n v="25"/>
    <n v="0"/>
    <m/>
    <n v="0"/>
    <n v="1"/>
    <n v="882"/>
    <n v="19"/>
    <x v="1"/>
    <n v="1"/>
    <n v="4"/>
    <n v="67"/>
    <n v="3"/>
    <n v="1"/>
    <n v="4"/>
    <n v="3669"/>
    <n v="9075"/>
    <n v="3"/>
    <n v="11"/>
    <n v="3"/>
    <n v="3"/>
    <n v="80"/>
    <n v="3"/>
    <n v="7"/>
    <n v="2"/>
    <n v="3"/>
    <n v="2"/>
    <n v="1"/>
    <n v="2"/>
  </r>
  <r>
    <s v="Yes"/>
    <s v="Travel_Rarely"/>
    <x v="3"/>
    <s v="Ex-Employees"/>
    <x v="1"/>
    <x v="2"/>
    <s v="STAFF-1360"/>
    <x v="966"/>
    <x v="0"/>
    <x v="3"/>
    <x v="1"/>
    <s v="Yes"/>
    <s v="Y"/>
    <n v="0"/>
    <n v="-2"/>
    <n v="0"/>
    <n v="58"/>
    <n v="1"/>
    <n v="1"/>
    <n v="1"/>
    <n v="0"/>
    <n v="601"/>
    <n v="7"/>
    <x v="2"/>
    <n v="1"/>
    <n v="3"/>
    <n v="53"/>
    <n v="2"/>
    <n v="3"/>
    <n v="3"/>
    <n v="10008"/>
    <n v="12023"/>
    <n v="7"/>
    <n v="14"/>
    <n v="3"/>
    <n v="4"/>
    <n v="80"/>
    <n v="0"/>
    <n v="31"/>
    <n v="2"/>
    <n v="10"/>
    <n v="9"/>
    <n v="5"/>
    <n v="9"/>
  </r>
  <r>
    <s v="No"/>
    <s v="Travel_Rarely"/>
    <x v="0"/>
    <s v="Current Employees"/>
    <x v="1"/>
    <x v="0"/>
    <s v="STAFF-1361"/>
    <x v="967"/>
    <x v="1"/>
    <x v="2"/>
    <x v="1"/>
    <s v="No"/>
    <s v="Y"/>
    <n v="3"/>
    <n v="-2"/>
    <n v="0"/>
    <n v="40"/>
    <n v="0"/>
    <m/>
    <n v="0"/>
    <n v="1"/>
    <n v="329"/>
    <n v="1"/>
    <x v="2"/>
    <n v="1"/>
    <n v="2"/>
    <n v="88"/>
    <n v="3"/>
    <n v="1"/>
    <n v="2"/>
    <n v="2387"/>
    <n v="6762"/>
    <n v="3"/>
    <n v="22"/>
    <n v="4"/>
    <n v="3"/>
    <n v="80"/>
    <n v="1"/>
    <n v="7"/>
    <n v="3"/>
    <n v="4"/>
    <n v="2"/>
    <n v="0"/>
    <n v="3"/>
  </r>
  <r>
    <s v="No"/>
    <s v="Travel_Frequently"/>
    <x v="0"/>
    <s v="Current Employees"/>
    <x v="0"/>
    <x v="3"/>
    <s v="STAFF-1362"/>
    <x v="968"/>
    <x v="0"/>
    <x v="0"/>
    <x v="1"/>
    <s v="No"/>
    <s v="Y"/>
    <n v="2"/>
    <n v="-2"/>
    <n v="0"/>
    <n v="36"/>
    <n v="0"/>
    <m/>
    <n v="0"/>
    <n v="1"/>
    <n v="607"/>
    <n v="7"/>
    <x v="3"/>
    <n v="1"/>
    <n v="1"/>
    <n v="83"/>
    <n v="4"/>
    <n v="2"/>
    <n v="2"/>
    <n v="4639"/>
    <n v="2261"/>
    <n v="2"/>
    <n v="16"/>
    <n v="3"/>
    <n v="4"/>
    <n v="80"/>
    <n v="1"/>
    <n v="17"/>
    <n v="2"/>
    <n v="15"/>
    <n v="7"/>
    <n v="6"/>
    <n v="13"/>
  </r>
  <r>
    <s v="No"/>
    <s v="Travel_Rarely"/>
    <x v="1"/>
    <s v="Current Employees"/>
    <x v="1"/>
    <x v="0"/>
    <s v="STAFF-1363"/>
    <x v="969"/>
    <x v="1"/>
    <x v="3"/>
    <x v="0"/>
    <s v="No"/>
    <s v="Y"/>
    <n v="2"/>
    <n v="-2"/>
    <n v="0"/>
    <n v="48"/>
    <n v="0"/>
    <m/>
    <n v="0"/>
    <n v="1"/>
    <n v="855"/>
    <n v="4"/>
    <x v="3"/>
    <n v="1"/>
    <n v="4"/>
    <n v="54"/>
    <n v="3"/>
    <n v="3"/>
    <n v="4"/>
    <n v="7898"/>
    <n v="18706"/>
    <n v="1"/>
    <n v="11"/>
    <n v="3"/>
    <n v="3"/>
    <n v="80"/>
    <n v="0"/>
    <n v="11"/>
    <n v="3"/>
    <n v="10"/>
    <n v="9"/>
    <n v="0"/>
    <n v="8"/>
  </r>
  <r>
    <s v="No"/>
    <s v="Travel_Rarely"/>
    <x v="2"/>
    <s v="Current Employees"/>
    <x v="0"/>
    <x v="2"/>
    <s v="STAFF-1364"/>
    <x v="970"/>
    <x v="0"/>
    <x v="6"/>
    <x v="1"/>
    <s v="No"/>
    <s v="Y"/>
    <n v="4"/>
    <n v="-2"/>
    <n v="0"/>
    <n v="27"/>
    <n v="0"/>
    <m/>
    <n v="0"/>
    <n v="1"/>
    <n v="1291"/>
    <n v="11"/>
    <x v="3"/>
    <n v="1"/>
    <n v="3"/>
    <n v="98"/>
    <n v="4"/>
    <n v="1"/>
    <n v="4"/>
    <n v="2534"/>
    <n v="6527"/>
    <n v="8"/>
    <n v="14"/>
    <n v="3"/>
    <n v="2"/>
    <n v="80"/>
    <n v="1"/>
    <n v="5"/>
    <n v="3"/>
    <n v="1"/>
    <n v="0"/>
    <n v="0"/>
    <n v="0"/>
  </r>
  <r>
    <s v="No"/>
    <s v="Travel_Rarely"/>
    <x v="1"/>
    <s v="Current Employees"/>
    <x v="1"/>
    <x v="4"/>
    <s v="STAFF-1367"/>
    <x v="971"/>
    <x v="0"/>
    <x v="3"/>
    <x v="0"/>
    <s v="No"/>
    <s v="Y"/>
    <n v="1"/>
    <n v="-2"/>
    <n v="0"/>
    <n v="51"/>
    <n v="0"/>
    <m/>
    <n v="0"/>
    <n v="1"/>
    <n v="1405"/>
    <n v="11"/>
    <x v="0"/>
    <n v="1"/>
    <n v="4"/>
    <n v="82"/>
    <n v="2"/>
    <n v="4"/>
    <n v="4"/>
    <n v="13142"/>
    <n v="24439"/>
    <n v="3"/>
    <n v="16"/>
    <n v="3"/>
    <n v="2"/>
    <n v="80"/>
    <n v="0"/>
    <n v="29"/>
    <n v="2"/>
    <n v="5"/>
    <n v="2"/>
    <n v="0"/>
    <n v="3"/>
  </r>
  <r>
    <s v="No"/>
    <s v="Non-Travel"/>
    <x v="4"/>
    <s v="Current Employees"/>
    <x v="1"/>
    <x v="0"/>
    <s v="STAFF-1368"/>
    <x v="972"/>
    <x v="0"/>
    <x v="2"/>
    <x v="0"/>
    <s v="No"/>
    <s v="Y"/>
    <n v="5"/>
    <n v="-2"/>
    <n v="0"/>
    <n v="18"/>
    <n v="0"/>
    <m/>
    <n v="0"/>
    <n v="1"/>
    <n v="1124"/>
    <n v="1"/>
    <x v="3"/>
    <n v="1"/>
    <n v="4"/>
    <n v="97"/>
    <n v="3"/>
    <n v="1"/>
    <n v="4"/>
    <n v="1611"/>
    <n v="19305"/>
    <n v="1"/>
    <n v="15"/>
    <n v="3"/>
    <n v="3"/>
    <n v="80"/>
    <n v="0"/>
    <n v="0"/>
    <n v="4"/>
    <n v="0"/>
    <n v="0"/>
    <n v="0"/>
    <n v="0"/>
  </r>
  <r>
    <s v="No"/>
    <s v="Travel_Rarely"/>
    <x v="0"/>
    <s v="Current Employees"/>
    <x v="1"/>
    <x v="2"/>
    <s v="STAFF-1369"/>
    <x v="973"/>
    <x v="0"/>
    <x v="2"/>
    <x v="1"/>
    <s v="No"/>
    <s v="Y"/>
    <n v="0"/>
    <n v="-2"/>
    <n v="0"/>
    <n v="35"/>
    <n v="0"/>
    <m/>
    <n v="0"/>
    <n v="1"/>
    <n v="817"/>
    <n v="1"/>
    <x v="3"/>
    <n v="1"/>
    <n v="4"/>
    <n v="60"/>
    <n v="2"/>
    <n v="2"/>
    <n v="4"/>
    <n v="5363"/>
    <n v="10846"/>
    <n v="0"/>
    <n v="12"/>
    <n v="3"/>
    <n v="2"/>
    <n v="80"/>
    <n v="1"/>
    <n v="10"/>
    <n v="3"/>
    <n v="9"/>
    <n v="7"/>
    <n v="0"/>
    <n v="0"/>
  </r>
  <r>
    <s v="No"/>
    <s v="Travel_Frequently"/>
    <x v="2"/>
    <s v="Current Employees"/>
    <x v="0"/>
    <x v="0"/>
    <s v="STAFF-1371"/>
    <x v="974"/>
    <x v="1"/>
    <x v="0"/>
    <x v="0"/>
    <s v="No"/>
    <s v="Y"/>
    <n v="3"/>
    <n v="-2"/>
    <n v="0"/>
    <n v="27"/>
    <n v="0"/>
    <m/>
    <n v="0"/>
    <n v="1"/>
    <n v="793"/>
    <n v="2"/>
    <x v="1"/>
    <n v="1"/>
    <n v="4"/>
    <n v="43"/>
    <n v="1"/>
    <n v="2"/>
    <n v="4"/>
    <n v="5071"/>
    <n v="20392"/>
    <n v="3"/>
    <n v="20"/>
    <n v="4"/>
    <n v="2"/>
    <n v="80"/>
    <n v="0"/>
    <n v="8"/>
    <n v="3"/>
    <n v="6"/>
    <n v="2"/>
    <n v="0"/>
    <n v="0"/>
  </r>
  <r>
    <s v="Yes"/>
    <s v="Travel_Rarely"/>
    <x v="3"/>
    <s v="Ex-Employees"/>
    <x v="0"/>
    <x v="3"/>
    <s v="STAFF-1372"/>
    <x v="975"/>
    <x v="1"/>
    <x v="0"/>
    <x v="0"/>
    <s v="Yes"/>
    <s v="Y"/>
    <n v="2"/>
    <n v="-2"/>
    <n v="0"/>
    <n v="55"/>
    <n v="1"/>
    <n v="1"/>
    <n v="1"/>
    <n v="0"/>
    <n v="267"/>
    <n v="13"/>
    <x v="2"/>
    <n v="1"/>
    <n v="1"/>
    <n v="85"/>
    <n v="4"/>
    <n v="4"/>
    <n v="2"/>
    <n v="13695"/>
    <n v="9277"/>
    <n v="6"/>
    <n v="17"/>
    <n v="3"/>
    <n v="3"/>
    <n v="80"/>
    <n v="0"/>
    <n v="24"/>
    <n v="2"/>
    <n v="19"/>
    <n v="7"/>
    <n v="3"/>
    <n v="8"/>
  </r>
  <r>
    <s v="No"/>
    <s v="Travel_Rarely"/>
    <x v="3"/>
    <s v="Current Employees"/>
    <x v="1"/>
    <x v="0"/>
    <s v="STAFF-1373"/>
    <x v="976"/>
    <x v="1"/>
    <x v="3"/>
    <x v="1"/>
    <s v="Yes"/>
    <s v="Y"/>
    <n v="0"/>
    <n v="-2"/>
    <n v="0"/>
    <n v="56"/>
    <n v="0"/>
    <m/>
    <n v="0"/>
    <n v="1"/>
    <n v="1369"/>
    <n v="23"/>
    <x v="3"/>
    <n v="1"/>
    <n v="4"/>
    <n v="68"/>
    <n v="3"/>
    <n v="4"/>
    <n v="2"/>
    <n v="13402"/>
    <n v="18235"/>
    <n v="4"/>
    <n v="12"/>
    <n v="3"/>
    <n v="1"/>
    <n v="80"/>
    <n v="1"/>
    <n v="33"/>
    <n v="3"/>
    <n v="19"/>
    <n v="16"/>
    <n v="15"/>
    <n v="9"/>
  </r>
  <r>
    <s v="No"/>
    <s v="Non-Travel"/>
    <x v="2"/>
    <s v="Current Employees"/>
    <x v="1"/>
    <x v="4"/>
    <s v="STAFF-1374"/>
    <x v="977"/>
    <x v="0"/>
    <x v="1"/>
    <x v="2"/>
    <s v="No"/>
    <s v="Y"/>
    <n v="2"/>
    <n v="-2"/>
    <n v="0"/>
    <n v="34"/>
    <n v="0"/>
    <m/>
    <n v="0"/>
    <n v="1"/>
    <n v="999"/>
    <n v="26"/>
    <x v="1"/>
    <n v="1"/>
    <n v="4"/>
    <n v="92"/>
    <n v="2"/>
    <n v="1"/>
    <n v="4"/>
    <n v="2029"/>
    <n v="15891"/>
    <n v="1"/>
    <n v="20"/>
    <n v="4"/>
    <n v="3"/>
    <n v="80"/>
    <n v="3"/>
    <n v="5"/>
    <n v="3"/>
    <n v="5"/>
    <n v="4"/>
    <n v="0"/>
    <n v="0"/>
  </r>
  <r>
    <s v="No"/>
    <s v="Travel_Rarely"/>
    <x v="0"/>
    <s v="Current Employees"/>
    <x v="1"/>
    <x v="2"/>
    <s v="STAFF-1375"/>
    <x v="978"/>
    <x v="0"/>
    <x v="4"/>
    <x v="2"/>
    <s v="No"/>
    <s v="Y"/>
    <n v="0"/>
    <n v="-2"/>
    <n v="0"/>
    <n v="40"/>
    <n v="0"/>
    <m/>
    <n v="0"/>
    <n v="1"/>
    <n v="1202"/>
    <n v="2"/>
    <x v="1"/>
    <n v="1"/>
    <n v="2"/>
    <n v="89"/>
    <n v="4"/>
    <n v="2"/>
    <n v="3"/>
    <n v="6377"/>
    <n v="13888"/>
    <n v="5"/>
    <n v="20"/>
    <n v="4"/>
    <n v="2"/>
    <n v="80"/>
    <n v="3"/>
    <n v="15"/>
    <n v="3"/>
    <n v="12"/>
    <n v="11"/>
    <n v="11"/>
    <n v="8"/>
  </r>
  <r>
    <s v="No"/>
    <s v="Travel_Rarely"/>
    <x v="2"/>
    <s v="Current Employees"/>
    <x v="1"/>
    <x v="2"/>
    <s v="STAFF-1377"/>
    <x v="979"/>
    <x v="1"/>
    <x v="2"/>
    <x v="1"/>
    <s v="No"/>
    <s v="Y"/>
    <n v="1"/>
    <n v="-2"/>
    <n v="0"/>
    <n v="34"/>
    <n v="0"/>
    <m/>
    <n v="0"/>
    <n v="1"/>
    <n v="285"/>
    <n v="29"/>
    <x v="3"/>
    <n v="1"/>
    <n v="2"/>
    <n v="86"/>
    <n v="3"/>
    <n v="2"/>
    <n v="3"/>
    <n v="5429"/>
    <n v="17491"/>
    <n v="4"/>
    <n v="13"/>
    <n v="3"/>
    <n v="1"/>
    <n v="80"/>
    <n v="2"/>
    <n v="10"/>
    <n v="3"/>
    <n v="8"/>
    <n v="7"/>
    <n v="7"/>
    <n v="7"/>
  </r>
  <r>
    <s v="Yes"/>
    <s v="Travel_Frequently"/>
    <x v="2"/>
    <s v="Ex-Employees"/>
    <x v="0"/>
    <x v="0"/>
    <s v="STAFF-1379"/>
    <x v="980"/>
    <x v="0"/>
    <x v="6"/>
    <x v="0"/>
    <s v="No"/>
    <s v="Y"/>
    <n v="3"/>
    <n v="-2"/>
    <n v="0"/>
    <n v="31"/>
    <n v="1"/>
    <n v="1"/>
    <n v="1"/>
    <n v="0"/>
    <n v="703"/>
    <n v="2"/>
    <x v="3"/>
    <n v="1"/>
    <n v="3"/>
    <n v="90"/>
    <n v="2"/>
    <n v="1"/>
    <n v="4"/>
    <n v="2785"/>
    <n v="11882"/>
    <n v="7"/>
    <n v="14"/>
    <n v="3"/>
    <n v="3"/>
    <n v="80"/>
    <n v="0"/>
    <n v="3"/>
    <n v="4"/>
    <n v="1"/>
    <n v="0"/>
    <n v="0"/>
    <n v="0"/>
  </r>
  <r>
    <s v="Yes"/>
    <s v="Travel_Frequently"/>
    <x v="0"/>
    <s v="Ex-Employees"/>
    <x v="0"/>
    <x v="3"/>
    <s v="STAFF-1380"/>
    <x v="981"/>
    <x v="0"/>
    <x v="0"/>
    <x v="1"/>
    <s v="Yes"/>
    <s v="Y"/>
    <n v="0"/>
    <n v="-2"/>
    <n v="0"/>
    <n v="35"/>
    <n v="1"/>
    <n v="1"/>
    <n v="1"/>
    <n v="0"/>
    <n v="662"/>
    <n v="18"/>
    <x v="2"/>
    <n v="1"/>
    <n v="4"/>
    <n v="67"/>
    <n v="3"/>
    <n v="2"/>
    <n v="2"/>
    <n v="4614"/>
    <n v="23288"/>
    <n v="0"/>
    <n v="18"/>
    <n v="3"/>
    <n v="3"/>
    <n v="80"/>
    <n v="1"/>
    <n v="5"/>
    <n v="2"/>
    <n v="4"/>
    <n v="2"/>
    <n v="3"/>
    <n v="2"/>
  </r>
  <r>
    <s v="No"/>
    <s v="Travel_Frequently"/>
    <x v="0"/>
    <s v="Current Employees"/>
    <x v="1"/>
    <x v="0"/>
    <s v="STAFF-1382"/>
    <x v="982"/>
    <x v="1"/>
    <x v="1"/>
    <x v="2"/>
    <s v="No"/>
    <s v="Y"/>
    <n v="2"/>
    <n v="-2"/>
    <n v="0"/>
    <n v="38"/>
    <n v="0"/>
    <m/>
    <n v="0"/>
    <n v="1"/>
    <n v="693"/>
    <n v="7"/>
    <x v="3"/>
    <n v="1"/>
    <n v="4"/>
    <n v="57"/>
    <n v="4"/>
    <n v="1"/>
    <n v="3"/>
    <n v="2610"/>
    <n v="15748"/>
    <n v="1"/>
    <n v="11"/>
    <n v="3"/>
    <n v="4"/>
    <n v="80"/>
    <n v="3"/>
    <n v="4"/>
    <n v="3"/>
    <n v="4"/>
    <n v="2"/>
    <n v="0"/>
    <n v="3"/>
  </r>
  <r>
    <s v="No"/>
    <s v="Travel_Rarely"/>
    <x v="2"/>
    <s v="Current Employees"/>
    <x v="1"/>
    <x v="4"/>
    <s v="STAFF-1383"/>
    <x v="983"/>
    <x v="0"/>
    <x v="4"/>
    <x v="0"/>
    <s v="No"/>
    <s v="Y"/>
    <n v="2"/>
    <n v="-2"/>
    <n v="0"/>
    <n v="34"/>
    <n v="0"/>
    <m/>
    <n v="0"/>
    <n v="1"/>
    <n v="404"/>
    <n v="2"/>
    <x v="2"/>
    <n v="1"/>
    <n v="4"/>
    <n v="98"/>
    <n v="3"/>
    <n v="2"/>
    <n v="4"/>
    <n v="6687"/>
    <n v="6163"/>
    <n v="1"/>
    <n v="11"/>
    <n v="3"/>
    <n v="4"/>
    <n v="80"/>
    <n v="0"/>
    <n v="14"/>
    <n v="4"/>
    <n v="14"/>
    <n v="11"/>
    <n v="4"/>
    <n v="11"/>
  </r>
  <r>
    <s v="No"/>
    <s v="Travel_Rarely"/>
    <x v="2"/>
    <s v="Current Employees"/>
    <x v="0"/>
    <x v="0"/>
    <s v="STAFF-1387"/>
    <x v="984"/>
    <x v="1"/>
    <x v="0"/>
    <x v="1"/>
    <s v="No"/>
    <s v="Y"/>
    <n v="0"/>
    <n v="-2"/>
    <n v="0"/>
    <n v="28"/>
    <n v="0"/>
    <m/>
    <n v="0"/>
    <n v="1"/>
    <n v="736"/>
    <n v="26"/>
    <x v="3"/>
    <n v="1"/>
    <n v="3"/>
    <n v="48"/>
    <n v="2"/>
    <n v="2"/>
    <n v="3"/>
    <n v="4724"/>
    <n v="24232"/>
    <n v="1"/>
    <n v="11"/>
    <n v="3"/>
    <n v="3"/>
    <n v="80"/>
    <n v="1"/>
    <n v="5"/>
    <n v="3"/>
    <n v="5"/>
    <n v="3"/>
    <n v="0"/>
    <n v="4"/>
  </r>
  <r>
    <s v="Yes"/>
    <s v="Travel_Rarely"/>
    <x v="2"/>
    <s v="Ex-Employees"/>
    <x v="1"/>
    <x v="2"/>
    <s v="STAFF-1389"/>
    <x v="985"/>
    <x v="1"/>
    <x v="3"/>
    <x v="1"/>
    <s v="Yes"/>
    <s v="Y"/>
    <n v="3"/>
    <n v="-2"/>
    <n v="0"/>
    <n v="31"/>
    <n v="1"/>
    <n v="1"/>
    <n v="1"/>
    <n v="0"/>
    <n v="330"/>
    <n v="22"/>
    <x v="2"/>
    <n v="1"/>
    <n v="4"/>
    <n v="98"/>
    <n v="3"/>
    <n v="2"/>
    <n v="3"/>
    <n v="6179"/>
    <n v="21057"/>
    <n v="1"/>
    <n v="15"/>
    <n v="3"/>
    <n v="4"/>
    <n v="80"/>
    <n v="2"/>
    <n v="10"/>
    <n v="2"/>
    <n v="10"/>
    <n v="2"/>
    <n v="6"/>
    <n v="7"/>
  </r>
  <r>
    <s v="No"/>
    <s v="Travel_Rarely"/>
    <x v="0"/>
    <s v="Current Employees"/>
    <x v="0"/>
    <x v="0"/>
    <s v="STAFF-1390"/>
    <x v="986"/>
    <x v="1"/>
    <x v="0"/>
    <x v="1"/>
    <s v="Yes"/>
    <s v="Y"/>
    <n v="2"/>
    <n v="-2"/>
    <n v="0"/>
    <n v="39"/>
    <n v="0"/>
    <m/>
    <n v="0"/>
    <n v="1"/>
    <n v="1498"/>
    <n v="21"/>
    <x v="2"/>
    <n v="1"/>
    <n v="1"/>
    <n v="44"/>
    <n v="2"/>
    <n v="2"/>
    <n v="4"/>
    <n v="6120"/>
    <n v="3567"/>
    <n v="3"/>
    <n v="12"/>
    <n v="3"/>
    <n v="4"/>
    <n v="80"/>
    <n v="2"/>
    <n v="8"/>
    <n v="4"/>
    <n v="5"/>
    <n v="4"/>
    <n v="1"/>
    <n v="4"/>
  </r>
  <r>
    <s v="No"/>
    <s v="Travel_Frequently"/>
    <x v="1"/>
    <s v="Current Employees"/>
    <x v="0"/>
    <x v="3"/>
    <s v="STAFF-1391"/>
    <x v="987"/>
    <x v="1"/>
    <x v="0"/>
    <x v="1"/>
    <s v="No"/>
    <s v="Y"/>
    <n v="5"/>
    <n v="-2"/>
    <n v="0"/>
    <n v="51"/>
    <n v="0"/>
    <m/>
    <n v="0"/>
    <n v="1"/>
    <n v="541"/>
    <n v="2"/>
    <x v="3"/>
    <n v="1"/>
    <n v="2"/>
    <n v="52"/>
    <n v="3"/>
    <n v="3"/>
    <n v="2"/>
    <n v="10596"/>
    <n v="15395"/>
    <n v="2"/>
    <n v="11"/>
    <n v="3"/>
    <n v="2"/>
    <n v="80"/>
    <n v="0"/>
    <n v="14"/>
    <n v="3"/>
    <n v="4"/>
    <n v="2"/>
    <n v="3"/>
    <n v="2"/>
  </r>
  <r>
    <s v="No"/>
    <s v="Travel_Frequently"/>
    <x v="0"/>
    <s v="Current Employees"/>
    <x v="1"/>
    <x v="0"/>
    <s v="STAFF-1392"/>
    <x v="988"/>
    <x v="0"/>
    <x v="1"/>
    <x v="2"/>
    <s v="Yes"/>
    <s v="Y"/>
    <n v="4"/>
    <n v="-2"/>
    <n v="0"/>
    <n v="41"/>
    <n v="0"/>
    <m/>
    <n v="0"/>
    <n v="1"/>
    <n v="1200"/>
    <n v="22"/>
    <x v="3"/>
    <n v="1"/>
    <n v="4"/>
    <n v="75"/>
    <n v="3"/>
    <n v="2"/>
    <n v="4"/>
    <n v="5467"/>
    <n v="13953"/>
    <n v="3"/>
    <n v="14"/>
    <n v="3"/>
    <n v="1"/>
    <n v="80"/>
    <n v="2"/>
    <n v="12"/>
    <n v="2"/>
    <n v="6"/>
    <n v="2"/>
    <n v="3"/>
    <n v="3"/>
  </r>
  <r>
    <s v="No"/>
    <s v="Travel_Rarely"/>
    <x v="0"/>
    <s v="Current Employees"/>
    <x v="1"/>
    <x v="0"/>
    <s v="STAFF-1394"/>
    <x v="989"/>
    <x v="1"/>
    <x v="1"/>
    <x v="1"/>
    <s v="Yes"/>
    <s v="Y"/>
    <n v="2"/>
    <n v="-2"/>
    <n v="0"/>
    <n v="37"/>
    <n v="0"/>
    <m/>
    <n v="0"/>
    <n v="1"/>
    <n v="1439"/>
    <n v="4"/>
    <x v="1"/>
    <n v="1"/>
    <n v="3"/>
    <n v="54"/>
    <n v="3"/>
    <n v="1"/>
    <n v="3"/>
    <n v="2996"/>
    <n v="5182"/>
    <n v="7"/>
    <n v="15"/>
    <n v="3"/>
    <n v="4"/>
    <n v="80"/>
    <n v="0"/>
    <n v="8"/>
    <n v="3"/>
    <n v="6"/>
    <n v="4"/>
    <n v="1"/>
    <n v="3"/>
  </r>
  <r>
    <s v="No"/>
    <s v="Travel_Frequently"/>
    <x v="2"/>
    <s v="Current Employees"/>
    <x v="0"/>
    <x v="0"/>
    <s v="STAFF-1395"/>
    <x v="990"/>
    <x v="1"/>
    <x v="0"/>
    <x v="1"/>
    <s v="No"/>
    <s v="Y"/>
    <n v="2"/>
    <n v="-2"/>
    <n v="0"/>
    <n v="33"/>
    <n v="0"/>
    <m/>
    <n v="0"/>
    <n v="1"/>
    <n v="1111"/>
    <n v="5"/>
    <x v="1"/>
    <n v="1"/>
    <n v="2"/>
    <n v="61"/>
    <n v="3"/>
    <n v="2"/>
    <n v="4"/>
    <n v="9998"/>
    <n v="19293"/>
    <n v="6"/>
    <n v="13"/>
    <n v="3"/>
    <n v="1"/>
    <n v="80"/>
    <n v="0"/>
    <n v="8"/>
    <n v="4"/>
    <n v="5"/>
    <n v="4"/>
    <n v="1"/>
    <n v="2"/>
  </r>
  <r>
    <s v="No"/>
    <s v="Travel_Rarely"/>
    <x v="2"/>
    <s v="Current Employees"/>
    <x v="0"/>
    <x v="3"/>
    <s v="STAFF-1396"/>
    <x v="991"/>
    <x v="1"/>
    <x v="0"/>
    <x v="1"/>
    <s v="Yes"/>
    <s v="Y"/>
    <n v="3"/>
    <n v="-2"/>
    <n v="0"/>
    <n v="32"/>
    <n v="0"/>
    <m/>
    <n v="0"/>
    <n v="1"/>
    <n v="499"/>
    <n v="2"/>
    <x v="1"/>
    <n v="1"/>
    <n v="3"/>
    <n v="36"/>
    <n v="3"/>
    <n v="2"/>
    <n v="2"/>
    <n v="4078"/>
    <n v="20497"/>
    <n v="0"/>
    <n v="13"/>
    <n v="3"/>
    <n v="1"/>
    <n v="80"/>
    <n v="3"/>
    <n v="4"/>
    <n v="2"/>
    <n v="3"/>
    <n v="2"/>
    <n v="1"/>
    <n v="2"/>
  </r>
  <r>
    <s v="No"/>
    <s v="Non-Travel"/>
    <x v="0"/>
    <s v="Current Employees"/>
    <x v="1"/>
    <x v="0"/>
    <s v="STAFF-1397"/>
    <x v="992"/>
    <x v="1"/>
    <x v="4"/>
    <x v="1"/>
    <s v="No"/>
    <s v="Y"/>
    <n v="2"/>
    <n v="-2"/>
    <n v="0"/>
    <n v="39"/>
    <n v="0"/>
    <m/>
    <n v="0"/>
    <n v="1"/>
    <n v="1485"/>
    <n v="25"/>
    <x v="0"/>
    <n v="1"/>
    <n v="3"/>
    <n v="71"/>
    <n v="3"/>
    <n v="3"/>
    <n v="3"/>
    <n v="10920"/>
    <n v="3449"/>
    <n v="3"/>
    <n v="21"/>
    <n v="4"/>
    <n v="2"/>
    <n v="80"/>
    <n v="1"/>
    <n v="13"/>
    <n v="3"/>
    <n v="6"/>
    <n v="4"/>
    <n v="0"/>
    <n v="5"/>
  </r>
  <r>
    <s v="No"/>
    <s v="Travel_Rarely"/>
    <x v="2"/>
    <s v="Current Employees"/>
    <x v="0"/>
    <x v="0"/>
    <s v="STAFF-1399"/>
    <x v="993"/>
    <x v="1"/>
    <x v="0"/>
    <x v="1"/>
    <s v="No"/>
    <s v="Y"/>
    <n v="3"/>
    <n v="-2"/>
    <n v="0"/>
    <n v="25"/>
    <n v="0"/>
    <m/>
    <n v="0"/>
    <n v="1"/>
    <n v="1372"/>
    <n v="18"/>
    <x v="1"/>
    <n v="1"/>
    <n v="1"/>
    <n v="93"/>
    <n v="4"/>
    <n v="2"/>
    <n v="3"/>
    <n v="6232"/>
    <n v="12477"/>
    <n v="2"/>
    <n v="11"/>
    <n v="3"/>
    <n v="2"/>
    <n v="80"/>
    <n v="0"/>
    <n v="6"/>
    <n v="2"/>
    <n v="3"/>
    <n v="2"/>
    <n v="1"/>
    <n v="2"/>
  </r>
  <r>
    <s v="No"/>
    <s v="Travel_Frequently"/>
    <x v="1"/>
    <s v="Current Employees"/>
    <x v="1"/>
    <x v="2"/>
    <s v="STAFF-1401"/>
    <x v="994"/>
    <x v="0"/>
    <x v="3"/>
    <x v="1"/>
    <s v="Yes"/>
    <s v="Y"/>
    <n v="3"/>
    <n v="-2"/>
    <n v="0"/>
    <n v="52"/>
    <n v="0"/>
    <m/>
    <n v="0"/>
    <n v="1"/>
    <n v="322"/>
    <n v="28"/>
    <x v="0"/>
    <n v="1"/>
    <n v="4"/>
    <n v="59"/>
    <n v="4"/>
    <n v="4"/>
    <n v="3"/>
    <n v="13247"/>
    <n v="9731"/>
    <n v="2"/>
    <n v="11"/>
    <n v="3"/>
    <n v="2"/>
    <n v="80"/>
    <n v="1"/>
    <n v="24"/>
    <n v="2"/>
    <n v="5"/>
    <n v="3"/>
    <n v="0"/>
    <n v="2"/>
  </r>
  <r>
    <s v="No"/>
    <s v="Travel_Rarely"/>
    <x v="0"/>
    <s v="Current Employees"/>
    <x v="1"/>
    <x v="2"/>
    <s v="STAFF-1402"/>
    <x v="995"/>
    <x v="0"/>
    <x v="1"/>
    <x v="0"/>
    <s v="Yes"/>
    <s v="Y"/>
    <n v="3"/>
    <n v="-2"/>
    <n v="0"/>
    <n v="43"/>
    <n v="0"/>
    <m/>
    <n v="0"/>
    <n v="1"/>
    <n v="930"/>
    <n v="6"/>
    <x v="3"/>
    <n v="1"/>
    <n v="1"/>
    <n v="73"/>
    <n v="2"/>
    <n v="2"/>
    <n v="3"/>
    <n v="4081"/>
    <n v="20003"/>
    <n v="1"/>
    <n v="14"/>
    <n v="3"/>
    <n v="1"/>
    <n v="80"/>
    <n v="0"/>
    <n v="20"/>
    <n v="1"/>
    <n v="20"/>
    <n v="7"/>
    <n v="1"/>
    <n v="8"/>
  </r>
  <r>
    <s v="No"/>
    <s v="Travel_Rarely"/>
    <x v="2"/>
    <s v="Current Employees"/>
    <x v="0"/>
    <x v="3"/>
    <s v="STAFF-1403"/>
    <x v="996"/>
    <x v="0"/>
    <x v="0"/>
    <x v="1"/>
    <s v="Yes"/>
    <s v="Y"/>
    <n v="3"/>
    <n v="-2"/>
    <n v="0"/>
    <n v="27"/>
    <n v="0"/>
    <m/>
    <n v="0"/>
    <n v="1"/>
    <n v="205"/>
    <n v="10"/>
    <x v="3"/>
    <n v="1"/>
    <n v="4"/>
    <n v="98"/>
    <n v="2"/>
    <n v="2"/>
    <n v="2"/>
    <n v="5769"/>
    <n v="7100"/>
    <n v="1"/>
    <n v="11"/>
    <n v="3"/>
    <n v="4"/>
    <n v="80"/>
    <n v="0"/>
    <n v="6"/>
    <n v="3"/>
    <n v="6"/>
    <n v="2"/>
    <n v="4"/>
    <n v="4"/>
  </r>
  <r>
    <s v="Yes"/>
    <s v="Travel_Rarely"/>
    <x v="2"/>
    <s v="Ex-Employees"/>
    <x v="1"/>
    <x v="0"/>
    <s v="STAFF-1405"/>
    <x v="997"/>
    <x v="0"/>
    <x v="1"/>
    <x v="0"/>
    <s v="Yes"/>
    <s v="Y"/>
    <n v="2"/>
    <n v="-2"/>
    <n v="0"/>
    <n v="27"/>
    <n v="1"/>
    <n v="1"/>
    <n v="1"/>
    <n v="0"/>
    <n v="135"/>
    <n v="17"/>
    <x v="2"/>
    <n v="1"/>
    <n v="4"/>
    <n v="51"/>
    <n v="3"/>
    <n v="1"/>
    <n v="3"/>
    <n v="2394"/>
    <n v="25681"/>
    <n v="1"/>
    <n v="13"/>
    <n v="3"/>
    <n v="4"/>
    <n v="80"/>
    <n v="0"/>
    <n v="8"/>
    <n v="3"/>
    <n v="8"/>
    <n v="2"/>
    <n v="7"/>
    <n v="7"/>
  </r>
  <r>
    <s v="No"/>
    <s v="Travel_Rarely"/>
    <x v="2"/>
    <s v="Current Employees"/>
    <x v="1"/>
    <x v="2"/>
    <s v="STAFF-1407"/>
    <x v="998"/>
    <x v="1"/>
    <x v="1"/>
    <x v="0"/>
    <s v="No"/>
    <s v="Y"/>
    <n v="2"/>
    <n v="-2"/>
    <n v="0"/>
    <n v="26"/>
    <n v="0"/>
    <m/>
    <n v="0"/>
    <n v="1"/>
    <n v="683"/>
    <n v="2"/>
    <x v="1"/>
    <n v="1"/>
    <n v="1"/>
    <n v="36"/>
    <n v="2"/>
    <n v="1"/>
    <n v="4"/>
    <n v="3904"/>
    <n v="4050"/>
    <n v="0"/>
    <n v="12"/>
    <n v="3"/>
    <n v="4"/>
    <n v="80"/>
    <n v="0"/>
    <n v="5"/>
    <n v="3"/>
    <n v="4"/>
    <n v="3"/>
    <n v="1"/>
    <n v="1"/>
  </r>
  <r>
    <s v="No"/>
    <s v="Travel_Rarely"/>
    <x v="0"/>
    <s v="Current Employees"/>
    <x v="2"/>
    <x v="5"/>
    <s v="STAFF-1408"/>
    <x v="999"/>
    <x v="0"/>
    <x v="5"/>
    <x v="1"/>
    <s v="No"/>
    <s v="Y"/>
    <n v="5"/>
    <n v="-2"/>
    <n v="0"/>
    <n v="42"/>
    <n v="0"/>
    <m/>
    <n v="0"/>
    <n v="1"/>
    <n v="1147"/>
    <n v="10"/>
    <x v="3"/>
    <n v="1"/>
    <n v="3"/>
    <n v="31"/>
    <n v="3"/>
    <n v="4"/>
    <n v="3"/>
    <n v="16799"/>
    <n v="16616"/>
    <n v="0"/>
    <n v="14"/>
    <n v="3"/>
    <n v="3"/>
    <n v="80"/>
    <n v="1"/>
    <n v="21"/>
    <n v="3"/>
    <n v="20"/>
    <n v="7"/>
    <n v="0"/>
    <n v="9"/>
  </r>
  <r>
    <s v="No"/>
    <s v="Non-Travel"/>
    <x v="2"/>
    <s v="Current Employees"/>
    <x v="1"/>
    <x v="2"/>
    <s v="STAFF-1955"/>
    <x v="1000"/>
    <x v="0"/>
    <x v="4"/>
    <x v="2"/>
    <s v="No"/>
    <s v="Y"/>
    <n v="6"/>
    <n v="-2"/>
    <n v="0"/>
    <n v="32"/>
    <n v="0"/>
    <m/>
    <n v="0"/>
    <n v="1"/>
    <n v="1146"/>
    <n v="15"/>
    <x v="2"/>
    <n v="1"/>
    <n v="3"/>
    <n v="34"/>
    <n v="3"/>
    <n v="2"/>
    <n v="4"/>
    <n v="6667"/>
    <n v="16542"/>
    <n v="5"/>
    <n v="18"/>
    <n v="3"/>
    <n v="2"/>
    <n v="80"/>
    <n v="1"/>
    <n v="9"/>
    <n v="3"/>
    <n v="5"/>
    <n v="1"/>
    <n v="1"/>
    <n v="2"/>
  </r>
  <r>
    <s v="No"/>
    <s v="Non-Travel"/>
    <x v="0"/>
    <s v="Current Employees"/>
    <x v="1"/>
    <x v="2"/>
    <s v="STAFF-1662"/>
    <x v="1001"/>
    <x v="0"/>
    <x v="3"/>
    <x v="1"/>
    <s v="No"/>
    <s v="Y"/>
    <n v="6"/>
    <n v="-2"/>
    <n v="0"/>
    <n v="36"/>
    <n v="0"/>
    <m/>
    <n v="0"/>
    <n v="1"/>
    <n v="894"/>
    <n v="1"/>
    <x v="2"/>
    <n v="1"/>
    <n v="4"/>
    <n v="33"/>
    <n v="2"/>
    <n v="2"/>
    <n v="3"/>
    <n v="4374"/>
    <n v="15411"/>
    <n v="0"/>
    <n v="15"/>
    <n v="3"/>
    <n v="3"/>
    <n v="80"/>
    <n v="0"/>
    <n v="4"/>
    <n v="3"/>
    <n v="3"/>
    <n v="2"/>
    <n v="1"/>
    <n v="2"/>
  </r>
  <r>
    <s v="No"/>
    <s v="Non-Travel"/>
    <x v="0"/>
    <s v="Current Employees"/>
    <x v="1"/>
    <x v="0"/>
    <s v="STAFF-1630"/>
    <x v="1002"/>
    <x v="0"/>
    <x v="4"/>
    <x v="1"/>
    <s v="No"/>
    <s v="Y"/>
    <n v="5"/>
    <n v="-2"/>
    <n v="0"/>
    <n v="35"/>
    <n v="0"/>
    <m/>
    <n v="0"/>
    <n v="1"/>
    <n v="208"/>
    <n v="8"/>
    <x v="2"/>
    <n v="1"/>
    <n v="3"/>
    <n v="52"/>
    <n v="3"/>
    <n v="2"/>
    <n v="3"/>
    <n v="4148"/>
    <n v="12250"/>
    <n v="1"/>
    <n v="12"/>
    <n v="3"/>
    <n v="4"/>
    <n v="80"/>
    <n v="1"/>
    <n v="15"/>
    <n v="3"/>
    <n v="14"/>
    <n v="11"/>
    <n v="2"/>
    <n v="9"/>
  </r>
  <r>
    <s v="No"/>
    <s v="Non-Travel"/>
    <x v="1"/>
    <s v="Current Employees"/>
    <x v="1"/>
    <x v="2"/>
    <s v="STAFF-2000"/>
    <x v="1003"/>
    <x v="0"/>
    <x v="7"/>
    <x v="1"/>
    <s v="No"/>
    <s v="Y"/>
    <n v="3"/>
    <n v="-2"/>
    <n v="0"/>
    <n v="47"/>
    <n v="0"/>
    <m/>
    <n v="0"/>
    <n v="1"/>
    <n v="1162"/>
    <n v="1"/>
    <x v="1"/>
    <n v="1"/>
    <n v="3"/>
    <n v="98"/>
    <n v="3"/>
    <n v="3"/>
    <n v="2"/>
    <n v="11957"/>
    <n v="17231"/>
    <n v="0"/>
    <n v="18"/>
    <n v="3"/>
    <n v="1"/>
    <n v="80"/>
    <n v="2"/>
    <n v="14"/>
    <n v="1"/>
    <n v="13"/>
    <n v="8"/>
    <n v="5"/>
    <n v="12"/>
  </r>
  <r>
    <s v="No"/>
    <s v="Non-Travel"/>
    <x v="4"/>
    <s v="Current Employees"/>
    <x v="1"/>
    <x v="2"/>
    <s v="STAFF-1839"/>
    <x v="1004"/>
    <x v="0"/>
    <x v="1"/>
    <x v="0"/>
    <s v="No"/>
    <s v="Y"/>
    <n v="4"/>
    <n v="-2"/>
    <n v="0"/>
    <n v="18"/>
    <n v="0"/>
    <m/>
    <n v="0"/>
    <n v="1"/>
    <n v="1431"/>
    <n v="14"/>
    <x v="3"/>
    <n v="1"/>
    <n v="2"/>
    <n v="33"/>
    <n v="3"/>
    <n v="1"/>
    <n v="3"/>
    <n v="1514"/>
    <n v="8018"/>
    <n v="1"/>
    <n v="16"/>
    <n v="3"/>
    <n v="3"/>
    <n v="80"/>
    <n v="0"/>
    <n v="0"/>
    <n v="1"/>
    <n v="0"/>
    <n v="0"/>
    <n v="0"/>
    <n v="0"/>
  </r>
  <r>
    <s v="No"/>
    <s v="Non-Travel"/>
    <x v="0"/>
    <s v="Current Employees"/>
    <x v="0"/>
    <x v="0"/>
    <s v="STAFF-1929"/>
    <x v="1005"/>
    <x v="0"/>
    <x v="0"/>
    <x v="1"/>
    <s v="No"/>
    <s v="Y"/>
    <n v="1"/>
    <n v="-2"/>
    <n v="0"/>
    <n v="39"/>
    <n v="0"/>
    <m/>
    <n v="0"/>
    <n v="1"/>
    <n v="1251"/>
    <n v="21"/>
    <x v="2"/>
    <n v="1"/>
    <n v="1"/>
    <n v="32"/>
    <n v="1"/>
    <n v="2"/>
    <n v="3"/>
    <n v="5736"/>
    <n v="3987"/>
    <n v="6"/>
    <n v="19"/>
    <n v="3"/>
    <n v="3"/>
    <n v="80"/>
    <n v="1"/>
    <n v="10"/>
    <n v="3"/>
    <n v="3"/>
    <n v="2"/>
    <n v="1"/>
    <n v="2"/>
  </r>
  <r>
    <s v="No"/>
    <s v="Non-Travel"/>
    <x v="4"/>
    <s v="Current Employees"/>
    <x v="0"/>
    <x v="0"/>
    <s v="STAFF-1495"/>
    <x v="1006"/>
    <x v="0"/>
    <x v="6"/>
    <x v="1"/>
    <s v="No"/>
    <s v="Y"/>
    <n v="2"/>
    <n v="-2"/>
    <n v="0"/>
    <n v="24"/>
    <n v="0"/>
    <m/>
    <n v="0"/>
    <n v="1"/>
    <n v="830"/>
    <n v="13"/>
    <x v="0"/>
    <n v="1"/>
    <n v="4"/>
    <n v="78"/>
    <n v="3"/>
    <n v="1"/>
    <n v="2"/>
    <n v="2033"/>
    <n v="7103"/>
    <n v="1"/>
    <n v="13"/>
    <n v="3"/>
    <n v="3"/>
    <n v="80"/>
    <n v="1"/>
    <n v="1"/>
    <n v="3"/>
    <n v="1"/>
    <n v="0"/>
    <n v="0"/>
    <n v="0"/>
  </r>
  <r>
    <s v="No"/>
    <s v="Non-Travel"/>
    <x v="2"/>
    <s v="Current Employees"/>
    <x v="0"/>
    <x v="3"/>
    <s v="STAFF-1756"/>
    <x v="1007"/>
    <x v="0"/>
    <x v="0"/>
    <x v="0"/>
    <s v="No"/>
    <s v="Y"/>
    <n v="2"/>
    <n v="-2"/>
    <n v="0"/>
    <n v="33"/>
    <n v="0"/>
    <m/>
    <n v="0"/>
    <n v="1"/>
    <n v="1283"/>
    <n v="2"/>
    <x v="3"/>
    <n v="1"/>
    <n v="4"/>
    <n v="62"/>
    <n v="3"/>
    <n v="2"/>
    <n v="2"/>
    <n v="5147"/>
    <n v="10697"/>
    <n v="8"/>
    <n v="15"/>
    <n v="3"/>
    <n v="4"/>
    <n v="80"/>
    <n v="0"/>
    <n v="13"/>
    <n v="2"/>
    <n v="11"/>
    <n v="7"/>
    <n v="1"/>
    <n v="7"/>
  </r>
  <r>
    <s v="No"/>
    <s v="Travel_Frequently"/>
    <x v="1"/>
    <s v="Current Employees"/>
    <x v="1"/>
    <x v="2"/>
    <s v="STAFF-1900"/>
    <x v="1008"/>
    <x v="0"/>
    <x v="5"/>
    <x v="2"/>
    <s v="No"/>
    <s v="Y"/>
    <n v="3"/>
    <n v="-2"/>
    <n v="0"/>
    <n v="48"/>
    <n v="0"/>
    <m/>
    <n v="0"/>
    <n v="1"/>
    <n v="117"/>
    <n v="22"/>
    <x v="3"/>
    <n v="1"/>
    <n v="4"/>
    <n v="58"/>
    <n v="3"/>
    <n v="4"/>
    <n v="4"/>
    <n v="17174"/>
    <n v="2437"/>
    <n v="3"/>
    <n v="11"/>
    <n v="3"/>
    <n v="2"/>
    <n v="80"/>
    <n v="1"/>
    <n v="24"/>
    <n v="3"/>
    <n v="22"/>
    <n v="17"/>
    <n v="4"/>
    <n v="7"/>
  </r>
  <r>
    <s v="No"/>
    <s v="Travel_Frequently"/>
    <x v="0"/>
    <s v="Current Employees"/>
    <x v="1"/>
    <x v="0"/>
    <s v="STAFF-2025"/>
    <x v="1009"/>
    <x v="0"/>
    <x v="3"/>
    <x v="2"/>
    <s v="No"/>
    <s v="Y"/>
    <n v="3"/>
    <n v="-2"/>
    <n v="0"/>
    <n v="36"/>
    <n v="0"/>
    <m/>
    <n v="0"/>
    <n v="1"/>
    <n v="688"/>
    <n v="4"/>
    <x v="0"/>
    <n v="1"/>
    <n v="4"/>
    <n v="97"/>
    <n v="3"/>
    <n v="2"/>
    <n v="2"/>
    <n v="5131"/>
    <n v="9192"/>
    <n v="7"/>
    <n v="13"/>
    <n v="3"/>
    <n v="2"/>
    <n v="80"/>
    <n v="3"/>
    <n v="18"/>
    <n v="3"/>
    <n v="4"/>
    <n v="2"/>
    <n v="0"/>
    <n v="2"/>
  </r>
  <r>
    <s v="No"/>
    <s v="Travel_Frequently"/>
    <x v="0"/>
    <s v="Current Employees"/>
    <x v="1"/>
    <x v="2"/>
    <s v="STAFF-1760"/>
    <x v="1010"/>
    <x v="0"/>
    <x v="2"/>
    <x v="1"/>
    <s v="No"/>
    <s v="Y"/>
    <n v="4"/>
    <n v="-2"/>
    <n v="0"/>
    <n v="38"/>
    <n v="0"/>
    <m/>
    <n v="0"/>
    <n v="1"/>
    <n v="594"/>
    <n v="2"/>
    <x v="0"/>
    <n v="1"/>
    <n v="3"/>
    <n v="75"/>
    <n v="2"/>
    <n v="1"/>
    <n v="2"/>
    <n v="2468"/>
    <n v="15963"/>
    <n v="4"/>
    <n v="14"/>
    <n v="3"/>
    <n v="2"/>
    <n v="80"/>
    <n v="1"/>
    <n v="9"/>
    <n v="2"/>
    <n v="6"/>
    <n v="1"/>
    <n v="0"/>
    <n v="5"/>
  </r>
  <r>
    <s v="No"/>
    <s v="Travel_Frequently"/>
    <x v="2"/>
    <s v="Current Employees"/>
    <x v="1"/>
    <x v="0"/>
    <s v="STAFF-1870"/>
    <x v="1011"/>
    <x v="0"/>
    <x v="1"/>
    <x v="1"/>
    <s v="No"/>
    <s v="Y"/>
    <n v="2"/>
    <n v="-2"/>
    <n v="0"/>
    <n v="27"/>
    <n v="0"/>
    <m/>
    <n v="0"/>
    <n v="1"/>
    <n v="1131"/>
    <n v="15"/>
    <x v="3"/>
    <n v="1"/>
    <n v="4"/>
    <n v="77"/>
    <n v="2"/>
    <n v="1"/>
    <n v="3"/>
    <n v="4774"/>
    <n v="23844"/>
    <n v="0"/>
    <n v="19"/>
    <n v="3"/>
    <n v="4"/>
    <n v="80"/>
    <n v="1"/>
    <n v="8"/>
    <n v="2"/>
    <n v="7"/>
    <n v="6"/>
    <n v="7"/>
    <n v="3"/>
  </r>
  <r>
    <s v="No"/>
    <s v="Travel_Frequently"/>
    <x v="0"/>
    <s v="Current Employees"/>
    <x v="1"/>
    <x v="4"/>
    <s v="STAFF-1985"/>
    <x v="1012"/>
    <x v="0"/>
    <x v="2"/>
    <x v="1"/>
    <s v="No"/>
    <s v="Y"/>
    <n v="2"/>
    <n v="-2"/>
    <n v="0"/>
    <n v="40"/>
    <n v="0"/>
    <m/>
    <n v="0"/>
    <n v="1"/>
    <n v="692"/>
    <n v="11"/>
    <x v="3"/>
    <n v="1"/>
    <n v="4"/>
    <n v="73"/>
    <n v="3"/>
    <n v="2"/>
    <n v="4"/>
    <n v="6323"/>
    <n v="26849"/>
    <n v="1"/>
    <n v="11"/>
    <n v="3"/>
    <n v="1"/>
    <n v="80"/>
    <n v="1"/>
    <n v="10"/>
    <n v="4"/>
    <n v="10"/>
    <n v="9"/>
    <n v="9"/>
    <n v="4"/>
  </r>
  <r>
    <s v="No"/>
    <s v="Travel_Frequently"/>
    <x v="2"/>
    <s v="Current Employees"/>
    <x v="1"/>
    <x v="0"/>
    <s v="STAFF-1513"/>
    <x v="1013"/>
    <x v="0"/>
    <x v="2"/>
    <x v="1"/>
    <s v="No"/>
    <s v="Y"/>
    <n v="3"/>
    <n v="-2"/>
    <n v="0"/>
    <n v="29"/>
    <n v="0"/>
    <m/>
    <n v="0"/>
    <n v="1"/>
    <n v="410"/>
    <n v="2"/>
    <x v="1"/>
    <n v="1"/>
    <n v="4"/>
    <n v="97"/>
    <n v="3"/>
    <n v="1"/>
    <n v="2"/>
    <n v="3180"/>
    <n v="4668"/>
    <n v="0"/>
    <n v="13"/>
    <n v="3"/>
    <n v="3"/>
    <n v="80"/>
    <n v="3"/>
    <n v="4"/>
    <n v="3"/>
    <n v="3"/>
    <n v="2"/>
    <n v="0"/>
    <n v="2"/>
  </r>
  <r>
    <s v="No"/>
    <s v="Travel_Frequently"/>
    <x v="0"/>
    <s v="Current Employees"/>
    <x v="1"/>
    <x v="2"/>
    <s v="STAFF-1633"/>
    <x v="1014"/>
    <x v="0"/>
    <x v="3"/>
    <x v="0"/>
    <s v="No"/>
    <s v="Y"/>
    <n v="2"/>
    <n v="-2"/>
    <n v="0"/>
    <n v="39"/>
    <n v="0"/>
    <m/>
    <n v="0"/>
    <n v="1"/>
    <n v="711"/>
    <n v="4"/>
    <x v="3"/>
    <n v="1"/>
    <n v="1"/>
    <n v="81"/>
    <n v="3"/>
    <n v="2"/>
    <n v="3"/>
    <n v="5042"/>
    <n v="3140"/>
    <n v="0"/>
    <n v="13"/>
    <n v="3"/>
    <n v="4"/>
    <n v="80"/>
    <n v="0"/>
    <n v="10"/>
    <n v="1"/>
    <n v="9"/>
    <n v="2"/>
    <n v="3"/>
    <n v="8"/>
  </r>
  <r>
    <s v="No"/>
    <s v="Travel_Frequently"/>
    <x v="0"/>
    <s v="Current Employees"/>
    <x v="1"/>
    <x v="2"/>
    <s v="STAFF-1480"/>
    <x v="1015"/>
    <x v="0"/>
    <x v="2"/>
    <x v="0"/>
    <s v="No"/>
    <s v="Y"/>
    <n v="3"/>
    <n v="-2"/>
    <n v="0"/>
    <n v="42"/>
    <n v="0"/>
    <m/>
    <n v="0"/>
    <n v="1"/>
    <n v="748"/>
    <n v="9"/>
    <x v="0"/>
    <n v="1"/>
    <n v="1"/>
    <n v="74"/>
    <n v="3"/>
    <n v="1"/>
    <n v="4"/>
    <n v="3673"/>
    <n v="16458"/>
    <n v="1"/>
    <n v="13"/>
    <n v="3"/>
    <n v="3"/>
    <n v="80"/>
    <n v="0"/>
    <n v="12"/>
    <n v="3"/>
    <n v="12"/>
    <n v="9"/>
    <n v="5"/>
    <n v="8"/>
  </r>
  <r>
    <s v="No"/>
    <s v="Travel_Frequently"/>
    <x v="2"/>
    <s v="Current Employees"/>
    <x v="1"/>
    <x v="4"/>
    <s v="STAFF-1745"/>
    <x v="1016"/>
    <x v="0"/>
    <x v="1"/>
    <x v="0"/>
    <s v="No"/>
    <s v="Y"/>
    <n v="2"/>
    <n v="-2"/>
    <n v="0"/>
    <n v="30"/>
    <n v="0"/>
    <m/>
    <n v="0"/>
    <n v="1"/>
    <n v="1312"/>
    <n v="2"/>
    <x v="2"/>
    <n v="1"/>
    <n v="4"/>
    <n v="78"/>
    <n v="2"/>
    <n v="1"/>
    <n v="4"/>
    <n v="4968"/>
    <n v="26427"/>
    <n v="0"/>
    <n v="16"/>
    <n v="3"/>
    <n v="4"/>
    <n v="80"/>
    <n v="0"/>
    <n v="10"/>
    <n v="3"/>
    <n v="9"/>
    <n v="7"/>
    <n v="0"/>
    <n v="7"/>
  </r>
  <r>
    <s v="No"/>
    <s v="Travel_Frequently"/>
    <x v="0"/>
    <s v="Current Employees"/>
    <x v="0"/>
    <x v="3"/>
    <s v="STAFF-1481"/>
    <x v="1017"/>
    <x v="0"/>
    <x v="0"/>
    <x v="1"/>
    <s v="No"/>
    <s v="Y"/>
    <n v="4"/>
    <n v="-2"/>
    <n v="0"/>
    <n v="44"/>
    <n v="0"/>
    <m/>
    <n v="0"/>
    <n v="1"/>
    <n v="383"/>
    <n v="1"/>
    <x v="4"/>
    <n v="1"/>
    <n v="1"/>
    <n v="79"/>
    <n v="3"/>
    <n v="2"/>
    <n v="2"/>
    <n v="4768"/>
    <n v="9282"/>
    <n v="7"/>
    <n v="12"/>
    <n v="3"/>
    <n v="3"/>
    <n v="80"/>
    <n v="1"/>
    <n v="11"/>
    <n v="2"/>
    <n v="1"/>
    <n v="0"/>
    <n v="0"/>
    <n v="0"/>
  </r>
  <r>
    <s v="No"/>
    <s v="Travel_Frequently"/>
    <x v="2"/>
    <s v="Current Employees"/>
    <x v="0"/>
    <x v="3"/>
    <s v="STAFF-1833"/>
    <x v="1018"/>
    <x v="0"/>
    <x v="0"/>
    <x v="1"/>
    <s v="No"/>
    <s v="Y"/>
    <n v="3"/>
    <n v="-2"/>
    <n v="0"/>
    <n v="31"/>
    <n v="0"/>
    <m/>
    <n v="0"/>
    <n v="1"/>
    <n v="1125"/>
    <n v="7"/>
    <x v="2"/>
    <n v="1"/>
    <n v="1"/>
    <n v="68"/>
    <n v="3"/>
    <n v="3"/>
    <n v="2"/>
    <n v="9637"/>
    <n v="8277"/>
    <n v="2"/>
    <n v="14"/>
    <n v="3"/>
    <n v="4"/>
    <n v="80"/>
    <n v="2"/>
    <n v="9"/>
    <n v="3"/>
    <n v="3"/>
    <n v="2"/>
    <n v="2"/>
    <n v="2"/>
  </r>
  <r>
    <s v="No"/>
    <s v="Travel_Rarely"/>
    <x v="2"/>
    <s v="Current Employees"/>
    <x v="2"/>
    <x v="5"/>
    <s v="STAFF-1987"/>
    <x v="1019"/>
    <x v="0"/>
    <x v="8"/>
    <x v="1"/>
    <s v="No"/>
    <s v="Y"/>
    <n v="3"/>
    <n v="-2"/>
    <n v="0"/>
    <n v="25"/>
    <n v="0"/>
    <m/>
    <n v="0"/>
    <n v="1"/>
    <n v="309"/>
    <n v="2"/>
    <x v="3"/>
    <n v="1"/>
    <n v="3"/>
    <n v="82"/>
    <n v="3"/>
    <n v="1"/>
    <n v="2"/>
    <n v="2187"/>
    <n v="19655"/>
    <n v="4"/>
    <n v="14"/>
    <n v="3"/>
    <n v="3"/>
    <n v="80"/>
    <n v="0"/>
    <n v="6"/>
    <n v="3"/>
    <n v="2"/>
    <n v="0"/>
    <n v="1"/>
    <n v="2"/>
  </r>
  <r>
    <s v="No"/>
    <s v="Travel_Rarely"/>
    <x v="1"/>
    <s v="Current Employees"/>
    <x v="2"/>
    <x v="0"/>
    <s v="STAFF-1625"/>
    <x v="1020"/>
    <x v="0"/>
    <x v="5"/>
    <x v="1"/>
    <s v="No"/>
    <s v="Y"/>
    <n v="2"/>
    <n v="-2"/>
    <n v="0"/>
    <n v="47"/>
    <n v="0"/>
    <m/>
    <n v="0"/>
    <n v="1"/>
    <n v="1176"/>
    <n v="26"/>
    <x v="2"/>
    <n v="1"/>
    <n v="4"/>
    <n v="98"/>
    <n v="3"/>
    <n v="5"/>
    <n v="3"/>
    <n v="19658"/>
    <n v="5220"/>
    <n v="3"/>
    <n v="11"/>
    <n v="3"/>
    <n v="3"/>
    <n v="80"/>
    <n v="1"/>
    <n v="27"/>
    <n v="3"/>
    <n v="5"/>
    <n v="2"/>
    <n v="1"/>
    <n v="0"/>
  </r>
  <r>
    <s v="No"/>
    <s v="Travel_Rarely"/>
    <x v="2"/>
    <s v="Current Employees"/>
    <x v="2"/>
    <x v="2"/>
    <s v="STAFF-1461"/>
    <x v="1021"/>
    <x v="0"/>
    <x v="8"/>
    <x v="0"/>
    <s v="No"/>
    <s v="Y"/>
    <n v="3"/>
    <n v="-2"/>
    <n v="0"/>
    <n v="31"/>
    <n v="0"/>
    <m/>
    <n v="0"/>
    <n v="1"/>
    <n v="1398"/>
    <n v="8"/>
    <x v="0"/>
    <n v="1"/>
    <n v="4"/>
    <n v="96"/>
    <n v="4"/>
    <n v="1"/>
    <n v="2"/>
    <n v="2109"/>
    <n v="24609"/>
    <n v="9"/>
    <n v="18"/>
    <n v="3"/>
    <n v="4"/>
    <n v="80"/>
    <n v="0"/>
    <n v="8"/>
    <n v="3"/>
    <n v="3"/>
    <n v="2"/>
    <n v="0"/>
    <n v="2"/>
  </r>
  <r>
    <s v="No"/>
    <s v="Travel_Rarely"/>
    <x v="2"/>
    <s v="Current Employees"/>
    <x v="1"/>
    <x v="2"/>
    <s v="STAFF-1916"/>
    <x v="1022"/>
    <x v="0"/>
    <x v="2"/>
    <x v="2"/>
    <s v="No"/>
    <s v="Y"/>
    <n v="0"/>
    <n v="-2"/>
    <n v="0"/>
    <n v="31"/>
    <n v="0"/>
    <m/>
    <n v="0"/>
    <n v="1"/>
    <n v="471"/>
    <n v="4"/>
    <x v="3"/>
    <n v="1"/>
    <n v="1"/>
    <n v="62"/>
    <n v="4"/>
    <n v="1"/>
    <n v="3"/>
    <n v="3978"/>
    <n v="16031"/>
    <n v="8"/>
    <n v="12"/>
    <n v="3"/>
    <n v="2"/>
    <n v="80"/>
    <n v="1"/>
    <n v="4"/>
    <n v="2"/>
    <n v="2"/>
    <n v="2"/>
    <n v="2"/>
    <n v="2"/>
  </r>
  <r>
    <s v="No"/>
    <s v="Travel_Rarely"/>
    <x v="0"/>
    <s v="Current Employees"/>
    <x v="1"/>
    <x v="0"/>
    <s v="STAFF-1829"/>
    <x v="1023"/>
    <x v="0"/>
    <x v="4"/>
    <x v="2"/>
    <s v="No"/>
    <s v="Y"/>
    <n v="3"/>
    <n v="-2"/>
    <n v="0"/>
    <n v="40"/>
    <n v="0"/>
    <m/>
    <n v="0"/>
    <n v="1"/>
    <n v="750"/>
    <n v="12"/>
    <x v="3"/>
    <n v="1"/>
    <n v="2"/>
    <n v="47"/>
    <n v="3"/>
    <n v="2"/>
    <n v="3"/>
    <n v="4448"/>
    <n v="10748"/>
    <n v="2"/>
    <n v="12"/>
    <n v="3"/>
    <n v="2"/>
    <n v="80"/>
    <n v="1"/>
    <n v="15"/>
    <n v="3"/>
    <n v="7"/>
    <n v="4"/>
    <n v="7"/>
    <n v="7"/>
  </r>
  <r>
    <s v="No"/>
    <s v="Travel_Rarely"/>
    <x v="0"/>
    <s v="Current Employees"/>
    <x v="1"/>
    <x v="0"/>
    <s v="STAFF-1822"/>
    <x v="1024"/>
    <x v="0"/>
    <x v="4"/>
    <x v="2"/>
    <s v="No"/>
    <s v="Y"/>
    <n v="3"/>
    <n v="-2"/>
    <n v="0"/>
    <n v="40"/>
    <n v="0"/>
    <m/>
    <n v="0"/>
    <n v="1"/>
    <n v="1194"/>
    <n v="1"/>
    <x v="3"/>
    <n v="1"/>
    <n v="3"/>
    <n v="52"/>
    <n v="3"/>
    <n v="2"/>
    <n v="4"/>
    <n v="6513"/>
    <n v="9060"/>
    <n v="4"/>
    <n v="17"/>
    <n v="3"/>
    <n v="4"/>
    <n v="80"/>
    <n v="1"/>
    <n v="12"/>
    <n v="3"/>
    <n v="5"/>
    <n v="3"/>
    <n v="0"/>
    <n v="3"/>
  </r>
  <r>
    <s v="No"/>
    <s v="Travel_Rarely"/>
    <x v="2"/>
    <s v="Current Employees"/>
    <x v="1"/>
    <x v="4"/>
    <s v="STAFF-1762"/>
    <x v="1025"/>
    <x v="0"/>
    <x v="1"/>
    <x v="2"/>
    <s v="No"/>
    <s v="Y"/>
    <n v="2"/>
    <n v="-2"/>
    <n v="0"/>
    <n v="29"/>
    <n v="0"/>
    <m/>
    <n v="0"/>
    <n v="1"/>
    <n v="590"/>
    <n v="4"/>
    <x v="3"/>
    <n v="1"/>
    <n v="4"/>
    <n v="91"/>
    <n v="2"/>
    <n v="1"/>
    <n v="4"/>
    <n v="2109"/>
    <n v="10007"/>
    <n v="1"/>
    <n v="13"/>
    <n v="3"/>
    <n v="3"/>
    <n v="80"/>
    <n v="1"/>
    <n v="1"/>
    <n v="3"/>
    <n v="1"/>
    <n v="0"/>
    <n v="0"/>
    <n v="0"/>
  </r>
  <r>
    <s v="No"/>
    <s v="Travel_Rarely"/>
    <x v="2"/>
    <s v="Current Employees"/>
    <x v="1"/>
    <x v="0"/>
    <s v="STAFF-1658"/>
    <x v="1026"/>
    <x v="0"/>
    <x v="1"/>
    <x v="2"/>
    <s v="No"/>
    <s v="Y"/>
    <n v="2"/>
    <n v="-2"/>
    <n v="0"/>
    <n v="34"/>
    <n v="0"/>
    <m/>
    <n v="0"/>
    <n v="1"/>
    <n v="1130"/>
    <n v="3"/>
    <x v="3"/>
    <n v="1"/>
    <n v="4"/>
    <n v="66"/>
    <n v="3"/>
    <n v="2"/>
    <n v="2"/>
    <n v="5433"/>
    <n v="19332"/>
    <n v="1"/>
    <n v="12"/>
    <n v="3"/>
    <n v="3"/>
    <n v="80"/>
    <n v="1"/>
    <n v="11"/>
    <n v="3"/>
    <n v="11"/>
    <n v="8"/>
    <n v="7"/>
    <n v="9"/>
  </r>
  <r>
    <s v="No"/>
    <s v="Travel_Rarely"/>
    <x v="1"/>
    <s v="Current Employees"/>
    <x v="1"/>
    <x v="1"/>
    <s v="STAFF-1635"/>
    <x v="1027"/>
    <x v="0"/>
    <x v="3"/>
    <x v="2"/>
    <s v="No"/>
    <s v="Y"/>
    <n v="3"/>
    <n v="-2"/>
    <n v="0"/>
    <n v="45"/>
    <n v="0"/>
    <m/>
    <n v="0"/>
    <n v="1"/>
    <n v="1329"/>
    <n v="2"/>
    <x v="0"/>
    <n v="1"/>
    <n v="4"/>
    <n v="59"/>
    <n v="2"/>
    <n v="2"/>
    <n v="4"/>
    <n v="5770"/>
    <n v="5388"/>
    <n v="1"/>
    <n v="19"/>
    <n v="3"/>
    <n v="1"/>
    <n v="80"/>
    <n v="2"/>
    <n v="10"/>
    <n v="3"/>
    <n v="10"/>
    <n v="7"/>
    <n v="3"/>
    <n v="9"/>
  </r>
  <r>
    <s v="No"/>
    <s v="Travel_Rarely"/>
    <x v="1"/>
    <s v="Current Employees"/>
    <x v="1"/>
    <x v="0"/>
    <s v="STAFF-1656"/>
    <x v="1028"/>
    <x v="0"/>
    <x v="7"/>
    <x v="2"/>
    <s v="No"/>
    <s v="Y"/>
    <n v="3"/>
    <n v="-2"/>
    <n v="0"/>
    <n v="50"/>
    <n v="0"/>
    <m/>
    <n v="0"/>
    <n v="1"/>
    <n v="813"/>
    <n v="17"/>
    <x v="4"/>
    <n v="1"/>
    <n v="4"/>
    <n v="50"/>
    <n v="2"/>
    <n v="3"/>
    <n v="3"/>
    <n v="13269"/>
    <n v="21981"/>
    <n v="5"/>
    <n v="15"/>
    <n v="3"/>
    <n v="3"/>
    <n v="80"/>
    <n v="3"/>
    <n v="19"/>
    <n v="3"/>
    <n v="14"/>
    <n v="11"/>
    <n v="1"/>
    <n v="11"/>
  </r>
  <r>
    <s v="No"/>
    <s v="Travel_Rarely"/>
    <x v="2"/>
    <s v="Current Employees"/>
    <x v="1"/>
    <x v="2"/>
    <s v="STAFF-1502"/>
    <x v="1029"/>
    <x v="0"/>
    <x v="2"/>
    <x v="1"/>
    <s v="No"/>
    <s v="Y"/>
    <n v="5"/>
    <n v="-2"/>
    <n v="0"/>
    <n v="33"/>
    <n v="0"/>
    <m/>
    <n v="0"/>
    <n v="1"/>
    <n v="1099"/>
    <n v="4"/>
    <x v="2"/>
    <n v="1"/>
    <n v="1"/>
    <n v="82"/>
    <n v="2"/>
    <n v="1"/>
    <n v="2"/>
    <n v="3838"/>
    <n v="8192"/>
    <n v="8"/>
    <n v="11"/>
    <n v="3"/>
    <n v="4"/>
    <n v="80"/>
    <n v="0"/>
    <n v="8"/>
    <n v="3"/>
    <n v="5"/>
    <n v="4"/>
    <n v="0"/>
    <n v="2"/>
  </r>
  <r>
    <s v="No"/>
    <s v="Travel_Rarely"/>
    <x v="0"/>
    <s v="Current Employees"/>
    <x v="1"/>
    <x v="2"/>
    <s v="STAFF-1866"/>
    <x v="1030"/>
    <x v="0"/>
    <x v="5"/>
    <x v="1"/>
    <s v="No"/>
    <s v="Y"/>
    <n v="2"/>
    <n v="-2"/>
    <n v="0"/>
    <n v="43"/>
    <n v="0"/>
    <m/>
    <n v="0"/>
    <n v="1"/>
    <n v="823"/>
    <n v="6"/>
    <x v="3"/>
    <n v="1"/>
    <n v="1"/>
    <n v="81"/>
    <n v="2"/>
    <n v="5"/>
    <n v="3"/>
    <n v="19392"/>
    <n v="22539"/>
    <n v="7"/>
    <n v="13"/>
    <n v="3"/>
    <n v="4"/>
    <n v="80"/>
    <n v="0"/>
    <n v="21"/>
    <n v="3"/>
    <n v="16"/>
    <n v="12"/>
    <n v="6"/>
    <n v="14"/>
  </r>
  <r>
    <s v="No"/>
    <s v="Travel_Rarely"/>
    <x v="1"/>
    <s v="Current Employees"/>
    <x v="1"/>
    <x v="4"/>
    <s v="STAFF-1786"/>
    <x v="1031"/>
    <x v="0"/>
    <x v="5"/>
    <x v="1"/>
    <s v="No"/>
    <s v="Y"/>
    <n v="2"/>
    <n v="-2"/>
    <n v="0"/>
    <n v="51"/>
    <n v="0"/>
    <m/>
    <n v="0"/>
    <n v="1"/>
    <n v="942"/>
    <n v="3"/>
    <x v="3"/>
    <n v="1"/>
    <n v="4"/>
    <n v="53"/>
    <n v="3"/>
    <n v="3"/>
    <n v="4"/>
    <n v="13116"/>
    <n v="22984"/>
    <n v="2"/>
    <n v="11"/>
    <n v="3"/>
    <n v="4"/>
    <n v="80"/>
    <n v="0"/>
    <n v="15"/>
    <n v="3"/>
    <n v="2"/>
    <n v="2"/>
    <n v="2"/>
    <n v="2"/>
  </r>
  <r>
    <s v="No"/>
    <s v="Travel_Rarely"/>
    <x v="2"/>
    <s v="Current Employees"/>
    <x v="1"/>
    <x v="0"/>
    <s v="STAFF-1701"/>
    <x v="1032"/>
    <x v="0"/>
    <x v="1"/>
    <x v="1"/>
    <s v="No"/>
    <s v="Y"/>
    <n v="3"/>
    <n v="-2"/>
    <n v="0"/>
    <n v="34"/>
    <n v="0"/>
    <m/>
    <n v="0"/>
    <n v="1"/>
    <n v="678"/>
    <n v="19"/>
    <x v="3"/>
    <n v="1"/>
    <n v="2"/>
    <n v="35"/>
    <n v="2"/>
    <n v="1"/>
    <n v="4"/>
    <n v="2929"/>
    <n v="20338"/>
    <n v="1"/>
    <n v="12"/>
    <n v="3"/>
    <n v="2"/>
    <n v="80"/>
    <n v="0"/>
    <n v="10"/>
    <n v="3"/>
    <n v="10"/>
    <n v="9"/>
    <n v="8"/>
    <n v="7"/>
  </r>
  <r>
    <s v="No"/>
    <s v="Travel_Rarely"/>
    <x v="2"/>
    <s v="Current Employees"/>
    <x v="1"/>
    <x v="2"/>
    <s v="STAFF-1647"/>
    <x v="1033"/>
    <x v="0"/>
    <x v="1"/>
    <x v="1"/>
    <s v="No"/>
    <s v="Y"/>
    <n v="0"/>
    <n v="-2"/>
    <n v="0"/>
    <n v="27"/>
    <n v="0"/>
    <m/>
    <n v="0"/>
    <n v="1"/>
    <n v="486"/>
    <n v="8"/>
    <x v="3"/>
    <n v="1"/>
    <n v="2"/>
    <n v="86"/>
    <n v="4"/>
    <n v="1"/>
    <n v="3"/>
    <n v="3517"/>
    <n v="22490"/>
    <n v="7"/>
    <n v="17"/>
    <n v="3"/>
    <n v="1"/>
    <n v="80"/>
    <n v="0"/>
    <n v="5"/>
    <n v="3"/>
    <n v="3"/>
    <n v="2"/>
    <n v="0"/>
    <n v="2"/>
  </r>
  <r>
    <s v="No"/>
    <s v="Travel_Rarely"/>
    <x v="1"/>
    <s v="Current Employees"/>
    <x v="1"/>
    <x v="1"/>
    <s v="STAFF-1409"/>
    <x v="1034"/>
    <x v="0"/>
    <x v="2"/>
    <x v="1"/>
    <s v="No"/>
    <s v="Y"/>
    <n v="2"/>
    <n v="-2"/>
    <n v="0"/>
    <n v="52"/>
    <n v="0"/>
    <m/>
    <n v="0"/>
    <n v="1"/>
    <n v="258"/>
    <n v="8"/>
    <x v="2"/>
    <n v="1"/>
    <n v="3"/>
    <n v="54"/>
    <n v="3"/>
    <n v="1"/>
    <n v="3"/>
    <n v="2950"/>
    <n v="17363"/>
    <n v="9"/>
    <n v="13"/>
    <n v="3"/>
    <n v="3"/>
    <n v="80"/>
    <n v="0"/>
    <n v="12"/>
    <n v="1"/>
    <n v="5"/>
    <n v="4"/>
    <n v="0"/>
    <n v="4"/>
  </r>
  <r>
    <s v="No"/>
    <s v="Travel_Rarely"/>
    <x v="0"/>
    <s v="Current Employees"/>
    <x v="1"/>
    <x v="2"/>
    <s v="STAFF-2015"/>
    <x v="1035"/>
    <x v="0"/>
    <x v="7"/>
    <x v="1"/>
    <s v="No"/>
    <s v="Y"/>
    <n v="3"/>
    <n v="-2"/>
    <n v="0"/>
    <n v="38"/>
    <n v="0"/>
    <m/>
    <n v="0"/>
    <n v="1"/>
    <n v="201"/>
    <n v="10"/>
    <x v="3"/>
    <n v="1"/>
    <n v="2"/>
    <n v="99"/>
    <n v="1"/>
    <n v="3"/>
    <n v="3"/>
    <n v="13206"/>
    <n v="3376"/>
    <n v="3"/>
    <n v="12"/>
    <n v="3"/>
    <n v="1"/>
    <n v="80"/>
    <n v="1"/>
    <n v="20"/>
    <n v="3"/>
    <n v="18"/>
    <n v="16"/>
    <n v="1"/>
    <n v="11"/>
  </r>
  <r>
    <s v="No"/>
    <s v="Travel_Rarely"/>
    <x v="0"/>
    <s v="Current Employees"/>
    <x v="1"/>
    <x v="2"/>
    <s v="STAFF-1640"/>
    <x v="1036"/>
    <x v="0"/>
    <x v="1"/>
    <x v="1"/>
    <s v="No"/>
    <s v="Y"/>
    <n v="2"/>
    <n v="-2"/>
    <n v="0"/>
    <n v="37"/>
    <n v="0"/>
    <m/>
    <n v="0"/>
    <n v="1"/>
    <n v="1470"/>
    <n v="10"/>
    <x v="3"/>
    <n v="1"/>
    <n v="2"/>
    <n v="71"/>
    <n v="3"/>
    <n v="1"/>
    <n v="2"/>
    <n v="3936"/>
    <n v="9953"/>
    <n v="1"/>
    <n v="11"/>
    <n v="3"/>
    <n v="1"/>
    <n v="80"/>
    <n v="1"/>
    <n v="8"/>
    <n v="1"/>
    <n v="8"/>
    <n v="4"/>
    <n v="7"/>
    <n v="7"/>
  </r>
  <r>
    <s v="No"/>
    <s v="Travel_Rarely"/>
    <x v="2"/>
    <s v="Current Employees"/>
    <x v="1"/>
    <x v="1"/>
    <s v="STAFF-1544"/>
    <x v="1037"/>
    <x v="0"/>
    <x v="4"/>
    <x v="1"/>
    <s v="No"/>
    <s v="Y"/>
    <n v="3"/>
    <n v="-2"/>
    <n v="0"/>
    <n v="29"/>
    <n v="0"/>
    <m/>
    <n v="0"/>
    <n v="1"/>
    <n v="441"/>
    <n v="8"/>
    <x v="1"/>
    <n v="1"/>
    <n v="3"/>
    <n v="39"/>
    <n v="1"/>
    <n v="2"/>
    <n v="3"/>
    <n v="9715"/>
    <n v="7288"/>
    <n v="3"/>
    <n v="13"/>
    <n v="3"/>
    <n v="3"/>
    <n v="80"/>
    <n v="1"/>
    <n v="9"/>
    <n v="3"/>
    <n v="7"/>
    <n v="7"/>
    <n v="0"/>
    <n v="7"/>
  </r>
  <r>
    <s v="No"/>
    <s v="Travel_Rarely"/>
    <x v="0"/>
    <s v="Current Employees"/>
    <x v="1"/>
    <x v="0"/>
    <s v="STAFF-2052"/>
    <x v="1038"/>
    <x v="0"/>
    <x v="1"/>
    <x v="1"/>
    <s v="No"/>
    <s v="Y"/>
    <n v="5"/>
    <n v="-2"/>
    <n v="0"/>
    <n v="35"/>
    <n v="0"/>
    <m/>
    <n v="0"/>
    <n v="1"/>
    <n v="287"/>
    <n v="1"/>
    <x v="2"/>
    <n v="1"/>
    <n v="3"/>
    <n v="62"/>
    <n v="1"/>
    <n v="1"/>
    <n v="4"/>
    <n v="2977"/>
    <n v="8952"/>
    <n v="1"/>
    <n v="12"/>
    <n v="3"/>
    <n v="4"/>
    <n v="80"/>
    <n v="1"/>
    <n v="4"/>
    <n v="3"/>
    <n v="4"/>
    <n v="3"/>
    <n v="1"/>
    <n v="1"/>
  </r>
  <r>
    <s v="No"/>
    <s v="Travel_Rarely"/>
    <x v="0"/>
    <s v="Current Employees"/>
    <x v="1"/>
    <x v="0"/>
    <s v="STAFF-1802"/>
    <x v="1039"/>
    <x v="0"/>
    <x v="2"/>
    <x v="1"/>
    <s v="No"/>
    <s v="Y"/>
    <n v="5"/>
    <n v="-2"/>
    <n v="0"/>
    <n v="40"/>
    <n v="0"/>
    <m/>
    <n v="0"/>
    <n v="1"/>
    <n v="616"/>
    <n v="2"/>
    <x v="0"/>
    <n v="1"/>
    <n v="3"/>
    <n v="99"/>
    <n v="3"/>
    <n v="1"/>
    <n v="3"/>
    <n v="3377"/>
    <n v="25605"/>
    <n v="4"/>
    <n v="17"/>
    <n v="3"/>
    <n v="4"/>
    <n v="80"/>
    <n v="1"/>
    <n v="7"/>
    <n v="2"/>
    <n v="4"/>
    <n v="3"/>
    <n v="0"/>
    <n v="2"/>
  </r>
  <r>
    <s v="No"/>
    <s v="Travel_Rarely"/>
    <x v="1"/>
    <s v="Current Employees"/>
    <x v="1"/>
    <x v="0"/>
    <s v="STAFF-1617"/>
    <x v="1040"/>
    <x v="0"/>
    <x v="2"/>
    <x v="1"/>
    <s v="No"/>
    <s v="Y"/>
    <n v="3"/>
    <n v="-2"/>
    <n v="0"/>
    <n v="49"/>
    <n v="0"/>
    <m/>
    <n v="0"/>
    <n v="1"/>
    <n v="722"/>
    <n v="25"/>
    <x v="2"/>
    <n v="1"/>
    <n v="3"/>
    <n v="84"/>
    <n v="3"/>
    <n v="1"/>
    <n v="3"/>
    <n v="3211"/>
    <n v="22102"/>
    <n v="1"/>
    <n v="14"/>
    <n v="3"/>
    <n v="4"/>
    <n v="80"/>
    <n v="1"/>
    <n v="10"/>
    <n v="2"/>
    <n v="9"/>
    <n v="6"/>
    <n v="1"/>
    <n v="4"/>
  </r>
  <r>
    <s v="No"/>
    <s v="Travel_Rarely"/>
    <x v="1"/>
    <s v="Current Employees"/>
    <x v="1"/>
    <x v="1"/>
    <s v="STAFF-1576"/>
    <x v="1041"/>
    <x v="0"/>
    <x v="1"/>
    <x v="1"/>
    <s v="No"/>
    <s v="Y"/>
    <n v="3"/>
    <n v="-2"/>
    <n v="0"/>
    <n v="48"/>
    <n v="0"/>
    <m/>
    <n v="0"/>
    <n v="1"/>
    <n v="1108"/>
    <n v="15"/>
    <x v="2"/>
    <n v="1"/>
    <n v="3"/>
    <n v="65"/>
    <n v="3"/>
    <n v="1"/>
    <n v="3"/>
    <n v="2367"/>
    <n v="16530"/>
    <n v="8"/>
    <n v="12"/>
    <n v="3"/>
    <n v="4"/>
    <n v="80"/>
    <n v="1"/>
    <n v="10"/>
    <n v="2"/>
    <n v="8"/>
    <n v="2"/>
    <n v="7"/>
    <n v="6"/>
  </r>
  <r>
    <s v="No"/>
    <s v="Travel_Rarely"/>
    <x v="2"/>
    <s v="Current Employees"/>
    <x v="1"/>
    <x v="0"/>
    <s v="STAFF-1447"/>
    <x v="1042"/>
    <x v="0"/>
    <x v="2"/>
    <x v="1"/>
    <s v="No"/>
    <s v="Y"/>
    <n v="2"/>
    <n v="-2"/>
    <n v="0"/>
    <n v="34"/>
    <n v="0"/>
    <m/>
    <n v="0"/>
    <n v="1"/>
    <n v="401"/>
    <n v="1"/>
    <x v="3"/>
    <n v="1"/>
    <n v="4"/>
    <n v="86"/>
    <n v="2"/>
    <n v="1"/>
    <n v="2"/>
    <n v="3294"/>
    <n v="3708"/>
    <n v="5"/>
    <n v="17"/>
    <n v="3"/>
    <n v="1"/>
    <n v="80"/>
    <n v="1"/>
    <n v="7"/>
    <n v="2"/>
    <n v="5"/>
    <n v="4"/>
    <n v="0"/>
    <n v="2"/>
  </r>
  <r>
    <s v="No"/>
    <s v="Travel_Rarely"/>
    <x v="2"/>
    <s v="Current Employees"/>
    <x v="1"/>
    <x v="0"/>
    <s v="STAFF-1555"/>
    <x v="1043"/>
    <x v="0"/>
    <x v="1"/>
    <x v="1"/>
    <s v="No"/>
    <s v="Y"/>
    <n v="2"/>
    <n v="-2"/>
    <n v="0"/>
    <n v="32"/>
    <n v="0"/>
    <m/>
    <n v="0"/>
    <n v="1"/>
    <n v="824"/>
    <n v="5"/>
    <x v="0"/>
    <n v="1"/>
    <n v="4"/>
    <n v="67"/>
    <n v="2"/>
    <n v="2"/>
    <n v="2"/>
    <n v="5878"/>
    <n v="15624"/>
    <n v="3"/>
    <n v="12"/>
    <n v="3"/>
    <n v="1"/>
    <n v="80"/>
    <n v="1"/>
    <n v="12"/>
    <n v="3"/>
    <n v="7"/>
    <n v="1"/>
    <n v="2"/>
    <n v="5"/>
  </r>
  <r>
    <s v="No"/>
    <s v="Travel_Rarely"/>
    <x v="0"/>
    <s v="Current Employees"/>
    <x v="1"/>
    <x v="1"/>
    <s v="STAFF-1782"/>
    <x v="1044"/>
    <x v="0"/>
    <x v="2"/>
    <x v="1"/>
    <s v="No"/>
    <s v="Y"/>
    <n v="3"/>
    <n v="-2"/>
    <n v="0"/>
    <n v="38"/>
    <n v="0"/>
    <m/>
    <n v="0"/>
    <n v="1"/>
    <n v="1153"/>
    <n v="6"/>
    <x v="0"/>
    <n v="1"/>
    <n v="4"/>
    <n v="40"/>
    <n v="2"/>
    <n v="1"/>
    <n v="3"/>
    <n v="3702"/>
    <n v="16376"/>
    <n v="1"/>
    <n v="11"/>
    <n v="3"/>
    <n v="2"/>
    <n v="80"/>
    <n v="1"/>
    <n v="5"/>
    <n v="3"/>
    <n v="5"/>
    <n v="4"/>
    <n v="0"/>
    <n v="4"/>
  </r>
  <r>
    <s v="No"/>
    <s v="Travel_Rarely"/>
    <x v="0"/>
    <s v="Current Employees"/>
    <x v="1"/>
    <x v="2"/>
    <s v="STAFF-1687"/>
    <x v="1045"/>
    <x v="0"/>
    <x v="2"/>
    <x v="1"/>
    <s v="No"/>
    <s v="Y"/>
    <n v="5"/>
    <n v="-2"/>
    <n v="0"/>
    <n v="38"/>
    <n v="0"/>
    <m/>
    <n v="0"/>
    <n v="1"/>
    <n v="1495"/>
    <n v="4"/>
    <x v="0"/>
    <n v="1"/>
    <n v="4"/>
    <n v="87"/>
    <n v="3"/>
    <n v="1"/>
    <n v="3"/>
    <n v="3306"/>
    <n v="26176"/>
    <n v="7"/>
    <n v="19"/>
    <n v="3"/>
    <n v="4"/>
    <n v="80"/>
    <n v="1"/>
    <n v="7"/>
    <n v="2"/>
    <n v="0"/>
    <n v="0"/>
    <n v="0"/>
    <n v="0"/>
  </r>
  <r>
    <s v="No"/>
    <s v="Travel_Rarely"/>
    <x v="2"/>
    <s v="Current Employees"/>
    <x v="1"/>
    <x v="2"/>
    <s v="STAFF-1709"/>
    <x v="1046"/>
    <x v="0"/>
    <x v="2"/>
    <x v="1"/>
    <s v="No"/>
    <s v="Y"/>
    <n v="2"/>
    <n v="-2"/>
    <n v="0"/>
    <n v="29"/>
    <n v="0"/>
    <m/>
    <n v="0"/>
    <n v="1"/>
    <n v="1082"/>
    <n v="9"/>
    <x v="2"/>
    <n v="1"/>
    <n v="4"/>
    <n v="43"/>
    <n v="3"/>
    <n v="1"/>
    <n v="3"/>
    <n v="2974"/>
    <n v="25412"/>
    <n v="9"/>
    <n v="17"/>
    <n v="3"/>
    <n v="3"/>
    <n v="80"/>
    <n v="1"/>
    <n v="9"/>
    <n v="3"/>
    <n v="5"/>
    <n v="3"/>
    <n v="1"/>
    <n v="2"/>
  </r>
  <r>
    <s v="No"/>
    <s v="Travel_Rarely"/>
    <x v="1"/>
    <s v="Current Employees"/>
    <x v="1"/>
    <x v="2"/>
    <s v="STAFF-1830"/>
    <x v="1047"/>
    <x v="0"/>
    <x v="1"/>
    <x v="1"/>
    <s v="No"/>
    <s v="Y"/>
    <n v="2"/>
    <n v="-2"/>
    <n v="0"/>
    <n v="54"/>
    <n v="0"/>
    <m/>
    <n v="0"/>
    <n v="1"/>
    <n v="431"/>
    <n v="7"/>
    <x v="2"/>
    <n v="1"/>
    <n v="4"/>
    <n v="68"/>
    <n v="3"/>
    <n v="2"/>
    <n v="4"/>
    <n v="6854"/>
    <n v="15696"/>
    <n v="4"/>
    <n v="15"/>
    <n v="3"/>
    <n v="2"/>
    <n v="80"/>
    <n v="1"/>
    <n v="14"/>
    <n v="2"/>
    <n v="7"/>
    <n v="1"/>
    <n v="1"/>
    <n v="7"/>
  </r>
  <r>
    <s v="No"/>
    <s v="Travel_Rarely"/>
    <x v="0"/>
    <s v="Current Employees"/>
    <x v="1"/>
    <x v="0"/>
    <s v="STAFF-1628"/>
    <x v="1048"/>
    <x v="0"/>
    <x v="3"/>
    <x v="1"/>
    <s v="No"/>
    <s v="Y"/>
    <n v="2"/>
    <n v="-2"/>
    <n v="0"/>
    <n v="40"/>
    <n v="0"/>
    <m/>
    <n v="0"/>
    <n v="1"/>
    <n v="884"/>
    <n v="15"/>
    <x v="3"/>
    <n v="1"/>
    <n v="1"/>
    <n v="80"/>
    <n v="2"/>
    <n v="3"/>
    <n v="3"/>
    <n v="10435"/>
    <n v="25800"/>
    <n v="1"/>
    <n v="13"/>
    <n v="3"/>
    <n v="4"/>
    <n v="80"/>
    <n v="2"/>
    <n v="18"/>
    <n v="3"/>
    <n v="18"/>
    <n v="15"/>
    <n v="14"/>
    <n v="12"/>
  </r>
  <r>
    <s v="No"/>
    <s v="Travel_Rarely"/>
    <x v="1"/>
    <s v="Current Employees"/>
    <x v="1"/>
    <x v="1"/>
    <s v="STAFF-1655"/>
    <x v="1049"/>
    <x v="0"/>
    <x v="7"/>
    <x v="1"/>
    <s v="No"/>
    <s v="Y"/>
    <n v="2"/>
    <n v="-2"/>
    <n v="0"/>
    <n v="49"/>
    <n v="0"/>
    <m/>
    <n v="0"/>
    <n v="1"/>
    <n v="301"/>
    <n v="22"/>
    <x v="2"/>
    <n v="1"/>
    <n v="1"/>
    <n v="72"/>
    <n v="3"/>
    <n v="4"/>
    <n v="2"/>
    <n v="16413"/>
    <n v="3498"/>
    <n v="3"/>
    <n v="16"/>
    <n v="3"/>
    <n v="2"/>
    <n v="80"/>
    <n v="2"/>
    <n v="27"/>
    <n v="3"/>
    <n v="4"/>
    <n v="2"/>
    <n v="1"/>
    <n v="2"/>
  </r>
  <r>
    <s v="No"/>
    <s v="Travel_Rarely"/>
    <x v="1"/>
    <s v="Current Employees"/>
    <x v="1"/>
    <x v="0"/>
    <s v="STAFF-1969"/>
    <x v="1050"/>
    <x v="0"/>
    <x v="1"/>
    <x v="1"/>
    <s v="No"/>
    <s v="Y"/>
    <n v="6"/>
    <n v="-2"/>
    <n v="0"/>
    <n v="54"/>
    <n v="0"/>
    <m/>
    <n v="0"/>
    <n v="1"/>
    <n v="155"/>
    <n v="9"/>
    <x v="0"/>
    <n v="1"/>
    <n v="1"/>
    <n v="67"/>
    <n v="3"/>
    <n v="2"/>
    <n v="3"/>
    <n v="2897"/>
    <n v="22474"/>
    <n v="3"/>
    <n v="11"/>
    <n v="3"/>
    <n v="3"/>
    <n v="80"/>
    <n v="2"/>
    <n v="9"/>
    <n v="2"/>
    <n v="4"/>
    <n v="3"/>
    <n v="2"/>
    <n v="3"/>
  </r>
  <r>
    <s v="No"/>
    <s v="Travel_Rarely"/>
    <x v="1"/>
    <s v="Current Employees"/>
    <x v="1"/>
    <x v="2"/>
    <s v="STAFF-1443"/>
    <x v="1051"/>
    <x v="0"/>
    <x v="7"/>
    <x v="1"/>
    <s v="No"/>
    <s v="Y"/>
    <n v="2"/>
    <n v="-2"/>
    <n v="0"/>
    <n v="47"/>
    <n v="0"/>
    <m/>
    <n v="0"/>
    <n v="1"/>
    <n v="359"/>
    <n v="2"/>
    <x v="2"/>
    <n v="1"/>
    <n v="1"/>
    <n v="82"/>
    <n v="3"/>
    <n v="4"/>
    <n v="3"/>
    <n v="17169"/>
    <n v="26703"/>
    <n v="3"/>
    <n v="19"/>
    <n v="3"/>
    <n v="2"/>
    <n v="80"/>
    <n v="2"/>
    <n v="26"/>
    <n v="4"/>
    <n v="20"/>
    <n v="17"/>
    <n v="5"/>
    <n v="6"/>
  </r>
  <r>
    <s v="No"/>
    <s v="Travel_Rarely"/>
    <x v="1"/>
    <s v="Current Employees"/>
    <x v="1"/>
    <x v="0"/>
    <s v="STAFF-1888"/>
    <x v="1052"/>
    <x v="0"/>
    <x v="3"/>
    <x v="1"/>
    <s v="No"/>
    <s v="Y"/>
    <n v="2"/>
    <n v="-2"/>
    <n v="0"/>
    <n v="45"/>
    <n v="0"/>
    <m/>
    <n v="0"/>
    <n v="1"/>
    <n v="556"/>
    <n v="25"/>
    <x v="0"/>
    <n v="1"/>
    <n v="2"/>
    <n v="93"/>
    <n v="2"/>
    <n v="2"/>
    <n v="4"/>
    <n v="5906"/>
    <n v="23888"/>
    <n v="0"/>
    <n v="13"/>
    <n v="3"/>
    <n v="4"/>
    <n v="80"/>
    <n v="2"/>
    <n v="10"/>
    <n v="2"/>
    <n v="9"/>
    <n v="8"/>
    <n v="3"/>
    <n v="8"/>
  </r>
  <r>
    <s v="No"/>
    <s v="Travel_Rarely"/>
    <x v="0"/>
    <s v="Current Employees"/>
    <x v="1"/>
    <x v="0"/>
    <s v="STAFF-1651"/>
    <x v="1053"/>
    <x v="0"/>
    <x v="4"/>
    <x v="1"/>
    <s v="No"/>
    <s v="Y"/>
    <n v="6"/>
    <n v="-2"/>
    <n v="0"/>
    <n v="36"/>
    <n v="0"/>
    <m/>
    <n v="0"/>
    <n v="1"/>
    <n v="711"/>
    <n v="5"/>
    <x v="2"/>
    <n v="1"/>
    <n v="2"/>
    <n v="42"/>
    <n v="3"/>
    <n v="3"/>
    <n v="3"/>
    <n v="8008"/>
    <n v="22792"/>
    <n v="4"/>
    <n v="12"/>
    <n v="3"/>
    <n v="3"/>
    <n v="80"/>
    <n v="2"/>
    <n v="9"/>
    <n v="3"/>
    <n v="3"/>
    <n v="2"/>
    <n v="0"/>
    <n v="2"/>
  </r>
  <r>
    <s v="No"/>
    <s v="Travel_Rarely"/>
    <x v="2"/>
    <s v="Current Employees"/>
    <x v="1"/>
    <x v="1"/>
    <s v="STAFF-1607"/>
    <x v="1054"/>
    <x v="0"/>
    <x v="1"/>
    <x v="1"/>
    <s v="No"/>
    <s v="Y"/>
    <n v="3"/>
    <n v="-2"/>
    <n v="0"/>
    <n v="32"/>
    <n v="0"/>
    <m/>
    <n v="0"/>
    <n v="1"/>
    <n v="634"/>
    <n v="5"/>
    <x v="2"/>
    <n v="1"/>
    <n v="2"/>
    <n v="35"/>
    <n v="4"/>
    <n v="1"/>
    <n v="4"/>
    <n v="3312"/>
    <n v="18783"/>
    <n v="3"/>
    <n v="17"/>
    <n v="3"/>
    <n v="4"/>
    <n v="80"/>
    <n v="2"/>
    <n v="6"/>
    <n v="3"/>
    <n v="3"/>
    <n v="2"/>
    <n v="0"/>
    <n v="2"/>
  </r>
  <r>
    <s v="No"/>
    <s v="Travel_Rarely"/>
    <x v="0"/>
    <s v="Current Employees"/>
    <x v="1"/>
    <x v="2"/>
    <s v="STAFF-2051"/>
    <x v="1055"/>
    <x v="0"/>
    <x v="1"/>
    <x v="1"/>
    <s v="No"/>
    <s v="Y"/>
    <n v="2"/>
    <n v="-2"/>
    <n v="0"/>
    <n v="40"/>
    <n v="0"/>
    <m/>
    <n v="0"/>
    <n v="1"/>
    <n v="1194"/>
    <n v="2"/>
    <x v="2"/>
    <n v="1"/>
    <n v="3"/>
    <n v="98"/>
    <n v="3"/>
    <n v="1"/>
    <n v="3"/>
    <n v="2001"/>
    <n v="12549"/>
    <n v="2"/>
    <n v="14"/>
    <n v="3"/>
    <n v="2"/>
    <n v="80"/>
    <n v="3"/>
    <n v="20"/>
    <n v="3"/>
    <n v="5"/>
    <n v="3"/>
    <n v="0"/>
    <n v="2"/>
  </r>
  <r>
    <s v="No"/>
    <s v="Travel_Rarely"/>
    <x v="2"/>
    <s v="Current Employees"/>
    <x v="1"/>
    <x v="0"/>
    <s v="STAFF-1430"/>
    <x v="1056"/>
    <x v="0"/>
    <x v="7"/>
    <x v="0"/>
    <s v="No"/>
    <s v="Y"/>
    <n v="3"/>
    <n v="-2"/>
    <n v="0"/>
    <n v="31"/>
    <n v="0"/>
    <m/>
    <n v="0"/>
    <n v="1"/>
    <n v="182"/>
    <n v="8"/>
    <x v="4"/>
    <n v="1"/>
    <n v="1"/>
    <n v="93"/>
    <n v="3"/>
    <n v="4"/>
    <n v="2"/>
    <n v="16422"/>
    <n v="8847"/>
    <n v="3"/>
    <n v="11"/>
    <n v="3"/>
    <n v="3"/>
    <n v="80"/>
    <n v="0"/>
    <n v="9"/>
    <n v="4"/>
    <n v="3"/>
    <n v="2"/>
    <n v="1"/>
    <n v="0"/>
  </r>
  <r>
    <s v="No"/>
    <s v="Travel_Rarely"/>
    <x v="0"/>
    <s v="Current Employees"/>
    <x v="1"/>
    <x v="2"/>
    <s v="STAFF-1411"/>
    <x v="1057"/>
    <x v="0"/>
    <x v="2"/>
    <x v="0"/>
    <s v="No"/>
    <s v="Y"/>
    <n v="6"/>
    <n v="-2"/>
    <n v="0"/>
    <n v="37"/>
    <n v="0"/>
    <m/>
    <n v="0"/>
    <n v="1"/>
    <n v="1462"/>
    <n v="11"/>
    <x v="3"/>
    <n v="1"/>
    <n v="1"/>
    <n v="94"/>
    <n v="3"/>
    <n v="1"/>
    <n v="3"/>
    <n v="3629"/>
    <n v="19106"/>
    <n v="4"/>
    <n v="18"/>
    <n v="3"/>
    <n v="1"/>
    <n v="80"/>
    <n v="0"/>
    <n v="8"/>
    <n v="3"/>
    <n v="3"/>
    <n v="2"/>
    <n v="0"/>
    <n v="2"/>
  </r>
  <r>
    <s v="No"/>
    <s v="Travel_Rarely"/>
    <x v="2"/>
    <s v="Current Employees"/>
    <x v="1"/>
    <x v="2"/>
    <s v="STAFF-1816"/>
    <x v="1058"/>
    <x v="0"/>
    <x v="3"/>
    <x v="0"/>
    <s v="No"/>
    <s v="Y"/>
    <n v="3"/>
    <n v="-2"/>
    <n v="0"/>
    <n v="30"/>
    <n v="0"/>
    <m/>
    <n v="0"/>
    <n v="1"/>
    <n v="1092"/>
    <n v="10"/>
    <x v="3"/>
    <n v="1"/>
    <n v="1"/>
    <n v="64"/>
    <n v="3"/>
    <n v="3"/>
    <n v="3"/>
    <n v="9667"/>
    <n v="2739"/>
    <n v="9"/>
    <n v="14"/>
    <n v="3"/>
    <n v="2"/>
    <n v="80"/>
    <n v="0"/>
    <n v="9"/>
    <n v="3"/>
    <n v="7"/>
    <n v="7"/>
    <n v="0"/>
    <n v="2"/>
  </r>
  <r>
    <s v="No"/>
    <s v="Travel_Rarely"/>
    <x v="0"/>
    <s v="Current Employees"/>
    <x v="1"/>
    <x v="0"/>
    <s v="STAFF-1525"/>
    <x v="1059"/>
    <x v="0"/>
    <x v="3"/>
    <x v="0"/>
    <s v="No"/>
    <s v="Y"/>
    <n v="3"/>
    <n v="-2"/>
    <n v="0"/>
    <n v="39"/>
    <n v="0"/>
    <m/>
    <n v="0"/>
    <n v="1"/>
    <n v="1089"/>
    <n v="6"/>
    <x v="3"/>
    <n v="1"/>
    <n v="2"/>
    <n v="32"/>
    <n v="3"/>
    <n v="3"/>
    <n v="2"/>
    <n v="8376"/>
    <n v="9150"/>
    <n v="4"/>
    <n v="18"/>
    <n v="3"/>
    <n v="4"/>
    <n v="80"/>
    <n v="0"/>
    <n v="9"/>
    <n v="3"/>
    <n v="2"/>
    <n v="0"/>
    <n v="2"/>
    <n v="2"/>
  </r>
  <r>
    <s v="No"/>
    <s v="Travel_Rarely"/>
    <x v="1"/>
    <s v="Current Employees"/>
    <x v="1"/>
    <x v="0"/>
    <s v="STAFF-1856"/>
    <x v="1060"/>
    <x v="0"/>
    <x v="2"/>
    <x v="0"/>
    <s v="No"/>
    <s v="Y"/>
    <n v="2"/>
    <n v="-2"/>
    <n v="0"/>
    <n v="47"/>
    <n v="0"/>
    <m/>
    <n v="0"/>
    <n v="1"/>
    <n v="207"/>
    <n v="9"/>
    <x v="2"/>
    <n v="1"/>
    <n v="2"/>
    <n v="64"/>
    <n v="3"/>
    <n v="1"/>
    <n v="3"/>
    <n v="2105"/>
    <n v="5411"/>
    <n v="4"/>
    <n v="12"/>
    <n v="3"/>
    <n v="3"/>
    <n v="80"/>
    <n v="0"/>
    <n v="7"/>
    <n v="3"/>
    <n v="2"/>
    <n v="2"/>
    <n v="2"/>
    <n v="0"/>
  </r>
  <r>
    <s v="No"/>
    <s v="Travel_Rarely"/>
    <x v="2"/>
    <s v="Current Employees"/>
    <x v="1"/>
    <x v="0"/>
    <s v="STAFF-2010"/>
    <x v="1061"/>
    <x v="0"/>
    <x v="2"/>
    <x v="0"/>
    <s v="No"/>
    <s v="Y"/>
    <n v="3"/>
    <n v="-2"/>
    <n v="0"/>
    <n v="32"/>
    <n v="0"/>
    <m/>
    <n v="0"/>
    <n v="1"/>
    <n v="267"/>
    <n v="29"/>
    <x v="2"/>
    <n v="1"/>
    <n v="3"/>
    <n v="49"/>
    <n v="2"/>
    <n v="1"/>
    <n v="2"/>
    <n v="2837"/>
    <n v="15919"/>
    <n v="1"/>
    <n v="13"/>
    <n v="3"/>
    <n v="3"/>
    <n v="80"/>
    <n v="0"/>
    <n v="6"/>
    <n v="3"/>
    <n v="6"/>
    <n v="2"/>
    <n v="4"/>
    <n v="1"/>
  </r>
  <r>
    <s v="No"/>
    <s v="Travel_Rarely"/>
    <x v="4"/>
    <s v="Current Employees"/>
    <x v="1"/>
    <x v="2"/>
    <s v="STAFF-1735"/>
    <x v="1062"/>
    <x v="0"/>
    <x v="2"/>
    <x v="0"/>
    <s v="No"/>
    <s v="Y"/>
    <n v="3"/>
    <n v="-2"/>
    <n v="0"/>
    <n v="23"/>
    <n v="0"/>
    <m/>
    <n v="0"/>
    <n v="1"/>
    <n v="160"/>
    <n v="4"/>
    <x v="1"/>
    <n v="1"/>
    <n v="3"/>
    <n v="51"/>
    <n v="3"/>
    <n v="1"/>
    <n v="2"/>
    <n v="3295"/>
    <n v="12862"/>
    <n v="1"/>
    <n v="13"/>
    <n v="3"/>
    <n v="3"/>
    <n v="80"/>
    <n v="0"/>
    <n v="3"/>
    <n v="1"/>
    <n v="3"/>
    <n v="2"/>
    <n v="1"/>
    <n v="2"/>
  </r>
  <r>
    <s v="No"/>
    <s v="Travel_Rarely"/>
    <x v="2"/>
    <s v="Current Employees"/>
    <x v="1"/>
    <x v="2"/>
    <s v="STAFF-1751"/>
    <x v="1063"/>
    <x v="0"/>
    <x v="1"/>
    <x v="0"/>
    <s v="No"/>
    <s v="Y"/>
    <n v="5"/>
    <n v="-2"/>
    <n v="0"/>
    <n v="27"/>
    <n v="0"/>
    <m/>
    <n v="0"/>
    <n v="1"/>
    <n v="1054"/>
    <n v="8"/>
    <x v="3"/>
    <n v="1"/>
    <n v="3"/>
    <n v="67"/>
    <n v="3"/>
    <n v="1"/>
    <n v="4"/>
    <n v="3445"/>
    <n v="6152"/>
    <n v="1"/>
    <n v="11"/>
    <n v="3"/>
    <n v="3"/>
    <n v="80"/>
    <n v="0"/>
    <n v="6"/>
    <n v="2"/>
    <n v="6"/>
    <n v="2"/>
    <n v="1"/>
    <n v="4"/>
  </r>
  <r>
    <s v="No"/>
    <s v="Travel_Rarely"/>
    <x v="2"/>
    <s v="Current Employees"/>
    <x v="1"/>
    <x v="2"/>
    <s v="STAFF-2054"/>
    <x v="1064"/>
    <x v="0"/>
    <x v="1"/>
    <x v="0"/>
    <s v="No"/>
    <s v="Y"/>
    <n v="3"/>
    <n v="-2"/>
    <n v="0"/>
    <n v="29"/>
    <n v="0"/>
    <m/>
    <n v="0"/>
    <n v="1"/>
    <n v="468"/>
    <n v="28"/>
    <x v="2"/>
    <n v="1"/>
    <n v="4"/>
    <n v="73"/>
    <n v="2"/>
    <n v="1"/>
    <n v="3"/>
    <n v="3785"/>
    <n v="8489"/>
    <n v="1"/>
    <n v="14"/>
    <n v="3"/>
    <n v="2"/>
    <n v="80"/>
    <n v="0"/>
    <n v="5"/>
    <n v="1"/>
    <n v="5"/>
    <n v="4"/>
    <n v="0"/>
    <n v="4"/>
  </r>
  <r>
    <s v="No"/>
    <s v="Travel_Rarely"/>
    <x v="0"/>
    <s v="Current Employees"/>
    <x v="1"/>
    <x v="0"/>
    <s v="STAFF-1529"/>
    <x v="1065"/>
    <x v="0"/>
    <x v="4"/>
    <x v="0"/>
    <s v="No"/>
    <s v="Y"/>
    <n v="3"/>
    <n v="-2"/>
    <n v="0"/>
    <n v="35"/>
    <n v="0"/>
    <m/>
    <n v="0"/>
    <n v="1"/>
    <n v="1029"/>
    <n v="16"/>
    <x v="3"/>
    <n v="1"/>
    <n v="4"/>
    <n v="91"/>
    <n v="2"/>
    <n v="3"/>
    <n v="2"/>
    <n v="8606"/>
    <n v="21195"/>
    <n v="1"/>
    <n v="19"/>
    <n v="3"/>
    <n v="4"/>
    <n v="80"/>
    <n v="0"/>
    <n v="11"/>
    <n v="1"/>
    <n v="11"/>
    <n v="8"/>
    <n v="3"/>
    <n v="3"/>
  </r>
  <r>
    <s v="No"/>
    <s v="Travel_Rarely"/>
    <x v="1"/>
    <s v="Current Employees"/>
    <x v="1"/>
    <x v="4"/>
    <s v="STAFF-1719"/>
    <x v="1066"/>
    <x v="0"/>
    <x v="7"/>
    <x v="0"/>
    <s v="No"/>
    <s v="Y"/>
    <n v="2"/>
    <n v="-2"/>
    <n v="0"/>
    <n v="45"/>
    <n v="0"/>
    <m/>
    <n v="0"/>
    <n v="1"/>
    <n v="1005"/>
    <n v="28"/>
    <x v="0"/>
    <n v="1"/>
    <n v="4"/>
    <n v="48"/>
    <n v="2"/>
    <n v="4"/>
    <n v="4"/>
    <n v="16704"/>
    <n v="17119"/>
    <n v="1"/>
    <n v="11"/>
    <n v="3"/>
    <n v="3"/>
    <n v="80"/>
    <n v="0"/>
    <n v="21"/>
    <n v="3"/>
    <n v="21"/>
    <n v="6"/>
    <n v="8"/>
    <n v="6"/>
  </r>
  <r>
    <s v="No"/>
    <s v="Travel_Rarely"/>
    <x v="1"/>
    <s v="Current Employees"/>
    <x v="1"/>
    <x v="2"/>
    <s v="STAFF-1422"/>
    <x v="1067"/>
    <x v="0"/>
    <x v="7"/>
    <x v="0"/>
    <s v="No"/>
    <s v="Y"/>
    <n v="3"/>
    <n v="-2"/>
    <n v="0"/>
    <n v="54"/>
    <n v="0"/>
    <m/>
    <n v="0"/>
    <n v="1"/>
    <n v="971"/>
    <n v="1"/>
    <x v="3"/>
    <n v="1"/>
    <n v="4"/>
    <n v="54"/>
    <n v="3"/>
    <n v="4"/>
    <n v="4"/>
    <n v="17328"/>
    <n v="5652"/>
    <n v="6"/>
    <n v="19"/>
    <n v="3"/>
    <n v="4"/>
    <n v="80"/>
    <n v="0"/>
    <n v="29"/>
    <n v="2"/>
    <n v="20"/>
    <n v="7"/>
    <n v="12"/>
    <n v="7"/>
  </r>
  <r>
    <s v="No"/>
    <s v="Travel_Rarely"/>
    <x v="1"/>
    <s v="Current Employees"/>
    <x v="0"/>
    <x v="4"/>
    <s v="STAFF-1863"/>
    <x v="1068"/>
    <x v="0"/>
    <x v="0"/>
    <x v="2"/>
    <s v="No"/>
    <s v="Y"/>
    <n v="5"/>
    <n v="-2"/>
    <n v="0"/>
    <n v="46"/>
    <n v="0"/>
    <m/>
    <n v="0"/>
    <n v="1"/>
    <n v="1319"/>
    <n v="3"/>
    <x v="3"/>
    <n v="1"/>
    <n v="4"/>
    <n v="45"/>
    <n v="4"/>
    <n v="4"/>
    <n v="4"/>
    <n v="13225"/>
    <n v="7739"/>
    <n v="2"/>
    <n v="12"/>
    <n v="3"/>
    <n v="4"/>
    <n v="80"/>
    <n v="1"/>
    <n v="25"/>
    <n v="3"/>
    <n v="19"/>
    <n v="17"/>
    <n v="2"/>
    <n v="8"/>
  </r>
  <r>
    <s v="No"/>
    <s v="Travel_Rarely"/>
    <x v="1"/>
    <s v="Current Employees"/>
    <x v="0"/>
    <x v="0"/>
    <s v="STAFF-1557"/>
    <x v="1069"/>
    <x v="0"/>
    <x v="0"/>
    <x v="2"/>
    <s v="No"/>
    <s v="Y"/>
    <n v="2"/>
    <n v="-2"/>
    <n v="0"/>
    <n v="48"/>
    <n v="0"/>
    <m/>
    <n v="0"/>
    <n v="1"/>
    <n v="492"/>
    <n v="16"/>
    <x v="2"/>
    <n v="1"/>
    <n v="3"/>
    <n v="96"/>
    <n v="3"/>
    <n v="2"/>
    <n v="3"/>
    <n v="6439"/>
    <n v="13693"/>
    <n v="8"/>
    <n v="14"/>
    <n v="3"/>
    <n v="3"/>
    <n v="80"/>
    <n v="1"/>
    <n v="18"/>
    <n v="3"/>
    <n v="8"/>
    <n v="7"/>
    <n v="7"/>
    <n v="7"/>
  </r>
  <r>
    <s v="No"/>
    <s v="Travel_Rarely"/>
    <x v="2"/>
    <s v="Current Employees"/>
    <x v="0"/>
    <x v="3"/>
    <s v="STAFF-1428"/>
    <x v="1070"/>
    <x v="0"/>
    <x v="0"/>
    <x v="2"/>
    <s v="No"/>
    <s v="Y"/>
    <n v="3"/>
    <n v="-2"/>
    <n v="0"/>
    <n v="30"/>
    <n v="0"/>
    <m/>
    <n v="0"/>
    <n v="1"/>
    <n v="855"/>
    <n v="7"/>
    <x v="2"/>
    <n v="1"/>
    <n v="4"/>
    <n v="73"/>
    <n v="3"/>
    <n v="2"/>
    <n v="2"/>
    <n v="4779"/>
    <n v="12761"/>
    <n v="7"/>
    <n v="14"/>
    <n v="3"/>
    <n v="2"/>
    <n v="80"/>
    <n v="2"/>
    <n v="8"/>
    <n v="3"/>
    <n v="3"/>
    <n v="2"/>
    <n v="0"/>
    <n v="2"/>
  </r>
  <r>
    <s v="No"/>
    <s v="Travel_Rarely"/>
    <x v="1"/>
    <s v="Current Employees"/>
    <x v="0"/>
    <x v="0"/>
    <s v="STAFF-1676"/>
    <x v="1071"/>
    <x v="0"/>
    <x v="5"/>
    <x v="2"/>
    <s v="No"/>
    <s v="Y"/>
    <n v="2"/>
    <n v="-2"/>
    <n v="0"/>
    <n v="47"/>
    <n v="0"/>
    <m/>
    <n v="0"/>
    <n v="1"/>
    <n v="1225"/>
    <n v="2"/>
    <x v="2"/>
    <n v="1"/>
    <n v="2"/>
    <n v="47"/>
    <n v="4"/>
    <n v="4"/>
    <n v="2"/>
    <n v="15972"/>
    <n v="21086"/>
    <n v="6"/>
    <n v="14"/>
    <n v="3"/>
    <n v="3"/>
    <n v="80"/>
    <n v="3"/>
    <n v="29"/>
    <n v="3"/>
    <n v="3"/>
    <n v="2"/>
    <n v="1"/>
    <n v="2"/>
  </r>
  <r>
    <s v="No"/>
    <s v="Travel_Rarely"/>
    <x v="0"/>
    <s v="Current Employees"/>
    <x v="0"/>
    <x v="0"/>
    <s v="STAFF-2041"/>
    <x v="1072"/>
    <x v="0"/>
    <x v="0"/>
    <x v="1"/>
    <s v="No"/>
    <s v="Y"/>
    <n v="1"/>
    <n v="-2"/>
    <n v="0"/>
    <n v="38"/>
    <n v="0"/>
    <m/>
    <n v="0"/>
    <n v="1"/>
    <n v="345"/>
    <n v="10"/>
    <x v="0"/>
    <n v="1"/>
    <n v="1"/>
    <n v="100"/>
    <n v="3"/>
    <n v="2"/>
    <n v="4"/>
    <n v="5343"/>
    <n v="5982"/>
    <n v="1"/>
    <n v="11"/>
    <n v="3"/>
    <n v="3"/>
    <n v="80"/>
    <n v="1"/>
    <n v="10"/>
    <n v="3"/>
    <n v="10"/>
    <n v="7"/>
    <n v="1"/>
    <n v="9"/>
  </r>
  <r>
    <s v="No"/>
    <s v="Travel_Rarely"/>
    <x v="0"/>
    <s v="Current Employees"/>
    <x v="0"/>
    <x v="3"/>
    <s v="STAFF-2045"/>
    <x v="1073"/>
    <x v="0"/>
    <x v="0"/>
    <x v="1"/>
    <s v="No"/>
    <s v="Y"/>
    <n v="2"/>
    <n v="-2"/>
    <n v="0"/>
    <n v="36"/>
    <n v="0"/>
    <m/>
    <n v="0"/>
    <n v="1"/>
    <n v="1120"/>
    <n v="11"/>
    <x v="2"/>
    <n v="1"/>
    <n v="2"/>
    <n v="100"/>
    <n v="2"/>
    <n v="2"/>
    <n v="2"/>
    <n v="6652"/>
    <n v="14369"/>
    <n v="4"/>
    <n v="13"/>
    <n v="3"/>
    <n v="1"/>
    <n v="80"/>
    <n v="1"/>
    <n v="8"/>
    <n v="2"/>
    <n v="6"/>
    <n v="3"/>
    <n v="0"/>
    <n v="0"/>
  </r>
  <r>
    <s v="No"/>
    <s v="Travel_Rarely"/>
    <x v="0"/>
    <s v="Current Employees"/>
    <x v="0"/>
    <x v="3"/>
    <s v="STAFF-2056"/>
    <x v="1074"/>
    <x v="0"/>
    <x v="0"/>
    <x v="1"/>
    <s v="No"/>
    <s v="Y"/>
    <n v="2"/>
    <n v="-2"/>
    <n v="0"/>
    <n v="39"/>
    <n v="0"/>
    <m/>
    <n v="0"/>
    <n v="1"/>
    <n v="722"/>
    <n v="24"/>
    <x v="1"/>
    <n v="1"/>
    <n v="2"/>
    <n v="60"/>
    <n v="2"/>
    <n v="4"/>
    <n v="2"/>
    <n v="12031"/>
    <n v="8828"/>
    <n v="0"/>
    <n v="11"/>
    <n v="3"/>
    <n v="1"/>
    <n v="80"/>
    <n v="1"/>
    <n v="21"/>
    <n v="2"/>
    <n v="20"/>
    <n v="9"/>
    <n v="9"/>
    <n v="6"/>
  </r>
  <r>
    <s v="No"/>
    <s v="Travel_Rarely"/>
    <x v="0"/>
    <s v="Current Employees"/>
    <x v="0"/>
    <x v="3"/>
    <s v="STAFF-1986"/>
    <x v="1075"/>
    <x v="0"/>
    <x v="0"/>
    <x v="1"/>
    <s v="No"/>
    <s v="Y"/>
    <n v="4"/>
    <n v="-2"/>
    <n v="0"/>
    <n v="40"/>
    <n v="0"/>
    <m/>
    <n v="0"/>
    <n v="1"/>
    <n v="444"/>
    <n v="2"/>
    <x v="0"/>
    <n v="1"/>
    <n v="2"/>
    <n v="92"/>
    <n v="3"/>
    <n v="2"/>
    <n v="2"/>
    <n v="5677"/>
    <n v="4258"/>
    <n v="3"/>
    <n v="14"/>
    <n v="3"/>
    <n v="3"/>
    <n v="80"/>
    <n v="1"/>
    <n v="15"/>
    <n v="3"/>
    <n v="11"/>
    <n v="8"/>
    <n v="5"/>
    <n v="10"/>
  </r>
  <r>
    <s v="No"/>
    <s v="Travel_Rarely"/>
    <x v="2"/>
    <s v="Current Employees"/>
    <x v="0"/>
    <x v="2"/>
    <s v="STAFF-1875"/>
    <x v="1076"/>
    <x v="0"/>
    <x v="6"/>
    <x v="1"/>
    <s v="No"/>
    <s v="Y"/>
    <n v="3"/>
    <n v="-2"/>
    <n v="0"/>
    <n v="28"/>
    <n v="0"/>
    <m/>
    <n v="0"/>
    <n v="1"/>
    <n v="1172"/>
    <n v="3"/>
    <x v="3"/>
    <n v="1"/>
    <n v="2"/>
    <n v="78"/>
    <n v="3"/>
    <n v="1"/>
    <n v="2"/>
    <n v="2856"/>
    <n v="3692"/>
    <n v="1"/>
    <n v="19"/>
    <n v="3"/>
    <n v="4"/>
    <n v="80"/>
    <n v="1"/>
    <n v="1"/>
    <n v="3"/>
    <n v="1"/>
    <n v="0"/>
    <n v="0"/>
    <n v="0"/>
  </r>
  <r>
    <s v="No"/>
    <s v="Travel_Rarely"/>
    <x v="1"/>
    <s v="Current Employees"/>
    <x v="0"/>
    <x v="0"/>
    <s v="STAFF-1527"/>
    <x v="1077"/>
    <x v="0"/>
    <x v="5"/>
    <x v="1"/>
    <s v="No"/>
    <s v="Y"/>
    <n v="2"/>
    <n v="-2"/>
    <n v="0"/>
    <n v="46"/>
    <n v="0"/>
    <m/>
    <n v="0"/>
    <n v="1"/>
    <n v="228"/>
    <n v="3"/>
    <x v="3"/>
    <n v="1"/>
    <n v="3"/>
    <n v="51"/>
    <n v="3"/>
    <n v="4"/>
    <n v="2"/>
    <n v="16606"/>
    <n v="11380"/>
    <n v="8"/>
    <n v="12"/>
    <n v="3"/>
    <n v="4"/>
    <n v="80"/>
    <n v="1"/>
    <n v="23"/>
    <n v="4"/>
    <n v="13"/>
    <n v="12"/>
    <n v="5"/>
    <n v="1"/>
  </r>
  <r>
    <s v="No"/>
    <s v="Travel_Rarely"/>
    <x v="3"/>
    <s v="Current Employees"/>
    <x v="0"/>
    <x v="3"/>
    <s v="STAFF-1935"/>
    <x v="1078"/>
    <x v="0"/>
    <x v="0"/>
    <x v="1"/>
    <s v="No"/>
    <s v="Y"/>
    <n v="3"/>
    <n v="-2"/>
    <n v="0"/>
    <n v="56"/>
    <n v="0"/>
    <m/>
    <n v="0"/>
    <n v="1"/>
    <n v="1443"/>
    <n v="11"/>
    <x v="4"/>
    <n v="1"/>
    <n v="4"/>
    <n v="89"/>
    <n v="2"/>
    <n v="2"/>
    <n v="2"/>
    <n v="5380"/>
    <n v="20328"/>
    <n v="4"/>
    <n v="16"/>
    <n v="3"/>
    <n v="3"/>
    <n v="80"/>
    <n v="1"/>
    <n v="6"/>
    <n v="3"/>
    <n v="0"/>
    <n v="0"/>
    <n v="0"/>
    <n v="0"/>
  </r>
  <r>
    <s v="No"/>
    <s v="Travel_Rarely"/>
    <x v="0"/>
    <s v="Current Employees"/>
    <x v="0"/>
    <x v="0"/>
    <s v="STAFF-1598"/>
    <x v="1079"/>
    <x v="0"/>
    <x v="0"/>
    <x v="1"/>
    <s v="No"/>
    <s v="Y"/>
    <n v="2"/>
    <n v="-2"/>
    <n v="0"/>
    <n v="40"/>
    <n v="0"/>
    <m/>
    <n v="0"/>
    <n v="1"/>
    <n v="118"/>
    <n v="14"/>
    <x v="0"/>
    <n v="1"/>
    <n v="4"/>
    <n v="84"/>
    <n v="3"/>
    <n v="2"/>
    <n v="3"/>
    <n v="4639"/>
    <n v="11262"/>
    <n v="1"/>
    <n v="15"/>
    <n v="3"/>
    <n v="3"/>
    <n v="80"/>
    <n v="1"/>
    <n v="5"/>
    <n v="3"/>
    <n v="5"/>
    <n v="4"/>
    <n v="1"/>
    <n v="2"/>
  </r>
  <r>
    <s v="No"/>
    <s v="Travel_Rarely"/>
    <x v="2"/>
    <s v="Current Employees"/>
    <x v="0"/>
    <x v="3"/>
    <s v="STAFF-1784"/>
    <x v="1080"/>
    <x v="0"/>
    <x v="0"/>
    <x v="1"/>
    <s v="No"/>
    <s v="Y"/>
    <n v="3"/>
    <n v="-2"/>
    <n v="0"/>
    <n v="31"/>
    <n v="0"/>
    <m/>
    <n v="0"/>
    <n v="1"/>
    <n v="196"/>
    <n v="29"/>
    <x v="2"/>
    <n v="1"/>
    <n v="1"/>
    <n v="91"/>
    <n v="2"/>
    <n v="2"/>
    <n v="2"/>
    <n v="5468"/>
    <n v="13402"/>
    <n v="1"/>
    <n v="14"/>
    <n v="3"/>
    <n v="1"/>
    <n v="80"/>
    <n v="2"/>
    <n v="13"/>
    <n v="3"/>
    <n v="12"/>
    <n v="7"/>
    <n v="5"/>
    <n v="7"/>
  </r>
  <r>
    <s v="No"/>
    <s v="Travel_Rarely"/>
    <x v="0"/>
    <s v="Current Employees"/>
    <x v="0"/>
    <x v="2"/>
    <s v="STAFF-2024"/>
    <x v="1081"/>
    <x v="0"/>
    <x v="0"/>
    <x v="1"/>
    <s v="No"/>
    <s v="Y"/>
    <n v="2"/>
    <n v="-2"/>
    <n v="0"/>
    <n v="36"/>
    <n v="0"/>
    <m/>
    <n v="0"/>
    <n v="1"/>
    <n v="557"/>
    <n v="3"/>
    <x v="3"/>
    <n v="1"/>
    <n v="1"/>
    <n v="94"/>
    <n v="2"/>
    <n v="3"/>
    <n v="4"/>
    <n v="7644"/>
    <n v="12695"/>
    <n v="0"/>
    <n v="19"/>
    <n v="3"/>
    <n v="3"/>
    <n v="80"/>
    <n v="2"/>
    <n v="10"/>
    <n v="3"/>
    <n v="9"/>
    <n v="7"/>
    <n v="3"/>
    <n v="4"/>
  </r>
  <r>
    <s v="No"/>
    <s v="Travel_Rarely"/>
    <x v="2"/>
    <s v="Current Employees"/>
    <x v="0"/>
    <x v="0"/>
    <s v="STAFF-1673"/>
    <x v="1082"/>
    <x v="0"/>
    <x v="0"/>
    <x v="1"/>
    <s v="No"/>
    <s v="Y"/>
    <n v="2"/>
    <n v="-2"/>
    <n v="0"/>
    <n v="31"/>
    <n v="0"/>
    <m/>
    <n v="0"/>
    <n v="1"/>
    <n v="1112"/>
    <n v="5"/>
    <x v="2"/>
    <n v="1"/>
    <n v="1"/>
    <n v="67"/>
    <n v="3"/>
    <n v="2"/>
    <n v="4"/>
    <n v="5476"/>
    <n v="22589"/>
    <n v="1"/>
    <n v="11"/>
    <n v="3"/>
    <n v="1"/>
    <n v="80"/>
    <n v="2"/>
    <n v="10"/>
    <n v="3"/>
    <n v="10"/>
    <n v="0"/>
    <n v="0"/>
    <n v="2"/>
  </r>
  <r>
    <s v="No"/>
    <s v="Travel_Rarely"/>
    <x v="0"/>
    <s v="Current Employees"/>
    <x v="0"/>
    <x v="3"/>
    <s v="STAFF-1436"/>
    <x v="1083"/>
    <x v="0"/>
    <x v="0"/>
    <x v="1"/>
    <s v="No"/>
    <s v="Y"/>
    <n v="3"/>
    <n v="-2"/>
    <n v="0"/>
    <n v="36"/>
    <n v="0"/>
    <m/>
    <n v="0"/>
    <n v="1"/>
    <n v="329"/>
    <n v="16"/>
    <x v="2"/>
    <n v="1"/>
    <n v="3"/>
    <n v="98"/>
    <n v="2"/>
    <n v="2"/>
    <n v="2"/>
    <n v="5647"/>
    <n v="13494"/>
    <n v="4"/>
    <n v="13"/>
    <n v="3"/>
    <n v="1"/>
    <n v="80"/>
    <n v="2"/>
    <n v="11"/>
    <n v="2"/>
    <n v="3"/>
    <n v="2"/>
    <n v="0"/>
    <n v="2"/>
  </r>
  <r>
    <s v="No"/>
    <s v="Travel_Rarely"/>
    <x v="2"/>
    <s v="Current Employees"/>
    <x v="0"/>
    <x v="3"/>
    <s v="STAFF-2016"/>
    <x v="1084"/>
    <x v="0"/>
    <x v="0"/>
    <x v="1"/>
    <s v="No"/>
    <s v="Y"/>
    <n v="3"/>
    <n v="-2"/>
    <n v="0"/>
    <n v="32"/>
    <n v="0"/>
    <m/>
    <n v="0"/>
    <n v="1"/>
    <n v="801"/>
    <n v="1"/>
    <x v="2"/>
    <n v="1"/>
    <n v="3"/>
    <n v="48"/>
    <n v="3"/>
    <n v="3"/>
    <n v="2"/>
    <n v="10422"/>
    <n v="24032"/>
    <n v="1"/>
    <n v="19"/>
    <n v="3"/>
    <n v="3"/>
    <n v="80"/>
    <n v="2"/>
    <n v="14"/>
    <n v="3"/>
    <n v="14"/>
    <n v="10"/>
    <n v="5"/>
    <n v="7"/>
  </r>
  <r>
    <s v="No"/>
    <s v="Travel_Rarely"/>
    <x v="2"/>
    <s v="Current Employees"/>
    <x v="0"/>
    <x v="2"/>
    <s v="STAFF-1898"/>
    <x v="1085"/>
    <x v="0"/>
    <x v="0"/>
    <x v="0"/>
    <s v="No"/>
    <s v="Y"/>
    <n v="5"/>
    <n v="-2"/>
    <n v="0"/>
    <n v="27"/>
    <n v="0"/>
    <m/>
    <n v="0"/>
    <n v="1"/>
    <n v="511"/>
    <n v="2"/>
    <x v="0"/>
    <n v="1"/>
    <n v="1"/>
    <n v="89"/>
    <n v="4"/>
    <n v="2"/>
    <n v="3"/>
    <n v="6500"/>
    <n v="26997"/>
    <n v="0"/>
    <n v="14"/>
    <n v="3"/>
    <n v="2"/>
    <n v="80"/>
    <n v="0"/>
    <n v="9"/>
    <n v="2"/>
    <n v="8"/>
    <n v="7"/>
    <n v="0"/>
    <n v="7"/>
  </r>
  <r>
    <s v="No"/>
    <s v="Travel_Rarely"/>
    <x v="0"/>
    <s v="Current Employees"/>
    <x v="0"/>
    <x v="0"/>
    <s v="STAFF-1583"/>
    <x v="1086"/>
    <x v="0"/>
    <x v="0"/>
    <x v="0"/>
    <s v="No"/>
    <s v="Y"/>
    <n v="5"/>
    <n v="-2"/>
    <n v="0"/>
    <n v="38"/>
    <n v="0"/>
    <m/>
    <n v="0"/>
    <n v="1"/>
    <n v="437"/>
    <n v="16"/>
    <x v="3"/>
    <n v="1"/>
    <n v="2"/>
    <n v="90"/>
    <n v="3"/>
    <n v="2"/>
    <n v="2"/>
    <n v="4198"/>
    <n v="16379"/>
    <n v="2"/>
    <n v="12"/>
    <n v="3"/>
    <n v="2"/>
    <n v="80"/>
    <n v="0"/>
    <n v="8"/>
    <n v="4"/>
    <n v="3"/>
    <n v="2"/>
    <n v="1"/>
    <n v="2"/>
  </r>
  <r>
    <s v="No"/>
    <s v="Travel_Rarely"/>
    <x v="0"/>
    <s v="Current Employees"/>
    <x v="0"/>
    <x v="0"/>
    <s v="STAFF-1585"/>
    <x v="1087"/>
    <x v="0"/>
    <x v="0"/>
    <x v="0"/>
    <s v="No"/>
    <s v="Y"/>
    <n v="5"/>
    <n v="-2"/>
    <n v="0"/>
    <n v="36"/>
    <n v="0"/>
    <m/>
    <n v="0"/>
    <n v="1"/>
    <n v="884"/>
    <n v="1"/>
    <x v="2"/>
    <n v="1"/>
    <n v="2"/>
    <n v="73"/>
    <n v="3"/>
    <n v="2"/>
    <n v="3"/>
    <n v="6815"/>
    <n v="21447"/>
    <n v="6"/>
    <n v="13"/>
    <n v="3"/>
    <n v="1"/>
    <n v="80"/>
    <n v="0"/>
    <n v="15"/>
    <n v="3"/>
    <n v="1"/>
    <n v="0"/>
    <n v="0"/>
    <n v="0"/>
  </r>
  <r>
    <s v="No"/>
    <s v="Travel_Rarely"/>
    <x v="4"/>
    <s v="Current Employees"/>
    <x v="0"/>
    <x v="2"/>
    <s v="STAFF-1657"/>
    <x v="1088"/>
    <x v="0"/>
    <x v="6"/>
    <x v="0"/>
    <s v="No"/>
    <s v="Y"/>
    <n v="3"/>
    <n v="-2"/>
    <n v="0"/>
    <n v="20"/>
    <n v="0"/>
    <m/>
    <n v="0"/>
    <n v="1"/>
    <n v="1141"/>
    <n v="2"/>
    <x v="3"/>
    <n v="1"/>
    <n v="3"/>
    <n v="31"/>
    <n v="3"/>
    <n v="1"/>
    <n v="3"/>
    <n v="2783"/>
    <n v="13251"/>
    <n v="1"/>
    <n v="19"/>
    <n v="3"/>
    <n v="1"/>
    <n v="80"/>
    <n v="0"/>
    <n v="2"/>
    <n v="3"/>
    <n v="2"/>
    <n v="2"/>
    <n v="2"/>
    <n v="2"/>
  </r>
  <r>
    <s v="No"/>
    <s v="Travel_Rarely"/>
    <x v="0"/>
    <s v="Current Employees"/>
    <x v="0"/>
    <x v="0"/>
    <s v="STAFF-1710"/>
    <x v="1089"/>
    <x v="0"/>
    <x v="6"/>
    <x v="0"/>
    <s v="No"/>
    <s v="Y"/>
    <n v="2"/>
    <n v="-2"/>
    <n v="0"/>
    <n v="36"/>
    <n v="0"/>
    <m/>
    <n v="0"/>
    <n v="1"/>
    <n v="530"/>
    <n v="2"/>
    <x v="2"/>
    <n v="1"/>
    <n v="3"/>
    <n v="51"/>
    <n v="3"/>
    <n v="2"/>
    <n v="4"/>
    <n v="4502"/>
    <n v="7439"/>
    <n v="3"/>
    <n v="15"/>
    <n v="3"/>
    <n v="3"/>
    <n v="80"/>
    <n v="0"/>
    <n v="17"/>
    <n v="2"/>
    <n v="13"/>
    <n v="7"/>
    <n v="6"/>
    <n v="7"/>
  </r>
  <r>
    <s v="No"/>
    <s v="Travel_Rarely"/>
    <x v="2"/>
    <s v="Current Employees"/>
    <x v="0"/>
    <x v="0"/>
    <s v="STAFF-1779"/>
    <x v="1090"/>
    <x v="0"/>
    <x v="0"/>
    <x v="0"/>
    <s v="No"/>
    <s v="Y"/>
    <n v="3"/>
    <n v="-2"/>
    <n v="0"/>
    <n v="34"/>
    <n v="0"/>
    <m/>
    <n v="0"/>
    <n v="1"/>
    <n v="511"/>
    <n v="3"/>
    <x v="0"/>
    <n v="1"/>
    <n v="4"/>
    <n v="32"/>
    <n v="1"/>
    <n v="2"/>
    <n v="4"/>
    <n v="6029"/>
    <n v="25353"/>
    <n v="5"/>
    <n v="12"/>
    <n v="3"/>
    <n v="1"/>
    <n v="80"/>
    <n v="0"/>
    <n v="6"/>
    <n v="3"/>
    <n v="2"/>
    <n v="2"/>
    <n v="2"/>
    <n v="2"/>
  </r>
  <r>
    <s v="No"/>
    <s v="Travel_Rarely"/>
    <x v="2"/>
    <s v="Current Employees"/>
    <x v="0"/>
    <x v="1"/>
    <s v="STAFF-2060"/>
    <x v="1091"/>
    <x v="0"/>
    <x v="6"/>
    <x v="0"/>
    <s v="No"/>
    <s v="Y"/>
    <n v="2"/>
    <n v="-2"/>
    <n v="0"/>
    <n v="26"/>
    <n v="0"/>
    <m/>
    <n v="0"/>
    <n v="1"/>
    <n v="1167"/>
    <n v="5"/>
    <x v="3"/>
    <n v="1"/>
    <n v="4"/>
    <n v="30"/>
    <n v="2"/>
    <n v="1"/>
    <n v="3"/>
    <n v="2966"/>
    <n v="21378"/>
    <n v="0"/>
    <n v="18"/>
    <n v="3"/>
    <n v="4"/>
    <n v="80"/>
    <n v="0"/>
    <n v="5"/>
    <n v="3"/>
    <n v="4"/>
    <n v="2"/>
    <n v="0"/>
    <n v="0"/>
  </r>
  <r>
    <s v="No"/>
    <s v="Travel_Rarely"/>
    <x v="1"/>
    <s v="Current Employees"/>
    <x v="0"/>
    <x v="0"/>
    <s v="STAFF-2046"/>
    <x v="1092"/>
    <x v="0"/>
    <x v="0"/>
    <x v="0"/>
    <s v="No"/>
    <s v="Y"/>
    <n v="3"/>
    <n v="-2"/>
    <n v="0"/>
    <n v="45"/>
    <n v="0"/>
    <m/>
    <n v="0"/>
    <n v="1"/>
    <n v="374"/>
    <n v="20"/>
    <x v="3"/>
    <n v="1"/>
    <n v="4"/>
    <n v="50"/>
    <n v="3"/>
    <n v="2"/>
    <n v="3"/>
    <n v="4850"/>
    <n v="23333"/>
    <n v="8"/>
    <n v="15"/>
    <n v="3"/>
    <n v="3"/>
    <n v="80"/>
    <n v="0"/>
    <n v="8"/>
    <n v="3"/>
    <n v="5"/>
    <n v="3"/>
    <n v="0"/>
    <n v="1"/>
  </r>
  <r>
    <s v="No"/>
    <s v="Travel_Rarely"/>
    <x v="1"/>
    <s v="Current Employees"/>
    <x v="0"/>
    <x v="3"/>
    <s v="STAFF-1757"/>
    <x v="1093"/>
    <x v="0"/>
    <x v="0"/>
    <x v="0"/>
    <s v="No"/>
    <s v="Y"/>
    <n v="1"/>
    <n v="-2"/>
    <n v="0"/>
    <n v="49"/>
    <n v="0"/>
    <m/>
    <n v="0"/>
    <n v="1"/>
    <n v="1313"/>
    <n v="11"/>
    <x v="2"/>
    <n v="1"/>
    <n v="4"/>
    <n v="80"/>
    <n v="3"/>
    <n v="2"/>
    <n v="2"/>
    <n v="4507"/>
    <n v="8191"/>
    <n v="3"/>
    <n v="12"/>
    <n v="3"/>
    <n v="3"/>
    <n v="80"/>
    <n v="0"/>
    <n v="8"/>
    <n v="4"/>
    <n v="5"/>
    <n v="1"/>
    <n v="0"/>
    <n v="4"/>
  </r>
  <r>
    <s v="No"/>
    <s v="Non-Travel"/>
    <x v="2"/>
    <s v="Current Employees"/>
    <x v="2"/>
    <x v="0"/>
    <s v="STAFF-1858"/>
    <x v="1094"/>
    <x v="1"/>
    <x v="8"/>
    <x v="2"/>
    <s v="No"/>
    <s v="Y"/>
    <n v="2"/>
    <n v="-2"/>
    <n v="0"/>
    <n v="28"/>
    <n v="0"/>
    <m/>
    <n v="0"/>
    <n v="1"/>
    <n v="280"/>
    <n v="1"/>
    <x v="0"/>
    <n v="1"/>
    <n v="3"/>
    <n v="43"/>
    <n v="3"/>
    <n v="1"/>
    <n v="4"/>
    <n v="2706"/>
    <n v="10494"/>
    <n v="1"/>
    <n v="15"/>
    <n v="3"/>
    <n v="2"/>
    <n v="80"/>
    <n v="1"/>
    <n v="3"/>
    <n v="3"/>
    <n v="3"/>
    <n v="2"/>
    <n v="2"/>
    <n v="2"/>
  </r>
  <r>
    <s v="No"/>
    <s v="Non-Travel"/>
    <x v="0"/>
    <s v="Current Employees"/>
    <x v="2"/>
    <x v="5"/>
    <s v="STAFF-1805"/>
    <x v="1095"/>
    <x v="1"/>
    <x v="8"/>
    <x v="2"/>
    <s v="No"/>
    <s v="Y"/>
    <n v="3"/>
    <n v="-2"/>
    <n v="0"/>
    <n v="38"/>
    <n v="0"/>
    <m/>
    <n v="0"/>
    <n v="1"/>
    <n v="1336"/>
    <n v="2"/>
    <x v="3"/>
    <n v="1"/>
    <n v="1"/>
    <n v="100"/>
    <n v="3"/>
    <n v="1"/>
    <n v="2"/>
    <n v="2592"/>
    <n v="7129"/>
    <n v="5"/>
    <n v="13"/>
    <n v="3"/>
    <n v="4"/>
    <n v="80"/>
    <n v="3"/>
    <n v="13"/>
    <n v="3"/>
    <n v="11"/>
    <n v="10"/>
    <n v="3"/>
    <n v="8"/>
  </r>
  <r>
    <s v="No"/>
    <s v="Non-Travel"/>
    <x v="0"/>
    <s v="Current Employees"/>
    <x v="2"/>
    <x v="5"/>
    <s v="STAFF-1722"/>
    <x v="1096"/>
    <x v="1"/>
    <x v="8"/>
    <x v="1"/>
    <s v="No"/>
    <s v="Y"/>
    <n v="4"/>
    <n v="-2"/>
    <n v="0"/>
    <n v="41"/>
    <n v="0"/>
    <m/>
    <n v="0"/>
    <n v="1"/>
    <n v="552"/>
    <n v="4"/>
    <x v="3"/>
    <n v="1"/>
    <n v="3"/>
    <n v="60"/>
    <n v="1"/>
    <n v="2"/>
    <n v="2"/>
    <n v="6430"/>
    <n v="20794"/>
    <n v="6"/>
    <n v="19"/>
    <n v="3"/>
    <n v="2"/>
    <n v="80"/>
    <n v="1"/>
    <n v="10"/>
    <n v="3"/>
    <n v="3"/>
    <n v="2"/>
    <n v="1"/>
    <n v="2"/>
  </r>
  <r>
    <s v="No"/>
    <s v="Non-Travel"/>
    <x v="0"/>
    <s v="Current Employees"/>
    <x v="1"/>
    <x v="2"/>
    <s v="STAFF-1804"/>
    <x v="1097"/>
    <x v="1"/>
    <x v="3"/>
    <x v="2"/>
    <s v="No"/>
    <s v="Y"/>
    <n v="6"/>
    <n v="-2"/>
    <n v="0"/>
    <n v="35"/>
    <n v="0"/>
    <m/>
    <n v="0"/>
    <n v="1"/>
    <n v="1180"/>
    <n v="2"/>
    <x v="0"/>
    <n v="1"/>
    <n v="2"/>
    <n v="90"/>
    <n v="3"/>
    <n v="2"/>
    <n v="4"/>
    <n v="5762"/>
    <n v="24442"/>
    <n v="2"/>
    <n v="14"/>
    <n v="3"/>
    <n v="3"/>
    <n v="80"/>
    <n v="1"/>
    <n v="15"/>
    <n v="3"/>
    <n v="7"/>
    <n v="7"/>
    <n v="1"/>
    <n v="7"/>
  </r>
  <r>
    <s v="No"/>
    <s v="Non-Travel"/>
    <x v="0"/>
    <s v="Current Employees"/>
    <x v="1"/>
    <x v="2"/>
    <s v="STAFF-1468"/>
    <x v="1098"/>
    <x v="1"/>
    <x v="7"/>
    <x v="2"/>
    <s v="No"/>
    <s v="Y"/>
    <n v="5"/>
    <n v="-2"/>
    <n v="0"/>
    <n v="40"/>
    <n v="0"/>
    <m/>
    <n v="0"/>
    <n v="1"/>
    <n v="218"/>
    <n v="8"/>
    <x v="1"/>
    <n v="1"/>
    <n v="4"/>
    <n v="55"/>
    <n v="2"/>
    <n v="3"/>
    <n v="2"/>
    <n v="13757"/>
    <n v="25178"/>
    <n v="2"/>
    <n v="11"/>
    <n v="3"/>
    <n v="3"/>
    <n v="80"/>
    <n v="1"/>
    <n v="16"/>
    <n v="3"/>
    <n v="9"/>
    <n v="8"/>
    <n v="4"/>
    <n v="8"/>
  </r>
  <r>
    <s v="No"/>
    <s v="Non-Travel"/>
    <x v="2"/>
    <s v="Current Employees"/>
    <x v="1"/>
    <x v="4"/>
    <s v="STAFF-1482"/>
    <x v="1099"/>
    <x v="1"/>
    <x v="1"/>
    <x v="2"/>
    <s v="No"/>
    <s v="Y"/>
    <n v="2"/>
    <n v="-2"/>
    <n v="0"/>
    <n v="30"/>
    <n v="0"/>
    <m/>
    <n v="0"/>
    <n v="1"/>
    <n v="990"/>
    <n v="7"/>
    <x v="3"/>
    <n v="1"/>
    <n v="4"/>
    <n v="64"/>
    <n v="3"/>
    <n v="1"/>
    <n v="4"/>
    <n v="1274"/>
    <n v="7152"/>
    <n v="1"/>
    <n v="13"/>
    <n v="3"/>
    <n v="2"/>
    <n v="80"/>
    <n v="2"/>
    <n v="1"/>
    <n v="2"/>
    <n v="1"/>
    <n v="0"/>
    <n v="0"/>
    <n v="0"/>
  </r>
  <r>
    <s v="No"/>
    <s v="Non-Travel"/>
    <x v="0"/>
    <s v="Current Employees"/>
    <x v="1"/>
    <x v="1"/>
    <s v="STAFF-1449"/>
    <x v="1100"/>
    <x v="1"/>
    <x v="2"/>
    <x v="2"/>
    <s v="No"/>
    <s v="Y"/>
    <n v="2"/>
    <n v="-2"/>
    <n v="0"/>
    <n v="40"/>
    <n v="0"/>
    <m/>
    <n v="0"/>
    <n v="1"/>
    <n v="663"/>
    <n v="9"/>
    <x v="2"/>
    <n v="1"/>
    <n v="3"/>
    <n v="81"/>
    <n v="3"/>
    <n v="2"/>
    <n v="3"/>
    <n v="3975"/>
    <n v="23099"/>
    <n v="3"/>
    <n v="11"/>
    <n v="3"/>
    <n v="3"/>
    <n v="80"/>
    <n v="2"/>
    <n v="11"/>
    <n v="4"/>
    <n v="8"/>
    <n v="7"/>
    <n v="0"/>
    <n v="7"/>
  </r>
  <r>
    <s v="No"/>
    <s v="Non-Travel"/>
    <x v="2"/>
    <s v="Current Employees"/>
    <x v="1"/>
    <x v="4"/>
    <s v="STAFF-1771"/>
    <x v="1101"/>
    <x v="1"/>
    <x v="1"/>
    <x v="2"/>
    <s v="No"/>
    <s v="Y"/>
    <n v="2"/>
    <n v="-2"/>
    <n v="0"/>
    <n v="33"/>
    <n v="0"/>
    <m/>
    <n v="0"/>
    <n v="1"/>
    <n v="775"/>
    <n v="4"/>
    <x v="3"/>
    <n v="1"/>
    <n v="4"/>
    <n v="90"/>
    <n v="3"/>
    <n v="2"/>
    <n v="4"/>
    <n v="3055"/>
    <n v="6194"/>
    <n v="5"/>
    <n v="15"/>
    <n v="3"/>
    <n v="4"/>
    <n v="80"/>
    <n v="2"/>
    <n v="11"/>
    <n v="2"/>
    <n v="9"/>
    <n v="8"/>
    <n v="1"/>
    <n v="7"/>
  </r>
  <r>
    <s v="No"/>
    <s v="Non-Travel"/>
    <x v="2"/>
    <s v="Current Employees"/>
    <x v="1"/>
    <x v="2"/>
    <s v="STAFF-1994"/>
    <x v="1102"/>
    <x v="1"/>
    <x v="2"/>
    <x v="2"/>
    <s v="No"/>
    <s v="Y"/>
    <n v="2"/>
    <n v="-2"/>
    <n v="0"/>
    <n v="33"/>
    <n v="0"/>
    <m/>
    <n v="0"/>
    <n v="1"/>
    <n v="1313"/>
    <n v="1"/>
    <x v="0"/>
    <n v="1"/>
    <n v="2"/>
    <n v="59"/>
    <n v="2"/>
    <n v="1"/>
    <n v="3"/>
    <n v="2008"/>
    <n v="20439"/>
    <n v="1"/>
    <n v="12"/>
    <n v="3"/>
    <n v="3"/>
    <n v="80"/>
    <n v="3"/>
    <n v="1"/>
    <n v="2"/>
    <n v="1"/>
    <n v="1"/>
    <n v="0"/>
    <n v="0"/>
  </r>
  <r>
    <s v="No"/>
    <s v="Non-Travel"/>
    <x v="1"/>
    <s v="Current Employees"/>
    <x v="1"/>
    <x v="4"/>
    <s v="STAFF-1934"/>
    <x v="1103"/>
    <x v="1"/>
    <x v="1"/>
    <x v="1"/>
    <s v="No"/>
    <s v="Y"/>
    <n v="4"/>
    <n v="-2"/>
    <n v="0"/>
    <n v="47"/>
    <n v="0"/>
    <m/>
    <n v="0"/>
    <n v="1"/>
    <n v="1169"/>
    <n v="14"/>
    <x v="2"/>
    <n v="1"/>
    <n v="4"/>
    <n v="64"/>
    <n v="3"/>
    <n v="2"/>
    <n v="4"/>
    <n v="5467"/>
    <n v="2125"/>
    <n v="8"/>
    <n v="18"/>
    <n v="3"/>
    <n v="3"/>
    <n v="80"/>
    <n v="1"/>
    <n v="16"/>
    <n v="4"/>
    <n v="8"/>
    <n v="7"/>
    <n v="1"/>
    <n v="7"/>
  </r>
  <r>
    <s v="No"/>
    <s v="Non-Travel"/>
    <x v="2"/>
    <s v="Current Employees"/>
    <x v="1"/>
    <x v="4"/>
    <s v="STAFF-1574"/>
    <x v="1104"/>
    <x v="1"/>
    <x v="1"/>
    <x v="1"/>
    <s v="No"/>
    <s v="Y"/>
    <n v="3"/>
    <n v="-2"/>
    <n v="0"/>
    <n v="32"/>
    <n v="0"/>
    <m/>
    <n v="0"/>
    <n v="1"/>
    <n v="1200"/>
    <n v="1"/>
    <x v="2"/>
    <n v="1"/>
    <n v="4"/>
    <n v="62"/>
    <n v="3"/>
    <n v="2"/>
    <n v="4"/>
    <n v="4087"/>
    <n v="25174"/>
    <n v="4"/>
    <n v="14"/>
    <n v="3"/>
    <n v="2"/>
    <n v="80"/>
    <n v="1"/>
    <n v="9"/>
    <n v="2"/>
    <n v="6"/>
    <n v="5"/>
    <n v="1"/>
    <n v="2"/>
  </r>
  <r>
    <s v="No"/>
    <s v="Non-Travel"/>
    <x v="0"/>
    <s v="Current Employees"/>
    <x v="1"/>
    <x v="0"/>
    <s v="STAFF-1813"/>
    <x v="1105"/>
    <x v="1"/>
    <x v="1"/>
    <x v="0"/>
    <s v="No"/>
    <s v="Y"/>
    <n v="2"/>
    <n v="-2"/>
    <n v="0"/>
    <n v="43"/>
    <n v="0"/>
    <m/>
    <n v="0"/>
    <n v="1"/>
    <n v="343"/>
    <n v="9"/>
    <x v="3"/>
    <n v="1"/>
    <n v="1"/>
    <n v="52"/>
    <n v="3"/>
    <n v="1"/>
    <n v="3"/>
    <n v="2438"/>
    <n v="24978"/>
    <n v="4"/>
    <n v="13"/>
    <n v="3"/>
    <n v="3"/>
    <n v="80"/>
    <n v="0"/>
    <n v="7"/>
    <n v="2"/>
    <n v="3"/>
    <n v="2"/>
    <n v="1"/>
    <n v="2"/>
  </r>
  <r>
    <s v="No"/>
    <s v="Non-Travel"/>
    <x v="2"/>
    <s v="Current Employees"/>
    <x v="1"/>
    <x v="2"/>
    <s v="STAFF-2057"/>
    <x v="1106"/>
    <x v="1"/>
    <x v="3"/>
    <x v="0"/>
    <s v="No"/>
    <s v="Y"/>
    <n v="2"/>
    <n v="-2"/>
    <n v="0"/>
    <n v="31"/>
    <n v="0"/>
    <m/>
    <n v="0"/>
    <n v="1"/>
    <n v="325"/>
    <n v="5"/>
    <x v="3"/>
    <n v="1"/>
    <n v="2"/>
    <n v="74"/>
    <n v="3"/>
    <n v="2"/>
    <n v="3"/>
    <n v="9936"/>
    <n v="3787"/>
    <n v="0"/>
    <n v="19"/>
    <n v="3"/>
    <n v="2"/>
    <n v="80"/>
    <n v="0"/>
    <n v="10"/>
    <n v="3"/>
    <n v="9"/>
    <n v="4"/>
    <n v="1"/>
    <n v="7"/>
  </r>
  <r>
    <s v="No"/>
    <s v="Non-Travel"/>
    <x v="2"/>
    <s v="Current Employees"/>
    <x v="1"/>
    <x v="4"/>
    <s v="STAFF-1764"/>
    <x v="1107"/>
    <x v="1"/>
    <x v="1"/>
    <x v="0"/>
    <s v="No"/>
    <s v="Y"/>
    <n v="3"/>
    <n v="-2"/>
    <n v="0"/>
    <n v="32"/>
    <n v="0"/>
    <m/>
    <n v="0"/>
    <n v="1"/>
    <n v="953"/>
    <n v="5"/>
    <x v="2"/>
    <n v="1"/>
    <n v="4"/>
    <n v="65"/>
    <n v="3"/>
    <n v="1"/>
    <n v="4"/>
    <n v="2718"/>
    <n v="17674"/>
    <n v="2"/>
    <n v="14"/>
    <n v="3"/>
    <n v="2"/>
    <n v="80"/>
    <n v="0"/>
    <n v="12"/>
    <n v="3"/>
    <n v="7"/>
    <n v="7"/>
    <n v="0"/>
    <n v="7"/>
  </r>
  <r>
    <s v="No"/>
    <s v="Non-Travel"/>
    <x v="0"/>
    <s v="Current Employees"/>
    <x v="1"/>
    <x v="0"/>
    <s v="STAFF-1471"/>
    <x v="1108"/>
    <x v="1"/>
    <x v="2"/>
    <x v="0"/>
    <s v="No"/>
    <s v="Y"/>
    <n v="5"/>
    <n v="-2"/>
    <n v="0"/>
    <n v="44"/>
    <n v="0"/>
    <m/>
    <n v="0"/>
    <n v="1"/>
    <n v="981"/>
    <n v="5"/>
    <x v="3"/>
    <n v="1"/>
    <n v="3"/>
    <n v="90"/>
    <n v="2"/>
    <n v="1"/>
    <n v="3"/>
    <n v="3162"/>
    <n v="7973"/>
    <n v="3"/>
    <n v="14"/>
    <n v="3"/>
    <n v="4"/>
    <n v="80"/>
    <n v="0"/>
    <n v="7"/>
    <n v="3"/>
    <n v="5"/>
    <n v="2"/>
    <n v="0"/>
    <n v="3"/>
  </r>
  <r>
    <s v="No"/>
    <s v="Non-Travel"/>
    <x v="2"/>
    <s v="Current Employees"/>
    <x v="1"/>
    <x v="2"/>
    <s v="STAFF-1947"/>
    <x v="1109"/>
    <x v="1"/>
    <x v="1"/>
    <x v="0"/>
    <s v="No"/>
    <s v="Y"/>
    <n v="3"/>
    <n v="-2"/>
    <n v="0"/>
    <n v="28"/>
    <n v="0"/>
    <m/>
    <n v="0"/>
    <n v="1"/>
    <n v="1103"/>
    <n v="16"/>
    <x v="3"/>
    <n v="1"/>
    <n v="3"/>
    <n v="49"/>
    <n v="3"/>
    <n v="1"/>
    <n v="3"/>
    <n v="2144"/>
    <n v="2122"/>
    <n v="1"/>
    <n v="14"/>
    <n v="3"/>
    <n v="3"/>
    <n v="80"/>
    <n v="0"/>
    <n v="5"/>
    <n v="2"/>
    <n v="5"/>
    <n v="3"/>
    <n v="1"/>
    <n v="4"/>
  </r>
  <r>
    <s v="No"/>
    <s v="Non-Travel"/>
    <x v="0"/>
    <s v="Current Employees"/>
    <x v="1"/>
    <x v="4"/>
    <s v="STAFF-1440"/>
    <x v="1110"/>
    <x v="1"/>
    <x v="2"/>
    <x v="0"/>
    <s v="No"/>
    <s v="Y"/>
    <n v="2"/>
    <n v="-2"/>
    <n v="0"/>
    <n v="37"/>
    <n v="0"/>
    <m/>
    <n v="0"/>
    <n v="1"/>
    <n v="1413"/>
    <n v="5"/>
    <x v="0"/>
    <n v="1"/>
    <n v="4"/>
    <n v="84"/>
    <n v="4"/>
    <n v="1"/>
    <n v="4"/>
    <n v="3500"/>
    <n v="25470"/>
    <n v="0"/>
    <n v="14"/>
    <n v="3"/>
    <n v="1"/>
    <n v="80"/>
    <n v="0"/>
    <n v="7"/>
    <n v="1"/>
    <n v="6"/>
    <n v="5"/>
    <n v="1"/>
    <n v="3"/>
  </r>
  <r>
    <s v="No"/>
    <s v="Non-Travel"/>
    <x v="0"/>
    <s v="Current Employees"/>
    <x v="1"/>
    <x v="0"/>
    <s v="STAFF-1976"/>
    <x v="1111"/>
    <x v="1"/>
    <x v="1"/>
    <x v="0"/>
    <s v="No"/>
    <s v="Y"/>
    <n v="2"/>
    <n v="-2"/>
    <n v="0"/>
    <n v="42"/>
    <n v="0"/>
    <m/>
    <n v="0"/>
    <n v="1"/>
    <n v="335"/>
    <n v="23"/>
    <x v="0"/>
    <n v="1"/>
    <n v="4"/>
    <n v="37"/>
    <n v="2"/>
    <n v="2"/>
    <n v="3"/>
    <n v="4332"/>
    <n v="14811"/>
    <n v="1"/>
    <n v="12"/>
    <n v="3"/>
    <n v="4"/>
    <n v="80"/>
    <n v="0"/>
    <n v="20"/>
    <n v="3"/>
    <n v="20"/>
    <n v="9"/>
    <n v="3"/>
    <n v="7"/>
  </r>
  <r>
    <s v="No"/>
    <s v="Non-Travel"/>
    <x v="0"/>
    <s v="Current Employees"/>
    <x v="1"/>
    <x v="0"/>
    <s v="STAFF-2022"/>
    <x v="1112"/>
    <x v="1"/>
    <x v="5"/>
    <x v="0"/>
    <s v="No"/>
    <s v="Y"/>
    <n v="3"/>
    <n v="-2"/>
    <n v="0"/>
    <n v="39"/>
    <n v="0"/>
    <m/>
    <n v="0"/>
    <n v="1"/>
    <n v="105"/>
    <n v="9"/>
    <x v="3"/>
    <n v="1"/>
    <n v="4"/>
    <n v="87"/>
    <n v="3"/>
    <n v="5"/>
    <n v="4"/>
    <n v="19431"/>
    <n v="15302"/>
    <n v="2"/>
    <n v="13"/>
    <n v="3"/>
    <n v="3"/>
    <n v="80"/>
    <n v="0"/>
    <n v="21"/>
    <n v="2"/>
    <n v="6"/>
    <n v="0"/>
    <n v="1"/>
    <n v="3"/>
  </r>
  <r>
    <s v="No"/>
    <s v="Non-Travel"/>
    <x v="1"/>
    <s v="Current Employees"/>
    <x v="0"/>
    <x v="0"/>
    <s v="STAFF-2019"/>
    <x v="1113"/>
    <x v="1"/>
    <x v="6"/>
    <x v="2"/>
    <s v="No"/>
    <s v="Y"/>
    <n v="3"/>
    <n v="-2"/>
    <n v="0"/>
    <n v="52"/>
    <n v="0"/>
    <m/>
    <n v="0"/>
    <n v="1"/>
    <n v="585"/>
    <n v="29"/>
    <x v="2"/>
    <n v="1"/>
    <n v="1"/>
    <n v="40"/>
    <n v="3"/>
    <n v="1"/>
    <n v="4"/>
    <n v="3482"/>
    <n v="19788"/>
    <n v="2"/>
    <n v="15"/>
    <n v="3"/>
    <n v="2"/>
    <n v="80"/>
    <n v="2"/>
    <n v="16"/>
    <n v="2"/>
    <n v="9"/>
    <n v="8"/>
    <n v="0"/>
    <n v="0"/>
  </r>
  <r>
    <s v="No"/>
    <s v="Non-Travel"/>
    <x v="1"/>
    <s v="Current Employees"/>
    <x v="0"/>
    <x v="3"/>
    <s v="STAFF-1612"/>
    <x v="1114"/>
    <x v="1"/>
    <x v="0"/>
    <x v="1"/>
    <s v="No"/>
    <s v="Y"/>
    <n v="2"/>
    <n v="-2"/>
    <n v="0"/>
    <n v="45"/>
    <n v="0"/>
    <m/>
    <n v="0"/>
    <n v="1"/>
    <n v="336"/>
    <n v="26"/>
    <x v="3"/>
    <n v="1"/>
    <n v="1"/>
    <n v="52"/>
    <n v="2"/>
    <n v="2"/>
    <n v="2"/>
    <n v="4385"/>
    <n v="24162"/>
    <n v="1"/>
    <n v="15"/>
    <n v="3"/>
    <n v="1"/>
    <n v="80"/>
    <n v="1"/>
    <n v="10"/>
    <n v="3"/>
    <n v="10"/>
    <n v="7"/>
    <n v="4"/>
    <n v="5"/>
  </r>
  <r>
    <s v="No"/>
    <s v="Non-Travel"/>
    <x v="1"/>
    <s v="Current Employees"/>
    <x v="0"/>
    <x v="3"/>
    <s v="STAFF-1731"/>
    <x v="1115"/>
    <x v="1"/>
    <x v="0"/>
    <x v="1"/>
    <s v="No"/>
    <s v="Y"/>
    <n v="3"/>
    <n v="-2"/>
    <n v="0"/>
    <n v="47"/>
    <n v="0"/>
    <m/>
    <n v="0"/>
    <n v="1"/>
    <n v="543"/>
    <n v="2"/>
    <x v="2"/>
    <n v="1"/>
    <n v="3"/>
    <n v="87"/>
    <n v="3"/>
    <n v="2"/>
    <n v="2"/>
    <n v="4978"/>
    <n v="3536"/>
    <n v="7"/>
    <n v="11"/>
    <n v="3"/>
    <n v="4"/>
    <n v="80"/>
    <n v="1"/>
    <n v="4"/>
    <n v="1"/>
    <n v="1"/>
    <n v="0"/>
    <n v="0"/>
    <n v="0"/>
  </r>
  <r>
    <s v="No"/>
    <s v="Non-Travel"/>
    <x v="1"/>
    <s v="Current Employees"/>
    <x v="0"/>
    <x v="0"/>
    <s v="STAFF-1801"/>
    <x v="1116"/>
    <x v="1"/>
    <x v="0"/>
    <x v="0"/>
    <s v="No"/>
    <s v="Y"/>
    <n v="3"/>
    <n v="-2"/>
    <n v="0"/>
    <n v="46"/>
    <n v="0"/>
    <m/>
    <n v="0"/>
    <n v="1"/>
    <n v="849"/>
    <n v="26"/>
    <x v="0"/>
    <n v="1"/>
    <n v="2"/>
    <n v="98"/>
    <n v="2"/>
    <n v="2"/>
    <n v="2"/>
    <n v="7991"/>
    <n v="25166"/>
    <n v="8"/>
    <n v="15"/>
    <n v="3"/>
    <n v="3"/>
    <n v="80"/>
    <n v="0"/>
    <n v="6"/>
    <n v="3"/>
    <n v="2"/>
    <n v="2"/>
    <n v="2"/>
    <n v="2"/>
  </r>
  <r>
    <s v="No"/>
    <s v="Travel_Frequently"/>
    <x v="0"/>
    <s v="Current Employees"/>
    <x v="2"/>
    <x v="5"/>
    <s v="STAFF-1563"/>
    <x v="1117"/>
    <x v="1"/>
    <x v="8"/>
    <x v="1"/>
    <s v="No"/>
    <s v="Y"/>
    <n v="2"/>
    <n v="-2"/>
    <n v="0"/>
    <n v="38"/>
    <n v="0"/>
    <m/>
    <n v="0"/>
    <n v="1"/>
    <n v="888"/>
    <n v="10"/>
    <x v="2"/>
    <n v="1"/>
    <n v="3"/>
    <n v="71"/>
    <n v="3"/>
    <n v="2"/>
    <n v="3"/>
    <n v="6077"/>
    <n v="14814"/>
    <n v="3"/>
    <n v="11"/>
    <n v="3"/>
    <n v="3"/>
    <n v="80"/>
    <n v="0"/>
    <n v="10"/>
    <n v="3"/>
    <n v="6"/>
    <n v="3"/>
    <n v="1"/>
    <n v="2"/>
  </r>
  <r>
    <s v="No"/>
    <s v="Travel_Frequently"/>
    <x v="4"/>
    <s v="Current Employees"/>
    <x v="2"/>
    <x v="2"/>
    <s v="STAFF-1746"/>
    <x v="1118"/>
    <x v="1"/>
    <x v="8"/>
    <x v="1"/>
    <s v="No"/>
    <s v="Y"/>
    <n v="2"/>
    <n v="-2"/>
    <n v="0"/>
    <n v="24"/>
    <n v="0"/>
    <m/>
    <n v="0"/>
    <n v="1"/>
    <n v="897"/>
    <n v="10"/>
    <x v="3"/>
    <n v="1"/>
    <n v="1"/>
    <n v="59"/>
    <n v="3"/>
    <n v="1"/>
    <n v="4"/>
    <n v="2145"/>
    <n v="2097"/>
    <n v="0"/>
    <n v="14"/>
    <n v="3"/>
    <n v="4"/>
    <n v="80"/>
    <n v="1"/>
    <n v="3"/>
    <n v="3"/>
    <n v="2"/>
    <n v="2"/>
    <n v="2"/>
    <n v="1"/>
  </r>
  <r>
    <s v="No"/>
    <s v="Travel_Frequently"/>
    <x v="2"/>
    <s v="Current Employees"/>
    <x v="1"/>
    <x v="0"/>
    <s v="STAFF-1590"/>
    <x v="1119"/>
    <x v="1"/>
    <x v="4"/>
    <x v="2"/>
    <s v="No"/>
    <s v="Y"/>
    <n v="0"/>
    <n v="-2"/>
    <n v="0"/>
    <n v="29"/>
    <n v="0"/>
    <m/>
    <n v="0"/>
    <n v="1"/>
    <n v="995"/>
    <n v="2"/>
    <x v="1"/>
    <n v="1"/>
    <n v="1"/>
    <n v="87"/>
    <n v="3"/>
    <n v="2"/>
    <n v="4"/>
    <n v="8853"/>
    <n v="24483"/>
    <n v="1"/>
    <n v="19"/>
    <n v="3"/>
    <n v="4"/>
    <n v="80"/>
    <n v="1"/>
    <n v="6"/>
    <n v="4"/>
    <n v="6"/>
    <n v="4"/>
    <n v="1"/>
    <n v="3"/>
  </r>
  <r>
    <s v="No"/>
    <s v="Travel_Frequently"/>
    <x v="2"/>
    <s v="Current Employees"/>
    <x v="1"/>
    <x v="0"/>
    <s v="STAFF-1615"/>
    <x v="1120"/>
    <x v="1"/>
    <x v="3"/>
    <x v="2"/>
    <s v="No"/>
    <s v="Y"/>
    <n v="3"/>
    <n v="-2"/>
    <n v="0"/>
    <n v="34"/>
    <n v="0"/>
    <m/>
    <n v="0"/>
    <n v="1"/>
    <n v="426"/>
    <n v="10"/>
    <x v="2"/>
    <n v="1"/>
    <n v="3"/>
    <n v="42"/>
    <n v="4"/>
    <n v="2"/>
    <n v="4"/>
    <n v="4724"/>
    <n v="17000"/>
    <n v="1"/>
    <n v="13"/>
    <n v="3"/>
    <n v="1"/>
    <n v="80"/>
    <n v="1"/>
    <n v="9"/>
    <n v="3"/>
    <n v="9"/>
    <n v="7"/>
    <n v="7"/>
    <n v="2"/>
  </r>
  <r>
    <s v="No"/>
    <s v="Travel_Frequently"/>
    <x v="2"/>
    <s v="Current Employees"/>
    <x v="1"/>
    <x v="2"/>
    <s v="STAFF-1485"/>
    <x v="1121"/>
    <x v="1"/>
    <x v="7"/>
    <x v="2"/>
    <s v="No"/>
    <s v="Y"/>
    <n v="3"/>
    <n v="-2"/>
    <n v="0"/>
    <n v="34"/>
    <n v="0"/>
    <m/>
    <n v="0"/>
    <n v="1"/>
    <n v="829"/>
    <n v="15"/>
    <x v="3"/>
    <n v="1"/>
    <n v="2"/>
    <n v="71"/>
    <n v="3"/>
    <n v="4"/>
    <n v="3"/>
    <n v="17007"/>
    <n v="11929"/>
    <n v="7"/>
    <n v="14"/>
    <n v="3"/>
    <n v="4"/>
    <n v="80"/>
    <n v="2"/>
    <n v="16"/>
    <n v="2"/>
    <n v="14"/>
    <n v="8"/>
    <n v="6"/>
    <n v="9"/>
  </r>
  <r>
    <s v="No"/>
    <s v="Travel_Frequently"/>
    <x v="2"/>
    <s v="Current Employees"/>
    <x v="1"/>
    <x v="1"/>
    <s v="STAFF-1431"/>
    <x v="1122"/>
    <x v="1"/>
    <x v="1"/>
    <x v="2"/>
    <s v="No"/>
    <s v="Y"/>
    <n v="2"/>
    <n v="-2"/>
    <n v="0"/>
    <n v="34"/>
    <n v="0"/>
    <m/>
    <n v="0"/>
    <n v="1"/>
    <n v="560"/>
    <n v="1"/>
    <x v="2"/>
    <n v="1"/>
    <n v="4"/>
    <n v="91"/>
    <n v="3"/>
    <n v="1"/>
    <n v="3"/>
    <n v="2996"/>
    <n v="20284"/>
    <n v="5"/>
    <n v="14"/>
    <n v="3"/>
    <n v="3"/>
    <n v="80"/>
    <n v="2"/>
    <n v="10"/>
    <n v="3"/>
    <n v="4"/>
    <n v="3"/>
    <n v="1"/>
    <n v="3"/>
  </r>
  <r>
    <s v="No"/>
    <s v="Travel_Frequently"/>
    <x v="2"/>
    <s v="Current Employees"/>
    <x v="1"/>
    <x v="0"/>
    <s v="STAFF-1653"/>
    <x v="1123"/>
    <x v="1"/>
    <x v="3"/>
    <x v="2"/>
    <s v="No"/>
    <s v="Y"/>
    <n v="6"/>
    <n v="-2"/>
    <n v="0"/>
    <n v="25"/>
    <n v="0"/>
    <m/>
    <n v="0"/>
    <n v="1"/>
    <n v="772"/>
    <n v="2"/>
    <x v="1"/>
    <n v="1"/>
    <n v="4"/>
    <n v="77"/>
    <n v="4"/>
    <n v="2"/>
    <n v="3"/>
    <n v="5206"/>
    <n v="4973"/>
    <n v="1"/>
    <n v="17"/>
    <n v="3"/>
    <n v="3"/>
    <n v="80"/>
    <n v="2"/>
    <n v="7"/>
    <n v="3"/>
    <n v="7"/>
    <n v="7"/>
    <n v="0"/>
    <n v="7"/>
  </r>
  <r>
    <s v="No"/>
    <s v="Travel_Frequently"/>
    <x v="1"/>
    <s v="Current Employees"/>
    <x v="1"/>
    <x v="0"/>
    <s v="STAFF-1941"/>
    <x v="1124"/>
    <x v="1"/>
    <x v="7"/>
    <x v="1"/>
    <s v="No"/>
    <s v="Y"/>
    <n v="3"/>
    <n v="-2"/>
    <n v="0"/>
    <n v="49"/>
    <n v="0"/>
    <m/>
    <n v="0"/>
    <n v="1"/>
    <n v="1064"/>
    <n v="2"/>
    <x v="1"/>
    <n v="1"/>
    <n v="2"/>
    <n v="42"/>
    <n v="3"/>
    <n v="5"/>
    <n v="4"/>
    <n v="19161"/>
    <n v="13738"/>
    <n v="3"/>
    <n v="15"/>
    <n v="3"/>
    <n v="4"/>
    <n v="80"/>
    <n v="0"/>
    <n v="28"/>
    <n v="3"/>
    <n v="5"/>
    <n v="4"/>
    <n v="4"/>
    <n v="3"/>
  </r>
  <r>
    <s v="No"/>
    <s v="Travel_Frequently"/>
    <x v="2"/>
    <s v="Current Employees"/>
    <x v="1"/>
    <x v="2"/>
    <s v="STAFF-1852"/>
    <x v="1125"/>
    <x v="1"/>
    <x v="2"/>
    <x v="1"/>
    <s v="No"/>
    <s v="Y"/>
    <n v="3"/>
    <n v="-2"/>
    <n v="0"/>
    <n v="29"/>
    <n v="0"/>
    <m/>
    <n v="0"/>
    <n v="1"/>
    <n v="574"/>
    <n v="20"/>
    <x v="1"/>
    <n v="1"/>
    <n v="4"/>
    <n v="40"/>
    <n v="3"/>
    <n v="1"/>
    <n v="4"/>
    <n v="3812"/>
    <n v="7003"/>
    <n v="1"/>
    <n v="13"/>
    <n v="3"/>
    <n v="2"/>
    <n v="80"/>
    <n v="0"/>
    <n v="11"/>
    <n v="4"/>
    <n v="11"/>
    <n v="8"/>
    <n v="3"/>
    <n v="10"/>
  </r>
  <r>
    <s v="No"/>
    <s v="Travel_Frequently"/>
    <x v="0"/>
    <s v="Current Employees"/>
    <x v="1"/>
    <x v="0"/>
    <s v="STAFF-1997"/>
    <x v="1126"/>
    <x v="1"/>
    <x v="3"/>
    <x v="1"/>
    <s v="No"/>
    <s v="Y"/>
    <n v="1"/>
    <n v="-2"/>
    <n v="0"/>
    <n v="38"/>
    <n v="0"/>
    <m/>
    <n v="0"/>
    <n v="1"/>
    <n v="508"/>
    <n v="6"/>
    <x v="2"/>
    <n v="1"/>
    <n v="1"/>
    <n v="72"/>
    <n v="2"/>
    <n v="2"/>
    <n v="3"/>
    <n v="5321"/>
    <n v="14284"/>
    <n v="2"/>
    <n v="11"/>
    <n v="3"/>
    <n v="4"/>
    <n v="80"/>
    <n v="1"/>
    <n v="10"/>
    <n v="3"/>
    <n v="8"/>
    <n v="3"/>
    <n v="7"/>
    <n v="7"/>
  </r>
  <r>
    <s v="No"/>
    <s v="Travel_Frequently"/>
    <x v="2"/>
    <s v="Current Employees"/>
    <x v="1"/>
    <x v="0"/>
    <s v="STAFF-1720"/>
    <x v="1127"/>
    <x v="1"/>
    <x v="1"/>
    <x v="1"/>
    <s v="No"/>
    <s v="Y"/>
    <n v="3"/>
    <n v="-2"/>
    <n v="0"/>
    <n v="32"/>
    <n v="0"/>
    <m/>
    <n v="0"/>
    <n v="1"/>
    <n v="585"/>
    <n v="10"/>
    <x v="3"/>
    <n v="1"/>
    <n v="1"/>
    <n v="56"/>
    <n v="3"/>
    <n v="1"/>
    <n v="3"/>
    <n v="3433"/>
    <n v="17360"/>
    <n v="6"/>
    <n v="13"/>
    <n v="3"/>
    <n v="1"/>
    <n v="80"/>
    <n v="1"/>
    <n v="10"/>
    <n v="2"/>
    <n v="5"/>
    <n v="2"/>
    <n v="1"/>
    <n v="3"/>
  </r>
  <r>
    <s v="No"/>
    <s v="Travel_Frequently"/>
    <x v="2"/>
    <s v="Current Employees"/>
    <x v="1"/>
    <x v="1"/>
    <s v="STAFF-1918"/>
    <x v="1128"/>
    <x v="1"/>
    <x v="2"/>
    <x v="1"/>
    <s v="No"/>
    <s v="Y"/>
    <n v="3"/>
    <n v="-2"/>
    <n v="0"/>
    <n v="26"/>
    <n v="0"/>
    <m/>
    <n v="0"/>
    <n v="1"/>
    <n v="1096"/>
    <n v="6"/>
    <x v="3"/>
    <n v="1"/>
    <n v="3"/>
    <n v="61"/>
    <n v="4"/>
    <n v="1"/>
    <n v="4"/>
    <n v="2544"/>
    <n v="7102"/>
    <n v="0"/>
    <n v="18"/>
    <n v="3"/>
    <n v="1"/>
    <n v="80"/>
    <n v="1"/>
    <n v="8"/>
    <n v="3"/>
    <n v="7"/>
    <n v="7"/>
    <n v="7"/>
    <n v="7"/>
  </r>
  <r>
    <s v="No"/>
    <s v="Travel_Frequently"/>
    <x v="0"/>
    <s v="Current Employees"/>
    <x v="1"/>
    <x v="2"/>
    <s v="STAFF-2061"/>
    <x v="1129"/>
    <x v="1"/>
    <x v="2"/>
    <x v="1"/>
    <s v="No"/>
    <s v="Y"/>
    <n v="3"/>
    <n v="-2"/>
    <n v="0"/>
    <n v="36"/>
    <n v="0"/>
    <m/>
    <n v="0"/>
    <n v="1"/>
    <n v="884"/>
    <n v="23"/>
    <x v="0"/>
    <n v="1"/>
    <n v="3"/>
    <n v="41"/>
    <n v="4"/>
    <n v="2"/>
    <n v="4"/>
    <n v="2571"/>
    <n v="12290"/>
    <n v="4"/>
    <n v="17"/>
    <n v="3"/>
    <n v="3"/>
    <n v="80"/>
    <n v="1"/>
    <n v="17"/>
    <n v="3"/>
    <n v="5"/>
    <n v="2"/>
    <n v="0"/>
    <n v="3"/>
  </r>
  <r>
    <s v="No"/>
    <s v="Travel_Frequently"/>
    <x v="2"/>
    <s v="Current Employees"/>
    <x v="1"/>
    <x v="4"/>
    <s v="STAFF-1597"/>
    <x v="1130"/>
    <x v="1"/>
    <x v="4"/>
    <x v="1"/>
    <s v="No"/>
    <s v="Y"/>
    <n v="3"/>
    <n v="-2"/>
    <n v="0"/>
    <n v="34"/>
    <n v="0"/>
    <m/>
    <n v="0"/>
    <n v="1"/>
    <n v="653"/>
    <n v="10"/>
    <x v="2"/>
    <n v="1"/>
    <n v="4"/>
    <n v="92"/>
    <n v="2"/>
    <n v="2"/>
    <n v="4"/>
    <n v="5063"/>
    <n v="15332"/>
    <n v="1"/>
    <n v="14"/>
    <n v="3"/>
    <n v="2"/>
    <n v="80"/>
    <n v="1"/>
    <n v="8"/>
    <n v="2"/>
    <n v="8"/>
    <n v="2"/>
    <n v="7"/>
    <n v="7"/>
  </r>
  <r>
    <s v="No"/>
    <s v="Travel_Frequently"/>
    <x v="0"/>
    <s v="Current Employees"/>
    <x v="1"/>
    <x v="0"/>
    <s v="STAFF-1668"/>
    <x v="1131"/>
    <x v="1"/>
    <x v="1"/>
    <x v="1"/>
    <s v="No"/>
    <s v="Y"/>
    <n v="4"/>
    <n v="-2"/>
    <n v="0"/>
    <n v="38"/>
    <n v="0"/>
    <m/>
    <n v="0"/>
    <n v="1"/>
    <n v="1189"/>
    <n v="1"/>
    <x v="3"/>
    <n v="1"/>
    <n v="4"/>
    <n v="90"/>
    <n v="3"/>
    <n v="2"/>
    <n v="4"/>
    <n v="4735"/>
    <n v="9867"/>
    <n v="7"/>
    <n v="15"/>
    <n v="3"/>
    <n v="4"/>
    <n v="80"/>
    <n v="2"/>
    <n v="19"/>
    <n v="4"/>
    <n v="13"/>
    <n v="11"/>
    <n v="2"/>
    <n v="9"/>
  </r>
  <r>
    <s v="No"/>
    <s v="Travel_Frequently"/>
    <x v="1"/>
    <s v="Current Employees"/>
    <x v="1"/>
    <x v="2"/>
    <s v="STAFF-1922"/>
    <x v="1132"/>
    <x v="1"/>
    <x v="4"/>
    <x v="0"/>
    <s v="No"/>
    <s v="Y"/>
    <n v="3"/>
    <n v="-2"/>
    <n v="0"/>
    <n v="45"/>
    <n v="0"/>
    <m/>
    <n v="0"/>
    <n v="1"/>
    <n v="1297"/>
    <n v="1"/>
    <x v="2"/>
    <n v="1"/>
    <n v="2"/>
    <n v="44"/>
    <n v="3"/>
    <n v="2"/>
    <n v="3"/>
    <n v="5399"/>
    <n v="14511"/>
    <n v="4"/>
    <n v="12"/>
    <n v="3"/>
    <n v="3"/>
    <n v="80"/>
    <n v="0"/>
    <n v="12"/>
    <n v="3"/>
    <n v="4"/>
    <n v="2"/>
    <n v="0"/>
    <n v="3"/>
  </r>
  <r>
    <s v="No"/>
    <s v="Travel_Frequently"/>
    <x v="0"/>
    <s v="Current Employees"/>
    <x v="1"/>
    <x v="0"/>
    <s v="STAFF-1412"/>
    <x v="1133"/>
    <x v="1"/>
    <x v="3"/>
    <x v="0"/>
    <s v="No"/>
    <s v="Y"/>
    <n v="2"/>
    <n v="-2"/>
    <n v="0"/>
    <n v="35"/>
    <n v="0"/>
    <m/>
    <n v="0"/>
    <n v="1"/>
    <n v="200"/>
    <n v="18"/>
    <x v="0"/>
    <n v="1"/>
    <n v="3"/>
    <n v="60"/>
    <n v="3"/>
    <n v="3"/>
    <n v="4"/>
    <n v="9362"/>
    <n v="19944"/>
    <n v="2"/>
    <n v="11"/>
    <n v="3"/>
    <n v="3"/>
    <n v="80"/>
    <n v="0"/>
    <n v="10"/>
    <n v="3"/>
    <n v="2"/>
    <n v="2"/>
    <n v="2"/>
    <n v="2"/>
  </r>
  <r>
    <s v="No"/>
    <s v="Travel_Frequently"/>
    <x v="2"/>
    <s v="Current Employees"/>
    <x v="1"/>
    <x v="2"/>
    <s v="STAFF-1648"/>
    <x v="1134"/>
    <x v="1"/>
    <x v="1"/>
    <x v="0"/>
    <s v="No"/>
    <s v="Y"/>
    <n v="0"/>
    <n v="-2"/>
    <n v="0"/>
    <n v="27"/>
    <n v="0"/>
    <m/>
    <n v="0"/>
    <n v="1"/>
    <n v="591"/>
    <n v="2"/>
    <x v="3"/>
    <n v="1"/>
    <n v="4"/>
    <n v="87"/>
    <n v="3"/>
    <n v="1"/>
    <n v="4"/>
    <n v="2580"/>
    <n v="6297"/>
    <n v="2"/>
    <n v="13"/>
    <n v="3"/>
    <n v="3"/>
    <n v="80"/>
    <n v="0"/>
    <n v="6"/>
    <n v="2"/>
    <n v="4"/>
    <n v="2"/>
    <n v="1"/>
    <n v="2"/>
  </r>
  <r>
    <s v="No"/>
    <s v="Travel_Frequently"/>
    <x v="0"/>
    <s v="Current Employees"/>
    <x v="0"/>
    <x v="0"/>
    <s v="STAFF-1812"/>
    <x v="1135"/>
    <x v="1"/>
    <x v="0"/>
    <x v="2"/>
    <s v="No"/>
    <s v="Y"/>
    <n v="6"/>
    <n v="-2"/>
    <n v="0"/>
    <n v="39"/>
    <n v="0"/>
    <m/>
    <n v="0"/>
    <n v="1"/>
    <n v="766"/>
    <n v="20"/>
    <x v="3"/>
    <n v="1"/>
    <n v="3"/>
    <n v="83"/>
    <n v="3"/>
    <n v="2"/>
    <n v="4"/>
    <n v="4127"/>
    <n v="19188"/>
    <n v="2"/>
    <n v="18"/>
    <n v="3"/>
    <n v="4"/>
    <n v="80"/>
    <n v="1"/>
    <n v="7"/>
    <n v="3"/>
    <n v="2"/>
    <n v="1"/>
    <n v="2"/>
    <n v="2"/>
  </r>
  <r>
    <s v="No"/>
    <s v="Travel_Frequently"/>
    <x v="0"/>
    <s v="Current Employees"/>
    <x v="0"/>
    <x v="2"/>
    <s v="STAFF-1700"/>
    <x v="1136"/>
    <x v="1"/>
    <x v="0"/>
    <x v="2"/>
    <s v="No"/>
    <s v="Y"/>
    <n v="2"/>
    <n v="-2"/>
    <n v="0"/>
    <n v="37"/>
    <n v="0"/>
    <m/>
    <n v="0"/>
    <n v="1"/>
    <n v="1278"/>
    <n v="1"/>
    <x v="2"/>
    <n v="1"/>
    <n v="3"/>
    <n v="31"/>
    <n v="1"/>
    <n v="2"/>
    <n v="4"/>
    <n v="9525"/>
    <n v="7677"/>
    <n v="1"/>
    <n v="14"/>
    <n v="3"/>
    <n v="3"/>
    <n v="80"/>
    <n v="2"/>
    <n v="6"/>
    <n v="2"/>
    <n v="6"/>
    <n v="3"/>
    <n v="1"/>
    <n v="3"/>
  </r>
  <r>
    <s v="No"/>
    <s v="Travel_Frequently"/>
    <x v="1"/>
    <s v="Current Employees"/>
    <x v="0"/>
    <x v="2"/>
    <s v="STAFF-2065"/>
    <x v="1137"/>
    <x v="1"/>
    <x v="0"/>
    <x v="1"/>
    <s v="No"/>
    <s v="Y"/>
    <n v="3"/>
    <n v="-2"/>
    <n v="0"/>
    <n v="49"/>
    <n v="0"/>
    <m/>
    <n v="0"/>
    <n v="1"/>
    <n v="1023"/>
    <n v="2"/>
    <x v="3"/>
    <n v="1"/>
    <n v="4"/>
    <n v="63"/>
    <n v="2"/>
    <n v="2"/>
    <n v="2"/>
    <n v="5390"/>
    <n v="13243"/>
    <n v="2"/>
    <n v="14"/>
    <n v="3"/>
    <n v="4"/>
    <n v="80"/>
    <n v="0"/>
    <n v="17"/>
    <n v="2"/>
    <n v="9"/>
    <n v="6"/>
    <n v="0"/>
    <n v="8"/>
  </r>
  <r>
    <s v="No"/>
    <s v="Travel_Frequently"/>
    <x v="2"/>
    <s v="Current Employees"/>
    <x v="0"/>
    <x v="2"/>
    <s v="STAFF-1477"/>
    <x v="1138"/>
    <x v="1"/>
    <x v="0"/>
    <x v="1"/>
    <s v="No"/>
    <s v="Y"/>
    <n v="2"/>
    <n v="-2"/>
    <n v="0"/>
    <n v="33"/>
    <n v="0"/>
    <m/>
    <n v="0"/>
    <n v="1"/>
    <n v="430"/>
    <n v="7"/>
    <x v="3"/>
    <n v="1"/>
    <n v="4"/>
    <n v="54"/>
    <n v="3"/>
    <n v="2"/>
    <n v="3"/>
    <n v="4373"/>
    <n v="17456"/>
    <n v="0"/>
    <n v="14"/>
    <n v="3"/>
    <n v="1"/>
    <n v="80"/>
    <n v="2"/>
    <n v="5"/>
    <n v="3"/>
    <n v="4"/>
    <n v="3"/>
    <n v="0"/>
    <n v="3"/>
  </r>
  <r>
    <s v="No"/>
    <s v="Travel_Frequently"/>
    <x v="2"/>
    <s v="Current Employees"/>
    <x v="0"/>
    <x v="0"/>
    <s v="STAFF-1507"/>
    <x v="1139"/>
    <x v="1"/>
    <x v="0"/>
    <x v="0"/>
    <s v="No"/>
    <s v="Y"/>
    <n v="5"/>
    <n v="-2"/>
    <n v="0"/>
    <n v="28"/>
    <n v="0"/>
    <m/>
    <n v="0"/>
    <n v="1"/>
    <n v="467"/>
    <n v="7"/>
    <x v="3"/>
    <n v="1"/>
    <n v="3"/>
    <n v="55"/>
    <n v="3"/>
    <n v="2"/>
    <n v="3"/>
    <n v="4898"/>
    <n v="11827"/>
    <n v="0"/>
    <n v="14"/>
    <n v="3"/>
    <n v="4"/>
    <n v="80"/>
    <n v="0"/>
    <n v="5"/>
    <n v="3"/>
    <n v="4"/>
    <n v="2"/>
    <n v="1"/>
    <n v="3"/>
  </r>
  <r>
    <s v="No"/>
    <s v="Travel_Frequently"/>
    <x v="2"/>
    <s v="Current Employees"/>
    <x v="0"/>
    <x v="1"/>
    <s v="STAFF-1613"/>
    <x v="1140"/>
    <x v="1"/>
    <x v="0"/>
    <x v="0"/>
    <s v="No"/>
    <s v="Y"/>
    <n v="3"/>
    <n v="-2"/>
    <n v="0"/>
    <n v="31"/>
    <n v="0"/>
    <m/>
    <n v="0"/>
    <n v="1"/>
    <n v="715"/>
    <n v="2"/>
    <x v="2"/>
    <n v="1"/>
    <n v="4"/>
    <n v="54"/>
    <n v="3"/>
    <n v="2"/>
    <n v="3"/>
    <n v="5332"/>
    <n v="21602"/>
    <n v="7"/>
    <n v="13"/>
    <n v="3"/>
    <n v="4"/>
    <n v="80"/>
    <n v="0"/>
    <n v="10"/>
    <n v="3"/>
    <n v="5"/>
    <n v="2"/>
    <n v="0"/>
    <n v="3"/>
  </r>
  <r>
    <s v="No"/>
    <s v="Travel_Frequently"/>
    <x v="2"/>
    <s v="Current Employees"/>
    <x v="0"/>
    <x v="3"/>
    <s v="STAFF-1853"/>
    <x v="1141"/>
    <x v="1"/>
    <x v="0"/>
    <x v="0"/>
    <s v="No"/>
    <s v="Y"/>
    <n v="2"/>
    <n v="-2"/>
    <n v="0"/>
    <n v="32"/>
    <n v="0"/>
    <m/>
    <n v="0"/>
    <n v="1"/>
    <n v="1318"/>
    <n v="10"/>
    <x v="2"/>
    <n v="1"/>
    <n v="4"/>
    <n v="79"/>
    <n v="3"/>
    <n v="2"/>
    <n v="2"/>
    <n v="4648"/>
    <n v="26075"/>
    <n v="8"/>
    <n v="13"/>
    <n v="3"/>
    <n v="3"/>
    <n v="80"/>
    <n v="0"/>
    <n v="4"/>
    <n v="4"/>
    <n v="0"/>
    <n v="0"/>
    <n v="0"/>
    <n v="0"/>
  </r>
  <r>
    <s v="No"/>
    <s v="Travel_Rarely"/>
    <x v="0"/>
    <s v="Current Employees"/>
    <x v="2"/>
    <x v="1"/>
    <s v="STAFF-1794"/>
    <x v="1142"/>
    <x v="1"/>
    <x v="8"/>
    <x v="2"/>
    <s v="No"/>
    <s v="Y"/>
    <n v="4"/>
    <n v="-2"/>
    <n v="0"/>
    <n v="37"/>
    <n v="0"/>
    <m/>
    <n v="0"/>
    <n v="1"/>
    <n v="1239"/>
    <n v="8"/>
    <x v="0"/>
    <n v="1"/>
    <n v="3"/>
    <n v="89"/>
    <n v="3"/>
    <n v="2"/>
    <n v="2"/>
    <n v="4071"/>
    <n v="12832"/>
    <n v="2"/>
    <n v="13"/>
    <n v="3"/>
    <n v="3"/>
    <n v="80"/>
    <n v="0"/>
    <n v="19"/>
    <n v="2"/>
    <n v="10"/>
    <n v="0"/>
    <n v="4"/>
    <n v="7"/>
  </r>
  <r>
    <s v="No"/>
    <s v="Travel_Rarely"/>
    <x v="2"/>
    <s v="Current Employees"/>
    <x v="2"/>
    <x v="2"/>
    <s v="STAFF-1865"/>
    <x v="1143"/>
    <x v="1"/>
    <x v="8"/>
    <x v="1"/>
    <s v="No"/>
    <s v="Y"/>
    <n v="3"/>
    <n v="-2"/>
    <n v="0"/>
    <n v="29"/>
    <n v="0"/>
    <m/>
    <n v="0"/>
    <n v="1"/>
    <n v="352"/>
    <n v="6"/>
    <x v="1"/>
    <n v="1"/>
    <n v="4"/>
    <n v="87"/>
    <n v="2"/>
    <n v="1"/>
    <n v="2"/>
    <n v="2804"/>
    <n v="15434"/>
    <n v="1"/>
    <n v="11"/>
    <n v="3"/>
    <n v="4"/>
    <n v="80"/>
    <n v="0"/>
    <n v="1"/>
    <n v="3"/>
    <n v="1"/>
    <n v="0"/>
    <n v="0"/>
    <n v="0"/>
  </r>
  <r>
    <s v="No"/>
    <s v="Travel_Rarely"/>
    <x v="2"/>
    <s v="Current Employees"/>
    <x v="2"/>
    <x v="1"/>
    <s v="STAFF-1419"/>
    <x v="1144"/>
    <x v="1"/>
    <x v="8"/>
    <x v="0"/>
    <s v="No"/>
    <s v="Y"/>
    <n v="3"/>
    <n v="-2"/>
    <n v="0"/>
    <n v="29"/>
    <n v="0"/>
    <m/>
    <n v="0"/>
    <n v="1"/>
    <n v="332"/>
    <n v="17"/>
    <x v="3"/>
    <n v="1"/>
    <n v="2"/>
    <n v="51"/>
    <n v="2"/>
    <n v="3"/>
    <n v="3"/>
    <n v="7988"/>
    <n v="9769"/>
    <n v="1"/>
    <n v="13"/>
    <n v="3"/>
    <n v="1"/>
    <n v="80"/>
    <n v="0"/>
    <n v="10"/>
    <n v="2"/>
    <n v="10"/>
    <n v="9"/>
    <n v="0"/>
    <n v="9"/>
  </r>
  <r>
    <s v="No"/>
    <s v="Travel_Rarely"/>
    <x v="0"/>
    <s v="Current Employees"/>
    <x v="2"/>
    <x v="0"/>
    <s v="STAFF-1778"/>
    <x v="1145"/>
    <x v="1"/>
    <x v="8"/>
    <x v="0"/>
    <s v="No"/>
    <s v="Y"/>
    <n v="5"/>
    <n v="-2"/>
    <n v="0"/>
    <n v="43"/>
    <n v="0"/>
    <m/>
    <n v="0"/>
    <n v="1"/>
    <n v="244"/>
    <n v="2"/>
    <x v="3"/>
    <n v="1"/>
    <n v="2"/>
    <n v="97"/>
    <n v="3"/>
    <n v="1"/>
    <n v="4"/>
    <n v="3539"/>
    <n v="5033"/>
    <n v="0"/>
    <n v="13"/>
    <n v="3"/>
    <n v="2"/>
    <n v="80"/>
    <n v="0"/>
    <n v="10"/>
    <n v="3"/>
    <n v="9"/>
    <n v="7"/>
    <n v="1"/>
    <n v="8"/>
  </r>
  <r>
    <s v="No"/>
    <s v="Travel_Rarely"/>
    <x v="3"/>
    <s v="Current Employees"/>
    <x v="1"/>
    <x v="4"/>
    <s v="STAFF-1694"/>
    <x v="1146"/>
    <x v="1"/>
    <x v="1"/>
    <x v="2"/>
    <s v="No"/>
    <s v="Y"/>
    <n v="1"/>
    <n v="-2"/>
    <n v="0"/>
    <n v="55"/>
    <n v="0"/>
    <m/>
    <n v="0"/>
    <n v="1"/>
    <n v="1441"/>
    <n v="22"/>
    <x v="3"/>
    <n v="1"/>
    <n v="4"/>
    <n v="94"/>
    <n v="2"/>
    <n v="1"/>
    <n v="4"/>
    <n v="3537"/>
    <n v="23737"/>
    <n v="5"/>
    <n v="12"/>
    <n v="3"/>
    <n v="4"/>
    <n v="80"/>
    <n v="1"/>
    <n v="8"/>
    <n v="3"/>
    <n v="4"/>
    <n v="2"/>
    <n v="1"/>
    <n v="2"/>
  </r>
  <r>
    <s v="No"/>
    <s v="Travel_Rarely"/>
    <x v="2"/>
    <s v="Current Employees"/>
    <x v="1"/>
    <x v="0"/>
    <s v="STAFF-1506"/>
    <x v="1147"/>
    <x v="1"/>
    <x v="1"/>
    <x v="2"/>
    <s v="No"/>
    <s v="Y"/>
    <n v="2"/>
    <n v="-2"/>
    <n v="0"/>
    <n v="28"/>
    <n v="0"/>
    <m/>
    <n v="0"/>
    <n v="1"/>
    <n v="1423"/>
    <n v="1"/>
    <x v="3"/>
    <n v="1"/>
    <n v="1"/>
    <n v="72"/>
    <n v="2"/>
    <n v="1"/>
    <n v="3"/>
    <n v="1563"/>
    <n v="12530"/>
    <n v="1"/>
    <n v="14"/>
    <n v="3"/>
    <n v="4"/>
    <n v="80"/>
    <n v="1"/>
    <n v="1"/>
    <n v="1"/>
    <n v="1"/>
    <n v="0"/>
    <n v="0"/>
    <n v="0"/>
  </r>
  <r>
    <s v="No"/>
    <s v="Travel_Rarely"/>
    <x v="0"/>
    <s v="Current Employees"/>
    <x v="1"/>
    <x v="0"/>
    <s v="STAFF-1892"/>
    <x v="1148"/>
    <x v="1"/>
    <x v="5"/>
    <x v="2"/>
    <s v="No"/>
    <s v="Y"/>
    <n v="3"/>
    <n v="-2"/>
    <n v="0"/>
    <n v="40"/>
    <n v="0"/>
    <m/>
    <n v="0"/>
    <n v="1"/>
    <n v="1137"/>
    <n v="1"/>
    <x v="2"/>
    <n v="1"/>
    <n v="1"/>
    <n v="98"/>
    <n v="3"/>
    <n v="4"/>
    <n v="3"/>
    <n v="16823"/>
    <n v="18991"/>
    <n v="2"/>
    <n v="11"/>
    <n v="3"/>
    <n v="1"/>
    <n v="80"/>
    <n v="1"/>
    <n v="22"/>
    <n v="3"/>
    <n v="19"/>
    <n v="7"/>
    <n v="11"/>
    <n v="16"/>
  </r>
  <r>
    <s v="No"/>
    <s v="Travel_Rarely"/>
    <x v="2"/>
    <s v="Current Employees"/>
    <x v="1"/>
    <x v="0"/>
    <s v="STAFF-1881"/>
    <x v="1149"/>
    <x v="1"/>
    <x v="2"/>
    <x v="2"/>
    <s v="No"/>
    <s v="Y"/>
    <n v="2"/>
    <n v="-2"/>
    <n v="0"/>
    <n v="31"/>
    <n v="0"/>
    <m/>
    <n v="0"/>
    <n v="1"/>
    <n v="311"/>
    <n v="20"/>
    <x v="3"/>
    <n v="1"/>
    <n v="2"/>
    <n v="89"/>
    <n v="3"/>
    <n v="2"/>
    <n v="3"/>
    <n v="4197"/>
    <n v="18624"/>
    <n v="1"/>
    <n v="11"/>
    <n v="3"/>
    <n v="1"/>
    <n v="80"/>
    <n v="1"/>
    <n v="10"/>
    <n v="3"/>
    <n v="10"/>
    <n v="8"/>
    <n v="0"/>
    <n v="2"/>
  </r>
  <r>
    <s v="No"/>
    <s v="Travel_Rarely"/>
    <x v="0"/>
    <s v="Current Employees"/>
    <x v="1"/>
    <x v="2"/>
    <s v="STAFF-1627"/>
    <x v="1150"/>
    <x v="1"/>
    <x v="2"/>
    <x v="2"/>
    <s v="No"/>
    <s v="Y"/>
    <n v="3"/>
    <n v="-2"/>
    <n v="0"/>
    <n v="39"/>
    <n v="0"/>
    <m/>
    <n v="0"/>
    <n v="1"/>
    <n v="170"/>
    <n v="3"/>
    <x v="0"/>
    <n v="1"/>
    <n v="3"/>
    <n v="76"/>
    <n v="2"/>
    <n v="2"/>
    <n v="3"/>
    <n v="3069"/>
    <n v="10302"/>
    <n v="0"/>
    <n v="15"/>
    <n v="3"/>
    <n v="4"/>
    <n v="80"/>
    <n v="1"/>
    <n v="11"/>
    <n v="3"/>
    <n v="10"/>
    <n v="8"/>
    <n v="0"/>
    <n v="7"/>
  </r>
  <r>
    <s v="No"/>
    <s v="Travel_Rarely"/>
    <x v="0"/>
    <s v="Current Employees"/>
    <x v="1"/>
    <x v="2"/>
    <s v="STAFF-1474"/>
    <x v="1151"/>
    <x v="1"/>
    <x v="1"/>
    <x v="2"/>
    <s v="No"/>
    <s v="Y"/>
    <n v="3"/>
    <n v="-2"/>
    <n v="0"/>
    <n v="40"/>
    <n v="0"/>
    <m/>
    <n v="0"/>
    <n v="1"/>
    <n v="896"/>
    <n v="2"/>
    <x v="3"/>
    <n v="1"/>
    <n v="3"/>
    <n v="68"/>
    <n v="3"/>
    <n v="1"/>
    <n v="3"/>
    <n v="2345"/>
    <n v="8045"/>
    <n v="2"/>
    <n v="14"/>
    <n v="3"/>
    <n v="3"/>
    <n v="80"/>
    <n v="1"/>
    <n v="8"/>
    <n v="4"/>
    <n v="3"/>
    <n v="1"/>
    <n v="1"/>
    <n v="2"/>
  </r>
  <r>
    <s v="No"/>
    <s v="Travel_Rarely"/>
    <x v="1"/>
    <s v="Current Employees"/>
    <x v="1"/>
    <x v="0"/>
    <s v="STAFF-1857"/>
    <x v="1152"/>
    <x v="1"/>
    <x v="3"/>
    <x v="2"/>
    <s v="No"/>
    <s v="Y"/>
    <n v="4"/>
    <n v="-2"/>
    <n v="0"/>
    <n v="46"/>
    <n v="0"/>
    <m/>
    <n v="0"/>
    <n v="1"/>
    <n v="706"/>
    <n v="2"/>
    <x v="0"/>
    <n v="1"/>
    <n v="4"/>
    <n v="82"/>
    <n v="3"/>
    <n v="3"/>
    <n v="4"/>
    <n v="8578"/>
    <n v="19989"/>
    <n v="3"/>
    <n v="14"/>
    <n v="3"/>
    <n v="3"/>
    <n v="80"/>
    <n v="1"/>
    <n v="12"/>
    <n v="2"/>
    <n v="9"/>
    <n v="8"/>
    <n v="4"/>
    <n v="7"/>
  </r>
  <r>
    <s v="No"/>
    <s v="Travel_Rarely"/>
    <x v="0"/>
    <s v="Current Employees"/>
    <x v="1"/>
    <x v="4"/>
    <s v="STAFF-1599"/>
    <x v="1153"/>
    <x v="1"/>
    <x v="2"/>
    <x v="2"/>
    <s v="No"/>
    <s v="Y"/>
    <n v="0"/>
    <n v="-2"/>
    <n v="0"/>
    <n v="43"/>
    <n v="0"/>
    <m/>
    <n v="0"/>
    <n v="1"/>
    <n v="990"/>
    <n v="27"/>
    <x v="3"/>
    <n v="1"/>
    <n v="4"/>
    <n v="87"/>
    <n v="4"/>
    <n v="1"/>
    <n v="4"/>
    <n v="4876"/>
    <n v="5855"/>
    <n v="5"/>
    <n v="12"/>
    <n v="3"/>
    <n v="3"/>
    <n v="80"/>
    <n v="1"/>
    <n v="8"/>
    <n v="3"/>
    <n v="6"/>
    <n v="4"/>
    <n v="0"/>
    <n v="2"/>
  </r>
  <r>
    <s v="No"/>
    <s v="Travel_Rarely"/>
    <x v="0"/>
    <s v="Current Employees"/>
    <x v="1"/>
    <x v="0"/>
    <s v="STAFF-1940"/>
    <x v="1154"/>
    <x v="1"/>
    <x v="1"/>
    <x v="2"/>
    <s v="No"/>
    <s v="Y"/>
    <n v="0"/>
    <n v="-2"/>
    <n v="0"/>
    <n v="38"/>
    <n v="0"/>
    <m/>
    <n v="0"/>
    <n v="1"/>
    <n v="1206"/>
    <n v="9"/>
    <x v="0"/>
    <n v="1"/>
    <n v="2"/>
    <n v="71"/>
    <n v="3"/>
    <n v="1"/>
    <n v="4"/>
    <n v="4771"/>
    <n v="14293"/>
    <n v="2"/>
    <n v="19"/>
    <n v="3"/>
    <n v="4"/>
    <n v="80"/>
    <n v="2"/>
    <n v="10"/>
    <n v="4"/>
    <n v="5"/>
    <n v="2"/>
    <n v="0"/>
    <n v="3"/>
  </r>
  <r>
    <s v="No"/>
    <s v="Travel_Rarely"/>
    <x v="3"/>
    <s v="Current Employees"/>
    <x v="1"/>
    <x v="2"/>
    <s v="STAFF-1424"/>
    <x v="1155"/>
    <x v="1"/>
    <x v="7"/>
    <x v="2"/>
    <s v="No"/>
    <s v="Y"/>
    <n v="4"/>
    <n v="-2"/>
    <n v="0"/>
    <n v="55"/>
    <n v="0"/>
    <m/>
    <n v="0"/>
    <n v="1"/>
    <n v="1136"/>
    <n v="1"/>
    <x v="2"/>
    <n v="1"/>
    <n v="2"/>
    <n v="81"/>
    <n v="4"/>
    <n v="4"/>
    <n v="4"/>
    <n v="14732"/>
    <n v="12414"/>
    <n v="2"/>
    <n v="13"/>
    <n v="3"/>
    <n v="4"/>
    <n v="80"/>
    <n v="2"/>
    <n v="31"/>
    <n v="4"/>
    <n v="7"/>
    <n v="7"/>
    <n v="0"/>
    <n v="0"/>
  </r>
  <r>
    <s v="No"/>
    <s v="Travel_Rarely"/>
    <x v="1"/>
    <s v="Current Employees"/>
    <x v="1"/>
    <x v="0"/>
    <s v="STAFF-1484"/>
    <x v="1156"/>
    <x v="1"/>
    <x v="4"/>
    <x v="2"/>
    <s v="No"/>
    <s v="Y"/>
    <n v="3"/>
    <n v="-2"/>
    <n v="0"/>
    <n v="49"/>
    <n v="0"/>
    <m/>
    <n v="0"/>
    <n v="1"/>
    <n v="1490"/>
    <n v="7"/>
    <x v="2"/>
    <n v="1"/>
    <n v="3"/>
    <n v="35"/>
    <n v="3"/>
    <n v="3"/>
    <n v="2"/>
    <n v="10466"/>
    <n v="20948"/>
    <n v="3"/>
    <n v="14"/>
    <n v="3"/>
    <n v="2"/>
    <n v="80"/>
    <n v="2"/>
    <n v="29"/>
    <n v="3"/>
    <n v="8"/>
    <n v="7"/>
    <n v="0"/>
    <n v="7"/>
  </r>
  <r>
    <s v="No"/>
    <s v="Travel_Rarely"/>
    <x v="2"/>
    <s v="Current Employees"/>
    <x v="1"/>
    <x v="0"/>
    <s v="STAFF-1859"/>
    <x v="1157"/>
    <x v="1"/>
    <x v="4"/>
    <x v="2"/>
    <s v="No"/>
    <s v="Y"/>
    <n v="3"/>
    <n v="-2"/>
    <n v="0"/>
    <n v="29"/>
    <n v="0"/>
    <m/>
    <n v="0"/>
    <n v="1"/>
    <n v="726"/>
    <n v="29"/>
    <x v="1"/>
    <n v="1"/>
    <n v="4"/>
    <n v="93"/>
    <n v="1"/>
    <n v="2"/>
    <n v="3"/>
    <n v="6384"/>
    <n v="21143"/>
    <n v="8"/>
    <n v="17"/>
    <n v="3"/>
    <n v="4"/>
    <n v="80"/>
    <n v="2"/>
    <n v="11"/>
    <n v="3"/>
    <n v="7"/>
    <n v="0"/>
    <n v="1"/>
    <n v="6"/>
  </r>
  <r>
    <s v="No"/>
    <s v="Travel_Rarely"/>
    <x v="2"/>
    <s v="Current Employees"/>
    <x v="1"/>
    <x v="1"/>
    <s v="STAFF-1619"/>
    <x v="1158"/>
    <x v="1"/>
    <x v="2"/>
    <x v="2"/>
    <s v="No"/>
    <s v="Y"/>
    <n v="3"/>
    <n v="-2"/>
    <n v="0"/>
    <n v="27"/>
    <n v="0"/>
    <m/>
    <n v="0"/>
    <n v="1"/>
    <n v="1302"/>
    <n v="19"/>
    <x v="3"/>
    <n v="1"/>
    <n v="4"/>
    <n v="67"/>
    <n v="2"/>
    <n v="1"/>
    <n v="3"/>
    <n v="4066"/>
    <n v="16290"/>
    <n v="1"/>
    <n v="11"/>
    <n v="3"/>
    <n v="1"/>
    <n v="80"/>
    <n v="2"/>
    <n v="7"/>
    <n v="3"/>
    <n v="7"/>
    <n v="7"/>
    <n v="0"/>
    <n v="7"/>
  </r>
  <r>
    <s v="No"/>
    <s v="Travel_Rarely"/>
    <x v="2"/>
    <s v="Current Employees"/>
    <x v="1"/>
    <x v="2"/>
    <s v="STAFF-1671"/>
    <x v="1159"/>
    <x v="1"/>
    <x v="1"/>
    <x v="2"/>
    <s v="No"/>
    <s v="Y"/>
    <n v="4"/>
    <n v="-2"/>
    <n v="0"/>
    <n v="32"/>
    <n v="0"/>
    <m/>
    <n v="0"/>
    <n v="1"/>
    <n v="977"/>
    <n v="2"/>
    <x v="3"/>
    <n v="1"/>
    <n v="4"/>
    <n v="45"/>
    <n v="3"/>
    <n v="2"/>
    <n v="2"/>
    <n v="5470"/>
    <n v="25518"/>
    <n v="0"/>
    <n v="13"/>
    <n v="3"/>
    <n v="3"/>
    <n v="80"/>
    <n v="2"/>
    <n v="10"/>
    <n v="2"/>
    <n v="9"/>
    <n v="5"/>
    <n v="1"/>
    <n v="6"/>
  </r>
  <r>
    <s v="No"/>
    <s v="Travel_Rarely"/>
    <x v="1"/>
    <s v="Current Employees"/>
    <x v="1"/>
    <x v="4"/>
    <s v="STAFF-1553"/>
    <x v="1160"/>
    <x v="1"/>
    <x v="4"/>
    <x v="2"/>
    <s v="No"/>
    <s v="Y"/>
    <n v="4"/>
    <n v="-2"/>
    <n v="0"/>
    <n v="45"/>
    <n v="0"/>
    <m/>
    <n v="0"/>
    <n v="1"/>
    <n v="538"/>
    <n v="1"/>
    <x v="2"/>
    <n v="1"/>
    <n v="4"/>
    <n v="66"/>
    <n v="3"/>
    <n v="3"/>
    <n v="4"/>
    <n v="7441"/>
    <n v="20933"/>
    <n v="1"/>
    <n v="12"/>
    <n v="3"/>
    <n v="1"/>
    <n v="80"/>
    <n v="3"/>
    <n v="10"/>
    <n v="3"/>
    <n v="10"/>
    <n v="8"/>
    <n v="7"/>
    <n v="7"/>
  </r>
  <r>
    <s v="No"/>
    <s v="Travel_Rarely"/>
    <x v="4"/>
    <s v="Current Employees"/>
    <x v="1"/>
    <x v="2"/>
    <s v="STAFF-1725"/>
    <x v="1161"/>
    <x v="1"/>
    <x v="2"/>
    <x v="2"/>
    <s v="No"/>
    <s v="Y"/>
    <n v="2"/>
    <n v="-2"/>
    <n v="0"/>
    <n v="24"/>
    <n v="0"/>
    <m/>
    <n v="0"/>
    <n v="1"/>
    <n v="506"/>
    <n v="29"/>
    <x v="1"/>
    <n v="1"/>
    <n v="2"/>
    <n v="91"/>
    <n v="3"/>
    <n v="1"/>
    <n v="3"/>
    <n v="3907"/>
    <n v="3622"/>
    <n v="1"/>
    <n v="13"/>
    <n v="3"/>
    <n v="2"/>
    <n v="80"/>
    <n v="3"/>
    <n v="6"/>
    <n v="4"/>
    <n v="6"/>
    <n v="2"/>
    <n v="1"/>
    <n v="2"/>
  </r>
  <r>
    <s v="No"/>
    <s v="Travel_Rarely"/>
    <x v="4"/>
    <s v="Current Employees"/>
    <x v="1"/>
    <x v="4"/>
    <s v="STAFF-1551"/>
    <x v="1162"/>
    <x v="1"/>
    <x v="2"/>
    <x v="2"/>
    <s v="No"/>
    <s v="Y"/>
    <n v="3"/>
    <n v="-2"/>
    <n v="0"/>
    <n v="24"/>
    <n v="0"/>
    <m/>
    <n v="0"/>
    <n v="1"/>
    <n v="350"/>
    <n v="21"/>
    <x v="0"/>
    <n v="1"/>
    <n v="4"/>
    <n v="57"/>
    <n v="2"/>
    <n v="1"/>
    <n v="4"/>
    <n v="2296"/>
    <n v="10036"/>
    <n v="0"/>
    <n v="14"/>
    <n v="3"/>
    <n v="2"/>
    <n v="80"/>
    <n v="3"/>
    <n v="2"/>
    <n v="3"/>
    <n v="1"/>
    <n v="1"/>
    <n v="0"/>
    <n v="0"/>
  </r>
  <r>
    <s v="No"/>
    <s v="Travel_Rarely"/>
    <x v="0"/>
    <s v="Current Employees"/>
    <x v="1"/>
    <x v="1"/>
    <s v="STAFF-1871"/>
    <x v="1163"/>
    <x v="1"/>
    <x v="1"/>
    <x v="2"/>
    <s v="No"/>
    <s v="Y"/>
    <n v="2"/>
    <n v="-2"/>
    <n v="0"/>
    <n v="39"/>
    <n v="0"/>
    <m/>
    <n v="0"/>
    <n v="1"/>
    <n v="835"/>
    <n v="19"/>
    <x v="2"/>
    <n v="1"/>
    <n v="4"/>
    <n v="41"/>
    <n v="3"/>
    <n v="2"/>
    <n v="4"/>
    <n v="3902"/>
    <n v="5141"/>
    <n v="8"/>
    <n v="14"/>
    <n v="3"/>
    <n v="2"/>
    <n v="80"/>
    <n v="3"/>
    <n v="7"/>
    <n v="3"/>
    <n v="2"/>
    <n v="2"/>
    <n v="2"/>
    <n v="2"/>
  </r>
  <r>
    <s v="No"/>
    <s v="Travel_Rarely"/>
    <x v="0"/>
    <s v="Current Employees"/>
    <x v="1"/>
    <x v="0"/>
    <s v="STAFF-2031"/>
    <x v="1164"/>
    <x v="1"/>
    <x v="5"/>
    <x v="1"/>
    <s v="No"/>
    <s v="Y"/>
    <n v="2"/>
    <n v="-2"/>
    <n v="0"/>
    <n v="42"/>
    <n v="0"/>
    <m/>
    <n v="0"/>
    <n v="1"/>
    <n v="300"/>
    <n v="2"/>
    <x v="3"/>
    <n v="1"/>
    <n v="1"/>
    <n v="56"/>
    <n v="3"/>
    <n v="5"/>
    <n v="3"/>
    <n v="18880"/>
    <n v="17312"/>
    <n v="5"/>
    <n v="11"/>
    <n v="3"/>
    <n v="1"/>
    <n v="80"/>
    <n v="0"/>
    <n v="24"/>
    <n v="2"/>
    <n v="22"/>
    <n v="6"/>
    <n v="4"/>
    <n v="14"/>
  </r>
  <r>
    <s v="No"/>
    <s v="Travel_Rarely"/>
    <x v="0"/>
    <s v="Current Employees"/>
    <x v="1"/>
    <x v="2"/>
    <s v="STAFF-1543"/>
    <x v="1165"/>
    <x v="1"/>
    <x v="1"/>
    <x v="1"/>
    <s v="No"/>
    <s v="Y"/>
    <n v="2"/>
    <n v="-2"/>
    <n v="0"/>
    <n v="37"/>
    <n v="0"/>
    <m/>
    <n v="0"/>
    <n v="1"/>
    <n v="674"/>
    <n v="13"/>
    <x v="3"/>
    <n v="1"/>
    <n v="1"/>
    <n v="47"/>
    <n v="3"/>
    <n v="2"/>
    <n v="4"/>
    <n v="4285"/>
    <n v="3031"/>
    <n v="1"/>
    <n v="17"/>
    <n v="3"/>
    <n v="1"/>
    <n v="80"/>
    <n v="0"/>
    <n v="10"/>
    <n v="3"/>
    <n v="10"/>
    <n v="8"/>
    <n v="3"/>
    <n v="7"/>
  </r>
  <r>
    <s v="No"/>
    <s v="Travel_Rarely"/>
    <x v="2"/>
    <s v="Current Employees"/>
    <x v="1"/>
    <x v="0"/>
    <s v="STAFF-1434"/>
    <x v="1166"/>
    <x v="1"/>
    <x v="2"/>
    <x v="1"/>
    <s v="No"/>
    <s v="Y"/>
    <n v="3"/>
    <n v="-2"/>
    <n v="0"/>
    <n v="27"/>
    <n v="0"/>
    <m/>
    <n v="0"/>
    <n v="1"/>
    <n v="1377"/>
    <n v="11"/>
    <x v="1"/>
    <n v="1"/>
    <n v="2"/>
    <n v="91"/>
    <n v="3"/>
    <n v="1"/>
    <n v="3"/>
    <n v="2099"/>
    <n v="7679"/>
    <n v="0"/>
    <n v="14"/>
    <n v="3"/>
    <n v="2"/>
    <n v="80"/>
    <n v="0"/>
    <n v="6"/>
    <n v="4"/>
    <n v="5"/>
    <n v="0"/>
    <n v="1"/>
    <n v="4"/>
  </r>
  <r>
    <s v="No"/>
    <s v="Travel_Rarely"/>
    <x v="0"/>
    <s v="Current Employees"/>
    <x v="1"/>
    <x v="0"/>
    <s v="STAFF-1621"/>
    <x v="1167"/>
    <x v="1"/>
    <x v="1"/>
    <x v="1"/>
    <s v="No"/>
    <s v="Y"/>
    <n v="2"/>
    <n v="-2"/>
    <n v="0"/>
    <n v="35"/>
    <n v="0"/>
    <m/>
    <n v="0"/>
    <n v="1"/>
    <n v="819"/>
    <n v="18"/>
    <x v="4"/>
    <n v="1"/>
    <n v="2"/>
    <n v="48"/>
    <n v="4"/>
    <n v="2"/>
    <n v="3"/>
    <n v="5208"/>
    <n v="26312"/>
    <n v="1"/>
    <n v="11"/>
    <n v="3"/>
    <n v="4"/>
    <n v="80"/>
    <n v="0"/>
    <n v="16"/>
    <n v="3"/>
    <n v="16"/>
    <n v="15"/>
    <n v="1"/>
    <n v="10"/>
  </r>
  <r>
    <s v="No"/>
    <s v="Travel_Rarely"/>
    <x v="2"/>
    <s v="Current Employees"/>
    <x v="1"/>
    <x v="2"/>
    <s v="STAFF-2068"/>
    <x v="1168"/>
    <x v="1"/>
    <x v="2"/>
    <x v="1"/>
    <s v="No"/>
    <s v="Y"/>
    <n v="3"/>
    <n v="-2"/>
    <n v="0"/>
    <n v="34"/>
    <n v="0"/>
    <m/>
    <n v="0"/>
    <n v="1"/>
    <n v="628"/>
    <n v="8"/>
    <x v="3"/>
    <n v="1"/>
    <n v="2"/>
    <n v="82"/>
    <n v="4"/>
    <n v="2"/>
    <n v="3"/>
    <n v="4404"/>
    <n v="10228"/>
    <n v="2"/>
    <n v="12"/>
    <n v="3"/>
    <n v="1"/>
    <n v="80"/>
    <n v="0"/>
    <n v="6"/>
    <n v="4"/>
    <n v="4"/>
    <n v="3"/>
    <n v="1"/>
    <n v="2"/>
  </r>
  <r>
    <s v="No"/>
    <s v="Travel_Rarely"/>
    <x v="1"/>
    <s v="Current Employees"/>
    <x v="1"/>
    <x v="2"/>
    <s v="STAFF-1689"/>
    <x v="1169"/>
    <x v="1"/>
    <x v="4"/>
    <x v="1"/>
    <s v="No"/>
    <s v="Y"/>
    <n v="2"/>
    <n v="-2"/>
    <n v="0"/>
    <n v="53"/>
    <n v="0"/>
    <m/>
    <n v="0"/>
    <n v="1"/>
    <n v="1395"/>
    <n v="24"/>
    <x v="2"/>
    <n v="1"/>
    <n v="2"/>
    <n v="48"/>
    <n v="4"/>
    <n v="3"/>
    <n v="4"/>
    <n v="7005"/>
    <n v="3458"/>
    <n v="3"/>
    <n v="15"/>
    <n v="3"/>
    <n v="3"/>
    <n v="80"/>
    <n v="0"/>
    <n v="11"/>
    <n v="3"/>
    <n v="4"/>
    <n v="3"/>
    <n v="1"/>
    <n v="2"/>
  </r>
  <r>
    <s v="No"/>
    <s v="Travel_Rarely"/>
    <x v="1"/>
    <s v="Current Employees"/>
    <x v="1"/>
    <x v="0"/>
    <s v="STAFF-1867"/>
    <x v="1170"/>
    <x v="1"/>
    <x v="7"/>
    <x v="1"/>
    <s v="No"/>
    <s v="Y"/>
    <n v="3"/>
    <n v="-2"/>
    <n v="0"/>
    <n v="48"/>
    <n v="0"/>
    <m/>
    <n v="0"/>
    <n v="1"/>
    <n v="1224"/>
    <n v="10"/>
    <x v="3"/>
    <n v="1"/>
    <n v="4"/>
    <n v="91"/>
    <n v="2"/>
    <n v="5"/>
    <n v="2"/>
    <n v="19665"/>
    <n v="13583"/>
    <n v="4"/>
    <n v="12"/>
    <n v="3"/>
    <n v="4"/>
    <n v="80"/>
    <n v="0"/>
    <n v="29"/>
    <n v="3"/>
    <n v="22"/>
    <n v="10"/>
    <n v="12"/>
    <n v="9"/>
  </r>
  <r>
    <s v="No"/>
    <s v="Travel_Rarely"/>
    <x v="2"/>
    <s v="Current Employees"/>
    <x v="1"/>
    <x v="2"/>
    <s v="STAFF-1989"/>
    <x v="1171"/>
    <x v="1"/>
    <x v="2"/>
    <x v="1"/>
    <s v="No"/>
    <s v="Y"/>
    <n v="6"/>
    <n v="-2"/>
    <n v="0"/>
    <n v="30"/>
    <n v="0"/>
    <m/>
    <n v="0"/>
    <n v="1"/>
    <n v="911"/>
    <n v="1"/>
    <x v="0"/>
    <n v="1"/>
    <n v="4"/>
    <n v="76"/>
    <n v="3"/>
    <n v="1"/>
    <n v="2"/>
    <n v="3748"/>
    <n v="4077"/>
    <n v="1"/>
    <n v="13"/>
    <n v="3"/>
    <n v="3"/>
    <n v="80"/>
    <n v="0"/>
    <n v="12"/>
    <n v="2"/>
    <n v="12"/>
    <n v="8"/>
    <n v="1"/>
    <n v="7"/>
  </r>
  <r>
    <s v="No"/>
    <s v="Travel_Rarely"/>
    <x v="2"/>
    <s v="Current Employees"/>
    <x v="1"/>
    <x v="0"/>
    <s v="STAFF-1954"/>
    <x v="1172"/>
    <x v="1"/>
    <x v="4"/>
    <x v="1"/>
    <s v="No"/>
    <s v="Y"/>
    <n v="5"/>
    <n v="-2"/>
    <n v="0"/>
    <n v="29"/>
    <n v="0"/>
    <m/>
    <n v="0"/>
    <n v="1"/>
    <n v="136"/>
    <n v="1"/>
    <x v="3"/>
    <n v="1"/>
    <n v="1"/>
    <n v="89"/>
    <n v="3"/>
    <n v="2"/>
    <n v="3"/>
    <n v="5373"/>
    <n v="6225"/>
    <n v="0"/>
    <n v="12"/>
    <n v="3"/>
    <n v="1"/>
    <n v="80"/>
    <n v="1"/>
    <n v="6"/>
    <n v="2"/>
    <n v="5"/>
    <n v="3"/>
    <n v="0"/>
    <n v="2"/>
  </r>
  <r>
    <s v="No"/>
    <s v="Travel_Rarely"/>
    <x v="1"/>
    <s v="Current Employees"/>
    <x v="1"/>
    <x v="4"/>
    <s v="STAFF-1473"/>
    <x v="1173"/>
    <x v="1"/>
    <x v="4"/>
    <x v="1"/>
    <s v="No"/>
    <s v="Y"/>
    <n v="0"/>
    <n v="-2"/>
    <n v="0"/>
    <n v="49"/>
    <n v="0"/>
    <m/>
    <n v="0"/>
    <n v="1"/>
    <n v="1495"/>
    <n v="5"/>
    <x v="2"/>
    <n v="1"/>
    <n v="4"/>
    <n v="96"/>
    <n v="3"/>
    <n v="2"/>
    <n v="4"/>
    <n v="6651"/>
    <n v="21534"/>
    <n v="2"/>
    <n v="14"/>
    <n v="3"/>
    <n v="2"/>
    <n v="80"/>
    <n v="1"/>
    <n v="20"/>
    <n v="2"/>
    <n v="3"/>
    <n v="2"/>
    <n v="1"/>
    <n v="2"/>
  </r>
  <r>
    <s v="No"/>
    <s v="Travel_Rarely"/>
    <x v="0"/>
    <s v="Current Employees"/>
    <x v="1"/>
    <x v="0"/>
    <s v="STAFF-1971"/>
    <x v="1174"/>
    <x v="1"/>
    <x v="4"/>
    <x v="1"/>
    <s v="No"/>
    <s v="Y"/>
    <n v="1"/>
    <n v="-2"/>
    <n v="0"/>
    <n v="43"/>
    <n v="0"/>
    <m/>
    <n v="0"/>
    <n v="1"/>
    <n v="574"/>
    <n v="11"/>
    <x v="3"/>
    <n v="1"/>
    <n v="1"/>
    <n v="30"/>
    <n v="3"/>
    <n v="3"/>
    <n v="3"/>
    <n v="7510"/>
    <n v="16873"/>
    <n v="1"/>
    <n v="17"/>
    <n v="3"/>
    <n v="2"/>
    <n v="80"/>
    <n v="1"/>
    <n v="10"/>
    <n v="3"/>
    <n v="10"/>
    <n v="9"/>
    <n v="0"/>
    <n v="9"/>
  </r>
  <r>
    <s v="No"/>
    <s v="Travel_Rarely"/>
    <x v="2"/>
    <s v="Current Employees"/>
    <x v="1"/>
    <x v="4"/>
    <s v="STAFF-1415"/>
    <x v="1175"/>
    <x v="1"/>
    <x v="2"/>
    <x v="1"/>
    <s v="No"/>
    <s v="Y"/>
    <n v="2"/>
    <n v="-2"/>
    <n v="0"/>
    <n v="25"/>
    <n v="0"/>
    <m/>
    <n v="0"/>
    <n v="1"/>
    <n v="949"/>
    <n v="1"/>
    <x v="3"/>
    <n v="1"/>
    <n v="4"/>
    <n v="81"/>
    <n v="3"/>
    <n v="1"/>
    <n v="4"/>
    <n v="3229"/>
    <n v="4910"/>
    <n v="4"/>
    <n v="11"/>
    <n v="3"/>
    <n v="2"/>
    <n v="80"/>
    <n v="1"/>
    <n v="7"/>
    <n v="2"/>
    <n v="3"/>
    <n v="2"/>
    <n v="0"/>
    <n v="2"/>
  </r>
  <r>
    <s v="No"/>
    <s v="Travel_Rarely"/>
    <x v="1"/>
    <s v="Current Employees"/>
    <x v="1"/>
    <x v="4"/>
    <s v="STAFF-1438"/>
    <x v="1176"/>
    <x v="1"/>
    <x v="1"/>
    <x v="1"/>
    <s v="No"/>
    <s v="Y"/>
    <n v="2"/>
    <n v="-2"/>
    <n v="0"/>
    <n v="47"/>
    <n v="0"/>
    <m/>
    <n v="0"/>
    <n v="1"/>
    <n v="465"/>
    <n v="1"/>
    <x v="3"/>
    <n v="1"/>
    <n v="4"/>
    <n v="74"/>
    <n v="3"/>
    <n v="1"/>
    <n v="4"/>
    <n v="3420"/>
    <n v="10205"/>
    <n v="7"/>
    <n v="12"/>
    <n v="3"/>
    <n v="3"/>
    <n v="80"/>
    <n v="1"/>
    <n v="17"/>
    <n v="2"/>
    <n v="6"/>
    <n v="5"/>
    <n v="1"/>
    <n v="2"/>
  </r>
  <r>
    <s v="No"/>
    <s v="Travel_Rarely"/>
    <x v="0"/>
    <s v="Current Employees"/>
    <x v="1"/>
    <x v="2"/>
    <s v="STAFF-1826"/>
    <x v="1177"/>
    <x v="1"/>
    <x v="2"/>
    <x v="1"/>
    <s v="No"/>
    <s v="Y"/>
    <n v="2"/>
    <n v="-2"/>
    <n v="0"/>
    <n v="35"/>
    <n v="0"/>
    <m/>
    <n v="0"/>
    <n v="1"/>
    <n v="185"/>
    <n v="23"/>
    <x v="2"/>
    <n v="1"/>
    <n v="2"/>
    <n v="91"/>
    <n v="1"/>
    <n v="1"/>
    <n v="3"/>
    <n v="2705"/>
    <n v="9696"/>
    <n v="0"/>
    <n v="16"/>
    <n v="3"/>
    <n v="2"/>
    <n v="80"/>
    <n v="1"/>
    <n v="6"/>
    <n v="4"/>
    <n v="5"/>
    <n v="4"/>
    <n v="0"/>
    <n v="3"/>
  </r>
  <r>
    <s v="No"/>
    <s v="Travel_Rarely"/>
    <x v="2"/>
    <s v="Current Employees"/>
    <x v="1"/>
    <x v="2"/>
    <s v="STAFF-1609"/>
    <x v="1178"/>
    <x v="1"/>
    <x v="1"/>
    <x v="1"/>
    <s v="No"/>
    <s v="Y"/>
    <n v="3"/>
    <n v="-2"/>
    <n v="0"/>
    <n v="30"/>
    <n v="0"/>
    <m/>
    <n v="0"/>
    <n v="1"/>
    <n v="241"/>
    <n v="7"/>
    <x v="3"/>
    <n v="1"/>
    <n v="2"/>
    <n v="48"/>
    <n v="2"/>
    <n v="1"/>
    <n v="2"/>
    <n v="2141"/>
    <n v="5348"/>
    <n v="1"/>
    <n v="12"/>
    <n v="3"/>
    <n v="2"/>
    <n v="80"/>
    <n v="1"/>
    <n v="6"/>
    <n v="2"/>
    <n v="6"/>
    <n v="4"/>
    <n v="1"/>
    <n v="1"/>
  </r>
  <r>
    <s v="No"/>
    <s v="Travel_Rarely"/>
    <x v="2"/>
    <s v="Current Employees"/>
    <x v="1"/>
    <x v="2"/>
    <s v="STAFF-1696"/>
    <x v="1179"/>
    <x v="1"/>
    <x v="2"/>
    <x v="1"/>
    <s v="No"/>
    <s v="Y"/>
    <n v="3"/>
    <n v="-2"/>
    <n v="0"/>
    <n v="34"/>
    <n v="0"/>
    <m/>
    <n v="0"/>
    <n v="1"/>
    <n v="1157"/>
    <n v="5"/>
    <x v="0"/>
    <n v="1"/>
    <n v="2"/>
    <n v="57"/>
    <n v="2"/>
    <n v="2"/>
    <n v="4"/>
    <n v="3986"/>
    <n v="11912"/>
    <n v="1"/>
    <n v="14"/>
    <n v="3"/>
    <n v="3"/>
    <n v="80"/>
    <n v="1"/>
    <n v="15"/>
    <n v="4"/>
    <n v="15"/>
    <n v="10"/>
    <n v="4"/>
    <n v="13"/>
  </r>
  <r>
    <s v="No"/>
    <s v="Travel_Rarely"/>
    <x v="2"/>
    <s v="Current Employees"/>
    <x v="1"/>
    <x v="4"/>
    <s v="STAFF-1931"/>
    <x v="1180"/>
    <x v="1"/>
    <x v="1"/>
    <x v="1"/>
    <s v="No"/>
    <s v="Y"/>
    <n v="3"/>
    <n v="-2"/>
    <n v="0"/>
    <n v="27"/>
    <n v="0"/>
    <m/>
    <n v="0"/>
    <n v="1"/>
    <n v="1354"/>
    <n v="2"/>
    <x v="2"/>
    <n v="1"/>
    <n v="4"/>
    <n v="41"/>
    <n v="3"/>
    <n v="1"/>
    <n v="4"/>
    <n v="2226"/>
    <n v="6073"/>
    <n v="1"/>
    <n v="11"/>
    <n v="3"/>
    <n v="3"/>
    <n v="80"/>
    <n v="1"/>
    <n v="6"/>
    <n v="2"/>
    <n v="5"/>
    <n v="3"/>
    <n v="1"/>
    <n v="2"/>
  </r>
  <r>
    <s v="No"/>
    <s v="Travel_Rarely"/>
    <x v="2"/>
    <s v="Current Employees"/>
    <x v="1"/>
    <x v="0"/>
    <s v="STAFF-1721"/>
    <x v="1181"/>
    <x v="1"/>
    <x v="2"/>
    <x v="1"/>
    <s v="No"/>
    <s v="Y"/>
    <n v="2"/>
    <n v="-2"/>
    <n v="0"/>
    <n v="31"/>
    <n v="0"/>
    <m/>
    <n v="0"/>
    <n v="1"/>
    <n v="741"/>
    <n v="2"/>
    <x v="2"/>
    <n v="1"/>
    <n v="2"/>
    <n v="69"/>
    <n v="3"/>
    <n v="1"/>
    <n v="3"/>
    <n v="3477"/>
    <n v="18103"/>
    <n v="1"/>
    <n v="14"/>
    <n v="3"/>
    <n v="4"/>
    <n v="80"/>
    <n v="1"/>
    <n v="6"/>
    <n v="4"/>
    <n v="5"/>
    <n v="2"/>
    <n v="0"/>
    <n v="3"/>
  </r>
  <r>
    <s v="No"/>
    <s v="Travel_Rarely"/>
    <x v="2"/>
    <s v="Current Employees"/>
    <x v="1"/>
    <x v="0"/>
    <s v="STAFF-1729"/>
    <x v="1182"/>
    <x v="1"/>
    <x v="1"/>
    <x v="1"/>
    <s v="No"/>
    <s v="Y"/>
    <n v="2"/>
    <n v="-2"/>
    <n v="0"/>
    <n v="30"/>
    <n v="0"/>
    <m/>
    <n v="0"/>
    <n v="1"/>
    <n v="793"/>
    <n v="16"/>
    <x v="1"/>
    <n v="1"/>
    <n v="2"/>
    <n v="33"/>
    <n v="3"/>
    <n v="1"/>
    <n v="4"/>
    <n v="2862"/>
    <n v="3811"/>
    <n v="1"/>
    <n v="12"/>
    <n v="3"/>
    <n v="2"/>
    <n v="80"/>
    <n v="1"/>
    <n v="10"/>
    <n v="2"/>
    <n v="10"/>
    <n v="0"/>
    <n v="0"/>
    <n v="8"/>
  </r>
  <r>
    <s v="No"/>
    <s v="Travel_Rarely"/>
    <x v="2"/>
    <s v="Current Employees"/>
    <x v="1"/>
    <x v="0"/>
    <s v="STAFF-1580"/>
    <x v="1183"/>
    <x v="1"/>
    <x v="1"/>
    <x v="1"/>
    <s v="No"/>
    <s v="Y"/>
    <n v="3"/>
    <n v="-2"/>
    <n v="0"/>
    <n v="34"/>
    <n v="0"/>
    <m/>
    <n v="0"/>
    <n v="1"/>
    <n v="1351"/>
    <n v="1"/>
    <x v="2"/>
    <n v="1"/>
    <n v="2"/>
    <n v="45"/>
    <n v="3"/>
    <n v="2"/>
    <n v="4"/>
    <n v="5484"/>
    <n v="13008"/>
    <n v="9"/>
    <n v="17"/>
    <n v="3"/>
    <n v="2"/>
    <n v="80"/>
    <n v="1"/>
    <n v="9"/>
    <n v="2"/>
    <n v="2"/>
    <n v="2"/>
    <n v="2"/>
    <n v="1"/>
  </r>
  <r>
    <s v="No"/>
    <s v="Travel_Rarely"/>
    <x v="0"/>
    <s v="Current Employees"/>
    <x v="1"/>
    <x v="0"/>
    <s v="STAFF-1903"/>
    <x v="1184"/>
    <x v="1"/>
    <x v="4"/>
    <x v="1"/>
    <s v="No"/>
    <s v="Y"/>
    <n v="5"/>
    <n v="-2"/>
    <n v="0"/>
    <n v="44"/>
    <n v="0"/>
    <m/>
    <n v="0"/>
    <n v="1"/>
    <n v="170"/>
    <n v="1"/>
    <x v="2"/>
    <n v="1"/>
    <n v="2"/>
    <n v="78"/>
    <n v="4"/>
    <n v="2"/>
    <n v="3"/>
    <n v="5033"/>
    <n v="9364"/>
    <n v="2"/>
    <n v="15"/>
    <n v="3"/>
    <n v="4"/>
    <n v="80"/>
    <n v="1"/>
    <n v="10"/>
    <n v="3"/>
    <n v="2"/>
    <n v="0"/>
    <n v="2"/>
    <n v="2"/>
  </r>
  <r>
    <s v="No"/>
    <s v="Travel_Rarely"/>
    <x v="0"/>
    <s v="Current Employees"/>
    <x v="1"/>
    <x v="2"/>
    <s v="STAFF-1542"/>
    <x v="1185"/>
    <x v="1"/>
    <x v="2"/>
    <x v="1"/>
    <s v="No"/>
    <s v="Y"/>
    <n v="3"/>
    <n v="-2"/>
    <n v="0"/>
    <n v="42"/>
    <n v="0"/>
    <m/>
    <n v="0"/>
    <n v="1"/>
    <n v="1210"/>
    <n v="2"/>
    <x v="3"/>
    <n v="1"/>
    <n v="3"/>
    <n v="68"/>
    <n v="2"/>
    <n v="1"/>
    <n v="2"/>
    <n v="4841"/>
    <n v="24052"/>
    <n v="4"/>
    <n v="14"/>
    <n v="3"/>
    <n v="2"/>
    <n v="80"/>
    <n v="1"/>
    <n v="4"/>
    <n v="3"/>
    <n v="1"/>
    <n v="0"/>
    <n v="0"/>
    <n v="0"/>
  </r>
  <r>
    <s v="No"/>
    <s v="Travel_Rarely"/>
    <x v="0"/>
    <s v="Current Employees"/>
    <x v="1"/>
    <x v="0"/>
    <s v="STAFF-1601"/>
    <x v="1186"/>
    <x v="1"/>
    <x v="2"/>
    <x v="1"/>
    <s v="No"/>
    <s v="Y"/>
    <n v="5"/>
    <n v="-2"/>
    <n v="0"/>
    <n v="35"/>
    <n v="0"/>
    <m/>
    <n v="0"/>
    <n v="1"/>
    <n v="1349"/>
    <n v="7"/>
    <x v="0"/>
    <n v="1"/>
    <n v="3"/>
    <n v="63"/>
    <n v="2"/>
    <n v="1"/>
    <n v="4"/>
    <n v="2690"/>
    <n v="7713"/>
    <n v="1"/>
    <n v="18"/>
    <n v="3"/>
    <n v="4"/>
    <n v="80"/>
    <n v="1"/>
    <n v="1"/>
    <n v="2"/>
    <n v="1"/>
    <n v="0"/>
    <n v="0"/>
    <n v="1"/>
  </r>
  <r>
    <s v="No"/>
    <s v="Travel_Rarely"/>
    <x v="0"/>
    <s v="Current Employees"/>
    <x v="1"/>
    <x v="2"/>
    <s v="STAFF-1911"/>
    <x v="1187"/>
    <x v="1"/>
    <x v="7"/>
    <x v="1"/>
    <s v="No"/>
    <s v="Y"/>
    <n v="3"/>
    <n v="-2"/>
    <n v="0"/>
    <n v="42"/>
    <n v="0"/>
    <m/>
    <n v="0"/>
    <n v="1"/>
    <n v="1396"/>
    <n v="6"/>
    <x v="3"/>
    <n v="1"/>
    <n v="3"/>
    <n v="83"/>
    <n v="3"/>
    <n v="3"/>
    <n v="3"/>
    <n v="13348"/>
    <n v="14842"/>
    <n v="9"/>
    <n v="13"/>
    <n v="3"/>
    <n v="2"/>
    <n v="80"/>
    <n v="1"/>
    <n v="18"/>
    <n v="4"/>
    <n v="13"/>
    <n v="7"/>
    <n v="5"/>
    <n v="7"/>
  </r>
  <r>
    <s v="No"/>
    <s v="Travel_Rarely"/>
    <x v="2"/>
    <s v="Current Employees"/>
    <x v="1"/>
    <x v="0"/>
    <s v="STAFF-1799"/>
    <x v="1188"/>
    <x v="1"/>
    <x v="1"/>
    <x v="1"/>
    <s v="No"/>
    <s v="Y"/>
    <n v="6"/>
    <n v="-2"/>
    <n v="0"/>
    <n v="28"/>
    <n v="0"/>
    <m/>
    <n v="0"/>
    <n v="1"/>
    <n v="1181"/>
    <n v="1"/>
    <x v="3"/>
    <n v="1"/>
    <n v="3"/>
    <n v="82"/>
    <n v="3"/>
    <n v="1"/>
    <n v="4"/>
    <n v="2044"/>
    <n v="5531"/>
    <n v="1"/>
    <n v="11"/>
    <n v="3"/>
    <n v="3"/>
    <n v="80"/>
    <n v="1"/>
    <n v="5"/>
    <n v="4"/>
    <n v="5"/>
    <n v="3"/>
    <n v="0"/>
    <n v="3"/>
  </r>
  <r>
    <s v="No"/>
    <s v="Travel_Rarely"/>
    <x v="2"/>
    <s v="Current Employees"/>
    <x v="1"/>
    <x v="0"/>
    <s v="STAFF-1763"/>
    <x v="1189"/>
    <x v="1"/>
    <x v="4"/>
    <x v="1"/>
    <s v="No"/>
    <s v="Y"/>
    <n v="3"/>
    <n v="-2"/>
    <n v="0"/>
    <n v="30"/>
    <n v="0"/>
    <m/>
    <n v="0"/>
    <n v="1"/>
    <n v="305"/>
    <n v="16"/>
    <x v="3"/>
    <n v="1"/>
    <n v="3"/>
    <n v="58"/>
    <n v="4"/>
    <n v="2"/>
    <n v="3"/>
    <n v="5294"/>
    <n v="9128"/>
    <n v="3"/>
    <n v="16"/>
    <n v="3"/>
    <n v="3"/>
    <n v="80"/>
    <n v="1"/>
    <n v="10"/>
    <n v="3"/>
    <n v="7"/>
    <n v="0"/>
    <n v="1"/>
    <n v="7"/>
  </r>
  <r>
    <s v="No"/>
    <s v="Travel_Rarely"/>
    <x v="4"/>
    <s v="Current Employees"/>
    <x v="1"/>
    <x v="2"/>
    <s v="STAFF-1707"/>
    <x v="1190"/>
    <x v="1"/>
    <x v="1"/>
    <x v="1"/>
    <s v="No"/>
    <s v="Y"/>
    <n v="1"/>
    <n v="-2"/>
    <n v="0"/>
    <n v="24"/>
    <n v="0"/>
    <m/>
    <n v="0"/>
    <n v="1"/>
    <n v="581"/>
    <n v="9"/>
    <x v="3"/>
    <n v="1"/>
    <n v="3"/>
    <n v="62"/>
    <n v="4"/>
    <n v="1"/>
    <n v="3"/>
    <n v="4401"/>
    <n v="17616"/>
    <n v="1"/>
    <n v="16"/>
    <n v="3"/>
    <n v="4"/>
    <n v="80"/>
    <n v="1"/>
    <n v="5"/>
    <n v="3"/>
    <n v="5"/>
    <n v="3"/>
    <n v="0"/>
    <n v="4"/>
  </r>
  <r>
    <s v="No"/>
    <s v="Travel_Rarely"/>
    <x v="0"/>
    <s v="Current Employees"/>
    <x v="1"/>
    <x v="2"/>
    <s v="STAFF-2062"/>
    <x v="1191"/>
    <x v="1"/>
    <x v="4"/>
    <x v="1"/>
    <s v="No"/>
    <s v="Y"/>
    <n v="5"/>
    <n v="-2"/>
    <n v="0"/>
    <n v="39"/>
    <n v="0"/>
    <m/>
    <n v="0"/>
    <n v="1"/>
    <n v="613"/>
    <n v="6"/>
    <x v="1"/>
    <n v="1"/>
    <n v="4"/>
    <n v="42"/>
    <n v="2"/>
    <n v="3"/>
    <n v="3"/>
    <n v="9991"/>
    <n v="21457"/>
    <n v="4"/>
    <n v="15"/>
    <n v="3"/>
    <n v="1"/>
    <n v="80"/>
    <n v="1"/>
    <n v="9"/>
    <n v="3"/>
    <n v="7"/>
    <n v="7"/>
    <n v="1"/>
    <n v="7"/>
  </r>
  <r>
    <s v="No"/>
    <s v="Travel_Rarely"/>
    <x v="0"/>
    <s v="Current Employees"/>
    <x v="1"/>
    <x v="0"/>
    <s v="STAFF-1523"/>
    <x v="1192"/>
    <x v="1"/>
    <x v="7"/>
    <x v="1"/>
    <s v="No"/>
    <s v="Y"/>
    <n v="1"/>
    <n v="-2"/>
    <n v="0"/>
    <n v="44"/>
    <n v="0"/>
    <m/>
    <n v="0"/>
    <n v="1"/>
    <n v="136"/>
    <n v="28"/>
    <x v="3"/>
    <n v="1"/>
    <n v="4"/>
    <n v="32"/>
    <n v="3"/>
    <n v="4"/>
    <n v="3"/>
    <n v="16328"/>
    <n v="22074"/>
    <n v="3"/>
    <n v="13"/>
    <n v="3"/>
    <n v="3"/>
    <n v="80"/>
    <n v="1"/>
    <n v="24"/>
    <n v="4"/>
    <n v="20"/>
    <n v="6"/>
    <n v="14"/>
    <n v="17"/>
  </r>
  <r>
    <s v="No"/>
    <s v="Travel_Rarely"/>
    <x v="0"/>
    <s v="Current Employees"/>
    <x v="1"/>
    <x v="0"/>
    <s v="STAFF-1728"/>
    <x v="1193"/>
    <x v="1"/>
    <x v="3"/>
    <x v="1"/>
    <s v="No"/>
    <s v="Y"/>
    <n v="3"/>
    <n v="-2"/>
    <n v="0"/>
    <n v="35"/>
    <n v="0"/>
    <m/>
    <n v="0"/>
    <n v="1"/>
    <n v="1370"/>
    <n v="27"/>
    <x v="2"/>
    <n v="1"/>
    <n v="4"/>
    <n v="49"/>
    <n v="3"/>
    <n v="2"/>
    <n v="3"/>
    <n v="6883"/>
    <n v="5151"/>
    <n v="2"/>
    <n v="16"/>
    <n v="3"/>
    <n v="2"/>
    <n v="80"/>
    <n v="1"/>
    <n v="17"/>
    <n v="3"/>
    <n v="7"/>
    <n v="7"/>
    <n v="0"/>
    <n v="7"/>
  </r>
  <r>
    <s v="No"/>
    <s v="Travel_Rarely"/>
    <x v="2"/>
    <s v="Current Employees"/>
    <x v="1"/>
    <x v="0"/>
    <s v="STAFF-1798"/>
    <x v="1194"/>
    <x v="1"/>
    <x v="1"/>
    <x v="1"/>
    <s v="No"/>
    <s v="Y"/>
    <n v="1"/>
    <n v="-2"/>
    <n v="0"/>
    <n v="33"/>
    <n v="0"/>
    <m/>
    <n v="0"/>
    <n v="1"/>
    <n v="867"/>
    <n v="8"/>
    <x v="2"/>
    <n v="1"/>
    <n v="4"/>
    <n v="90"/>
    <n v="4"/>
    <n v="1"/>
    <n v="3"/>
    <n v="3143"/>
    <n v="6076"/>
    <n v="6"/>
    <n v="19"/>
    <n v="3"/>
    <n v="2"/>
    <n v="80"/>
    <n v="1"/>
    <n v="14"/>
    <n v="3"/>
    <n v="10"/>
    <n v="8"/>
    <n v="7"/>
    <n v="6"/>
  </r>
  <r>
    <s v="No"/>
    <s v="Travel_Rarely"/>
    <x v="4"/>
    <s v="Current Employees"/>
    <x v="1"/>
    <x v="4"/>
    <s v="STAFF-1592"/>
    <x v="1195"/>
    <x v="1"/>
    <x v="1"/>
    <x v="1"/>
    <s v="No"/>
    <s v="Y"/>
    <n v="2"/>
    <n v="-2"/>
    <n v="0"/>
    <n v="23"/>
    <n v="0"/>
    <m/>
    <n v="0"/>
    <n v="1"/>
    <n v="977"/>
    <n v="10"/>
    <x v="3"/>
    <n v="1"/>
    <n v="4"/>
    <n v="45"/>
    <n v="4"/>
    <n v="1"/>
    <n v="4"/>
    <n v="2073"/>
    <n v="12826"/>
    <n v="2"/>
    <n v="16"/>
    <n v="3"/>
    <n v="4"/>
    <n v="80"/>
    <n v="1"/>
    <n v="4"/>
    <n v="3"/>
    <n v="2"/>
    <n v="2"/>
    <n v="2"/>
    <n v="2"/>
  </r>
  <r>
    <s v="No"/>
    <s v="Travel_Rarely"/>
    <x v="0"/>
    <s v="Current Employees"/>
    <x v="1"/>
    <x v="0"/>
    <s v="STAFF-1682"/>
    <x v="1196"/>
    <x v="1"/>
    <x v="4"/>
    <x v="1"/>
    <s v="No"/>
    <s v="Y"/>
    <n v="2"/>
    <n v="-2"/>
    <n v="0"/>
    <n v="36"/>
    <n v="0"/>
    <m/>
    <n v="0"/>
    <n v="1"/>
    <n v="1351"/>
    <n v="26"/>
    <x v="2"/>
    <n v="1"/>
    <n v="1"/>
    <n v="80"/>
    <n v="3"/>
    <n v="2"/>
    <n v="3"/>
    <n v="5347"/>
    <n v="7419"/>
    <n v="6"/>
    <n v="14"/>
    <n v="3"/>
    <n v="2"/>
    <n v="80"/>
    <n v="2"/>
    <n v="10"/>
    <n v="2"/>
    <n v="3"/>
    <n v="2"/>
    <n v="0"/>
    <n v="2"/>
  </r>
  <r>
    <s v="No"/>
    <s v="Travel_Rarely"/>
    <x v="0"/>
    <s v="Current Employees"/>
    <x v="1"/>
    <x v="0"/>
    <s v="STAFF-2012"/>
    <x v="1197"/>
    <x v="1"/>
    <x v="2"/>
    <x v="1"/>
    <s v="No"/>
    <s v="Y"/>
    <n v="3"/>
    <n v="-2"/>
    <n v="0"/>
    <n v="40"/>
    <n v="0"/>
    <m/>
    <n v="0"/>
    <n v="1"/>
    <n v="543"/>
    <n v="1"/>
    <x v="2"/>
    <n v="1"/>
    <n v="1"/>
    <n v="83"/>
    <n v="3"/>
    <n v="1"/>
    <n v="4"/>
    <n v="2406"/>
    <n v="4060"/>
    <n v="8"/>
    <n v="19"/>
    <n v="3"/>
    <n v="3"/>
    <n v="80"/>
    <n v="2"/>
    <n v="8"/>
    <n v="2"/>
    <n v="1"/>
    <n v="0"/>
    <n v="0"/>
    <n v="0"/>
  </r>
  <r>
    <s v="No"/>
    <s v="Travel_Rarely"/>
    <x v="0"/>
    <s v="Current Employees"/>
    <x v="1"/>
    <x v="2"/>
    <s v="STAFF-1803"/>
    <x v="1198"/>
    <x v="1"/>
    <x v="4"/>
    <x v="1"/>
    <s v="No"/>
    <s v="Y"/>
    <n v="2"/>
    <n v="-2"/>
    <n v="0"/>
    <n v="42"/>
    <n v="0"/>
    <m/>
    <n v="0"/>
    <n v="1"/>
    <n v="1128"/>
    <n v="13"/>
    <x v="3"/>
    <n v="1"/>
    <n v="2"/>
    <n v="95"/>
    <n v="4"/>
    <n v="2"/>
    <n v="3"/>
    <n v="5538"/>
    <n v="5696"/>
    <n v="5"/>
    <n v="18"/>
    <n v="3"/>
    <n v="3"/>
    <n v="80"/>
    <n v="2"/>
    <n v="10"/>
    <n v="2"/>
    <n v="0"/>
    <n v="0"/>
    <n v="0"/>
    <n v="0"/>
  </r>
  <r>
    <s v="No"/>
    <s v="Travel_Rarely"/>
    <x v="0"/>
    <s v="Current Employees"/>
    <x v="1"/>
    <x v="0"/>
    <s v="STAFF-1596"/>
    <x v="1199"/>
    <x v="1"/>
    <x v="2"/>
    <x v="1"/>
    <s v="No"/>
    <s v="Y"/>
    <n v="3"/>
    <n v="-2"/>
    <n v="0"/>
    <n v="35"/>
    <n v="0"/>
    <m/>
    <n v="0"/>
    <n v="1"/>
    <n v="750"/>
    <n v="28"/>
    <x v="3"/>
    <n v="1"/>
    <n v="2"/>
    <n v="46"/>
    <n v="4"/>
    <n v="2"/>
    <n v="3"/>
    <n v="3407"/>
    <n v="25348"/>
    <n v="1"/>
    <n v="17"/>
    <n v="3"/>
    <n v="4"/>
    <n v="80"/>
    <n v="2"/>
    <n v="10"/>
    <n v="2"/>
    <n v="10"/>
    <n v="9"/>
    <n v="6"/>
    <n v="8"/>
  </r>
  <r>
    <s v="No"/>
    <s v="Travel_Rarely"/>
    <x v="2"/>
    <s v="Current Employees"/>
    <x v="1"/>
    <x v="0"/>
    <s v="STAFF-1514"/>
    <x v="1200"/>
    <x v="1"/>
    <x v="3"/>
    <x v="1"/>
    <s v="No"/>
    <s v="Y"/>
    <n v="2"/>
    <n v="-2"/>
    <n v="0"/>
    <n v="28"/>
    <n v="0"/>
    <m/>
    <n v="0"/>
    <n v="1"/>
    <n v="1083"/>
    <n v="29"/>
    <x v="1"/>
    <n v="1"/>
    <n v="3"/>
    <n v="96"/>
    <n v="1"/>
    <n v="2"/>
    <n v="2"/>
    <n v="6549"/>
    <n v="3173"/>
    <n v="1"/>
    <n v="14"/>
    <n v="3"/>
    <n v="2"/>
    <n v="80"/>
    <n v="2"/>
    <n v="8"/>
    <n v="2"/>
    <n v="8"/>
    <n v="6"/>
    <n v="1"/>
    <n v="7"/>
  </r>
  <r>
    <s v="No"/>
    <s v="Travel_Rarely"/>
    <x v="2"/>
    <s v="Current Employees"/>
    <x v="1"/>
    <x v="0"/>
    <s v="STAFF-1558"/>
    <x v="1201"/>
    <x v="1"/>
    <x v="1"/>
    <x v="1"/>
    <s v="No"/>
    <s v="Y"/>
    <n v="2"/>
    <n v="-2"/>
    <n v="0"/>
    <n v="29"/>
    <n v="0"/>
    <m/>
    <n v="0"/>
    <n v="1"/>
    <n v="598"/>
    <n v="9"/>
    <x v="3"/>
    <n v="1"/>
    <n v="3"/>
    <n v="91"/>
    <n v="4"/>
    <n v="1"/>
    <n v="3"/>
    <n v="2451"/>
    <n v="22376"/>
    <n v="6"/>
    <n v="18"/>
    <n v="3"/>
    <n v="1"/>
    <n v="80"/>
    <n v="2"/>
    <n v="5"/>
    <n v="2"/>
    <n v="1"/>
    <n v="0"/>
    <n v="0"/>
    <n v="0"/>
  </r>
  <r>
    <s v="No"/>
    <s v="Travel_Rarely"/>
    <x v="0"/>
    <s v="Current Employees"/>
    <x v="1"/>
    <x v="2"/>
    <s v="STAFF-1618"/>
    <x v="1202"/>
    <x v="1"/>
    <x v="3"/>
    <x v="1"/>
    <s v="No"/>
    <s v="Y"/>
    <n v="3"/>
    <n v="-2"/>
    <n v="0"/>
    <n v="39"/>
    <n v="0"/>
    <m/>
    <n v="0"/>
    <n v="1"/>
    <n v="1387"/>
    <n v="10"/>
    <x v="4"/>
    <n v="1"/>
    <n v="2"/>
    <n v="76"/>
    <n v="3"/>
    <n v="2"/>
    <n v="1"/>
    <n v="5377"/>
    <n v="3835"/>
    <n v="2"/>
    <n v="13"/>
    <n v="3"/>
    <n v="4"/>
    <n v="80"/>
    <n v="3"/>
    <n v="10"/>
    <n v="3"/>
    <n v="7"/>
    <n v="7"/>
    <n v="7"/>
    <n v="7"/>
  </r>
  <r>
    <s v="No"/>
    <s v="Travel_Rarely"/>
    <x v="2"/>
    <s v="Current Employees"/>
    <x v="1"/>
    <x v="2"/>
    <s v="STAFF-1698"/>
    <x v="1203"/>
    <x v="1"/>
    <x v="2"/>
    <x v="1"/>
    <s v="No"/>
    <s v="Y"/>
    <n v="6"/>
    <n v="-2"/>
    <n v="0"/>
    <n v="33"/>
    <n v="0"/>
    <m/>
    <n v="0"/>
    <n v="1"/>
    <n v="267"/>
    <n v="21"/>
    <x v="3"/>
    <n v="1"/>
    <n v="2"/>
    <n v="79"/>
    <n v="4"/>
    <n v="1"/>
    <n v="2"/>
    <n v="2028"/>
    <n v="13637"/>
    <n v="1"/>
    <n v="18"/>
    <n v="3"/>
    <n v="4"/>
    <n v="80"/>
    <n v="3"/>
    <n v="14"/>
    <n v="3"/>
    <n v="14"/>
    <n v="11"/>
    <n v="2"/>
    <n v="13"/>
  </r>
  <r>
    <s v="No"/>
    <s v="Travel_Rarely"/>
    <x v="3"/>
    <s v="Current Employees"/>
    <x v="1"/>
    <x v="2"/>
    <s v="STAFF-1770"/>
    <x v="1204"/>
    <x v="1"/>
    <x v="7"/>
    <x v="1"/>
    <s v="No"/>
    <s v="Y"/>
    <n v="2"/>
    <n v="-2"/>
    <n v="0"/>
    <n v="55"/>
    <n v="0"/>
    <m/>
    <n v="0"/>
    <n v="1"/>
    <n v="478"/>
    <n v="2"/>
    <x v="3"/>
    <n v="1"/>
    <n v="3"/>
    <n v="60"/>
    <n v="2"/>
    <n v="5"/>
    <n v="1"/>
    <n v="19038"/>
    <n v="19805"/>
    <n v="8"/>
    <n v="12"/>
    <n v="3"/>
    <n v="2"/>
    <n v="80"/>
    <n v="3"/>
    <n v="34"/>
    <n v="3"/>
    <n v="1"/>
    <n v="0"/>
    <n v="0"/>
    <n v="0"/>
  </r>
  <r>
    <s v="No"/>
    <s v="Travel_Rarely"/>
    <x v="0"/>
    <s v="Current Employees"/>
    <x v="1"/>
    <x v="0"/>
    <s v="STAFF-1631"/>
    <x v="1205"/>
    <x v="1"/>
    <x v="3"/>
    <x v="1"/>
    <s v="No"/>
    <s v="Y"/>
    <n v="2"/>
    <n v="-2"/>
    <n v="0"/>
    <n v="37"/>
    <n v="0"/>
    <m/>
    <n v="0"/>
    <n v="1"/>
    <n v="671"/>
    <n v="19"/>
    <x v="3"/>
    <n v="1"/>
    <n v="3"/>
    <n v="85"/>
    <n v="3"/>
    <n v="2"/>
    <n v="3"/>
    <n v="5768"/>
    <n v="26493"/>
    <n v="3"/>
    <n v="17"/>
    <n v="3"/>
    <n v="1"/>
    <n v="80"/>
    <n v="3"/>
    <n v="9"/>
    <n v="2"/>
    <n v="4"/>
    <n v="3"/>
    <n v="0"/>
    <n v="2"/>
  </r>
  <r>
    <s v="No"/>
    <s v="Travel_Rarely"/>
    <x v="2"/>
    <s v="Current Employees"/>
    <x v="1"/>
    <x v="2"/>
    <s v="STAFF-1718"/>
    <x v="1206"/>
    <x v="1"/>
    <x v="2"/>
    <x v="1"/>
    <s v="No"/>
    <s v="Y"/>
    <n v="3"/>
    <n v="-2"/>
    <n v="0"/>
    <n v="26"/>
    <n v="0"/>
    <m/>
    <n v="0"/>
    <n v="1"/>
    <n v="390"/>
    <n v="17"/>
    <x v="2"/>
    <n v="1"/>
    <n v="4"/>
    <n v="62"/>
    <n v="1"/>
    <n v="1"/>
    <n v="3"/>
    <n v="2305"/>
    <n v="6217"/>
    <n v="1"/>
    <n v="15"/>
    <n v="3"/>
    <n v="3"/>
    <n v="80"/>
    <n v="3"/>
    <n v="3"/>
    <n v="4"/>
    <n v="3"/>
    <n v="2"/>
    <n v="0"/>
    <n v="2"/>
  </r>
  <r>
    <s v="No"/>
    <s v="Travel_Rarely"/>
    <x v="0"/>
    <s v="Current Employees"/>
    <x v="1"/>
    <x v="0"/>
    <s v="STAFF-1435"/>
    <x v="1207"/>
    <x v="1"/>
    <x v="2"/>
    <x v="0"/>
    <s v="No"/>
    <s v="Y"/>
    <n v="2"/>
    <n v="-2"/>
    <n v="0"/>
    <n v="36"/>
    <n v="0"/>
    <m/>
    <n v="0"/>
    <n v="1"/>
    <n v="172"/>
    <n v="4"/>
    <x v="2"/>
    <n v="1"/>
    <n v="1"/>
    <n v="37"/>
    <n v="2"/>
    <n v="2"/>
    <n v="4"/>
    <n v="5810"/>
    <n v="22604"/>
    <n v="1"/>
    <n v="16"/>
    <n v="3"/>
    <n v="3"/>
    <n v="80"/>
    <n v="0"/>
    <n v="10"/>
    <n v="2"/>
    <n v="10"/>
    <n v="4"/>
    <n v="1"/>
    <n v="8"/>
  </r>
  <r>
    <s v="No"/>
    <s v="Travel_Rarely"/>
    <x v="0"/>
    <s v="Current Employees"/>
    <x v="1"/>
    <x v="0"/>
    <s v="STAFF-1659"/>
    <x v="1208"/>
    <x v="1"/>
    <x v="2"/>
    <x v="0"/>
    <s v="No"/>
    <s v="Y"/>
    <n v="4"/>
    <n v="-2"/>
    <n v="0"/>
    <n v="36"/>
    <n v="0"/>
    <m/>
    <n v="0"/>
    <n v="1"/>
    <n v="311"/>
    <n v="7"/>
    <x v="3"/>
    <n v="1"/>
    <n v="1"/>
    <n v="77"/>
    <n v="3"/>
    <n v="1"/>
    <n v="2"/>
    <n v="2013"/>
    <n v="10950"/>
    <n v="2"/>
    <n v="11"/>
    <n v="3"/>
    <n v="3"/>
    <n v="80"/>
    <n v="0"/>
    <n v="15"/>
    <n v="3"/>
    <n v="4"/>
    <n v="3"/>
    <n v="1"/>
    <n v="3"/>
  </r>
  <r>
    <s v="No"/>
    <s v="Travel_Rarely"/>
    <x v="4"/>
    <s v="Current Employees"/>
    <x v="1"/>
    <x v="0"/>
    <s v="STAFF-1533"/>
    <x v="1209"/>
    <x v="1"/>
    <x v="2"/>
    <x v="0"/>
    <s v="No"/>
    <s v="Y"/>
    <n v="2"/>
    <n v="-2"/>
    <n v="0"/>
    <n v="23"/>
    <n v="0"/>
    <m/>
    <n v="0"/>
    <n v="1"/>
    <n v="507"/>
    <n v="20"/>
    <x v="1"/>
    <n v="1"/>
    <n v="1"/>
    <n v="97"/>
    <n v="3"/>
    <n v="2"/>
    <n v="3"/>
    <n v="2272"/>
    <n v="24812"/>
    <n v="0"/>
    <n v="14"/>
    <n v="3"/>
    <n v="2"/>
    <n v="80"/>
    <n v="0"/>
    <n v="5"/>
    <n v="3"/>
    <n v="4"/>
    <n v="3"/>
    <n v="1"/>
    <n v="2"/>
  </r>
  <r>
    <s v="No"/>
    <s v="Travel_Rarely"/>
    <x v="2"/>
    <s v="Current Employees"/>
    <x v="1"/>
    <x v="2"/>
    <s v="STAFF-1577"/>
    <x v="1210"/>
    <x v="1"/>
    <x v="1"/>
    <x v="0"/>
    <s v="No"/>
    <s v="Y"/>
    <n v="4"/>
    <n v="-2"/>
    <n v="0"/>
    <n v="34"/>
    <n v="0"/>
    <m/>
    <n v="0"/>
    <n v="1"/>
    <n v="479"/>
    <n v="7"/>
    <x v="2"/>
    <n v="1"/>
    <n v="1"/>
    <n v="35"/>
    <n v="3"/>
    <n v="1"/>
    <n v="4"/>
    <n v="2972"/>
    <n v="22061"/>
    <n v="1"/>
    <n v="13"/>
    <n v="3"/>
    <n v="3"/>
    <n v="80"/>
    <n v="0"/>
    <n v="1"/>
    <n v="1"/>
    <n v="1"/>
    <n v="0"/>
    <n v="0"/>
    <n v="0"/>
  </r>
  <r>
    <s v="No"/>
    <s v="Travel_Rarely"/>
    <x v="0"/>
    <s v="Current Employees"/>
    <x v="1"/>
    <x v="0"/>
    <s v="STAFF-2014"/>
    <x v="1211"/>
    <x v="1"/>
    <x v="1"/>
    <x v="0"/>
    <s v="No"/>
    <s v="Y"/>
    <n v="2"/>
    <n v="-2"/>
    <n v="0"/>
    <n v="39"/>
    <n v="0"/>
    <m/>
    <n v="0"/>
    <n v="1"/>
    <n v="116"/>
    <n v="24"/>
    <x v="1"/>
    <n v="1"/>
    <n v="1"/>
    <n v="52"/>
    <n v="3"/>
    <n v="2"/>
    <n v="4"/>
    <n v="4108"/>
    <n v="5340"/>
    <n v="7"/>
    <n v="13"/>
    <n v="3"/>
    <n v="1"/>
    <n v="80"/>
    <n v="0"/>
    <n v="18"/>
    <n v="3"/>
    <n v="7"/>
    <n v="7"/>
    <n v="1"/>
    <n v="7"/>
  </r>
  <r>
    <s v="No"/>
    <s v="Travel_Rarely"/>
    <x v="4"/>
    <s v="Current Employees"/>
    <x v="1"/>
    <x v="0"/>
    <s v="STAFF-1981"/>
    <x v="1212"/>
    <x v="1"/>
    <x v="4"/>
    <x v="0"/>
    <s v="No"/>
    <s v="Y"/>
    <n v="2"/>
    <n v="-2"/>
    <n v="0"/>
    <n v="24"/>
    <n v="0"/>
    <m/>
    <n v="0"/>
    <n v="1"/>
    <n v="771"/>
    <n v="1"/>
    <x v="0"/>
    <n v="1"/>
    <n v="2"/>
    <n v="45"/>
    <n v="2"/>
    <n v="2"/>
    <n v="3"/>
    <n v="4617"/>
    <n v="14120"/>
    <n v="1"/>
    <n v="12"/>
    <n v="3"/>
    <n v="2"/>
    <n v="80"/>
    <n v="0"/>
    <n v="4"/>
    <n v="2"/>
    <n v="4"/>
    <n v="3"/>
    <n v="1"/>
    <n v="2"/>
  </r>
  <r>
    <s v="No"/>
    <s v="Travel_Rarely"/>
    <x v="0"/>
    <s v="Current Employees"/>
    <x v="1"/>
    <x v="2"/>
    <s v="STAFF-2008"/>
    <x v="1213"/>
    <x v="1"/>
    <x v="1"/>
    <x v="0"/>
    <s v="No"/>
    <s v="Y"/>
    <n v="5"/>
    <n v="-2"/>
    <n v="0"/>
    <n v="35"/>
    <n v="0"/>
    <m/>
    <n v="0"/>
    <n v="1"/>
    <n v="1395"/>
    <n v="9"/>
    <x v="2"/>
    <n v="1"/>
    <n v="2"/>
    <n v="48"/>
    <n v="3"/>
    <n v="2"/>
    <n v="3"/>
    <n v="5098"/>
    <n v="18698"/>
    <n v="1"/>
    <n v="19"/>
    <n v="3"/>
    <n v="2"/>
    <n v="80"/>
    <n v="0"/>
    <n v="10"/>
    <n v="3"/>
    <n v="10"/>
    <n v="7"/>
    <n v="0"/>
    <n v="8"/>
  </r>
  <r>
    <s v="No"/>
    <s v="Travel_Rarely"/>
    <x v="0"/>
    <s v="Current Employees"/>
    <x v="1"/>
    <x v="0"/>
    <s v="STAFF-1814"/>
    <x v="1214"/>
    <x v="1"/>
    <x v="4"/>
    <x v="0"/>
    <s v="No"/>
    <s v="Y"/>
    <n v="3"/>
    <n v="-2"/>
    <n v="0"/>
    <n v="41"/>
    <n v="0"/>
    <m/>
    <n v="0"/>
    <n v="1"/>
    <n v="447"/>
    <n v="5"/>
    <x v="3"/>
    <n v="1"/>
    <n v="2"/>
    <n v="85"/>
    <n v="4"/>
    <n v="2"/>
    <n v="2"/>
    <n v="6870"/>
    <n v="15530"/>
    <n v="3"/>
    <n v="12"/>
    <n v="3"/>
    <n v="1"/>
    <n v="80"/>
    <n v="0"/>
    <n v="11"/>
    <n v="1"/>
    <n v="3"/>
    <n v="2"/>
    <n v="1"/>
    <n v="2"/>
  </r>
  <r>
    <s v="No"/>
    <s v="Travel_Rarely"/>
    <x v="0"/>
    <s v="Current Employees"/>
    <x v="1"/>
    <x v="0"/>
    <s v="STAFF-2048"/>
    <x v="1215"/>
    <x v="1"/>
    <x v="1"/>
    <x v="0"/>
    <s v="No"/>
    <s v="Y"/>
    <n v="2"/>
    <n v="-2"/>
    <n v="0"/>
    <n v="40"/>
    <n v="0"/>
    <m/>
    <n v="0"/>
    <n v="1"/>
    <n v="1322"/>
    <n v="2"/>
    <x v="2"/>
    <n v="1"/>
    <n v="3"/>
    <n v="52"/>
    <n v="2"/>
    <n v="1"/>
    <n v="3"/>
    <n v="2809"/>
    <n v="2725"/>
    <n v="2"/>
    <n v="14"/>
    <n v="3"/>
    <n v="4"/>
    <n v="80"/>
    <n v="0"/>
    <n v="8"/>
    <n v="3"/>
    <n v="2"/>
    <n v="2"/>
    <n v="2"/>
    <n v="2"/>
  </r>
  <r>
    <s v="No"/>
    <s v="Travel_Rarely"/>
    <x v="2"/>
    <s v="Current Employees"/>
    <x v="1"/>
    <x v="2"/>
    <s v="STAFF-1952"/>
    <x v="1216"/>
    <x v="1"/>
    <x v="2"/>
    <x v="0"/>
    <s v="No"/>
    <s v="Y"/>
    <n v="6"/>
    <n v="-2"/>
    <n v="0"/>
    <n v="26"/>
    <n v="0"/>
    <m/>
    <n v="0"/>
    <n v="1"/>
    <n v="157"/>
    <n v="1"/>
    <x v="3"/>
    <n v="1"/>
    <n v="3"/>
    <n v="95"/>
    <n v="3"/>
    <n v="1"/>
    <n v="1"/>
    <n v="2867"/>
    <n v="20006"/>
    <n v="0"/>
    <n v="13"/>
    <n v="3"/>
    <n v="4"/>
    <n v="80"/>
    <n v="0"/>
    <n v="8"/>
    <n v="2"/>
    <n v="7"/>
    <n v="7"/>
    <n v="7"/>
    <n v="6"/>
  </r>
  <r>
    <s v="No"/>
    <s v="Travel_Rarely"/>
    <x v="1"/>
    <s v="Current Employees"/>
    <x v="1"/>
    <x v="0"/>
    <s v="STAFF-1727"/>
    <x v="1217"/>
    <x v="1"/>
    <x v="4"/>
    <x v="0"/>
    <s v="No"/>
    <s v="Y"/>
    <n v="3"/>
    <n v="-2"/>
    <n v="0"/>
    <n v="46"/>
    <n v="0"/>
    <m/>
    <n v="0"/>
    <n v="1"/>
    <n v="717"/>
    <n v="13"/>
    <x v="2"/>
    <n v="1"/>
    <n v="3"/>
    <n v="34"/>
    <n v="3"/>
    <n v="2"/>
    <n v="2"/>
    <n v="5562"/>
    <n v="9697"/>
    <n v="6"/>
    <n v="14"/>
    <n v="3"/>
    <n v="4"/>
    <n v="80"/>
    <n v="0"/>
    <n v="19"/>
    <n v="3"/>
    <n v="10"/>
    <n v="7"/>
    <n v="0"/>
    <n v="9"/>
  </r>
  <r>
    <s v="No"/>
    <s v="Travel_Rarely"/>
    <x v="1"/>
    <s v="Current Employees"/>
    <x v="1"/>
    <x v="0"/>
    <s v="STAFF-1677"/>
    <x v="1218"/>
    <x v="1"/>
    <x v="5"/>
    <x v="0"/>
    <s v="No"/>
    <s v="Y"/>
    <n v="2"/>
    <n v="-2"/>
    <n v="0"/>
    <n v="49"/>
    <n v="0"/>
    <m/>
    <n v="0"/>
    <n v="1"/>
    <n v="809"/>
    <n v="1"/>
    <x v="3"/>
    <n v="1"/>
    <n v="3"/>
    <n v="36"/>
    <n v="3"/>
    <n v="4"/>
    <n v="3"/>
    <n v="15379"/>
    <n v="22384"/>
    <n v="4"/>
    <n v="14"/>
    <n v="3"/>
    <n v="1"/>
    <n v="80"/>
    <n v="0"/>
    <n v="23"/>
    <n v="3"/>
    <n v="8"/>
    <n v="7"/>
    <n v="0"/>
    <n v="0"/>
  </r>
  <r>
    <s v="No"/>
    <s v="Travel_Rarely"/>
    <x v="4"/>
    <s v="Current Employees"/>
    <x v="1"/>
    <x v="2"/>
    <s v="STAFF-1623"/>
    <x v="1219"/>
    <x v="1"/>
    <x v="1"/>
    <x v="0"/>
    <s v="No"/>
    <s v="Y"/>
    <n v="2"/>
    <n v="-2"/>
    <n v="0"/>
    <n v="21"/>
    <n v="0"/>
    <m/>
    <n v="0"/>
    <n v="1"/>
    <n v="546"/>
    <n v="5"/>
    <x v="1"/>
    <n v="1"/>
    <n v="3"/>
    <n v="97"/>
    <n v="3"/>
    <n v="1"/>
    <n v="4"/>
    <n v="3117"/>
    <n v="26009"/>
    <n v="1"/>
    <n v="18"/>
    <n v="3"/>
    <n v="3"/>
    <n v="80"/>
    <n v="0"/>
    <n v="3"/>
    <n v="3"/>
    <n v="2"/>
    <n v="2"/>
    <n v="2"/>
    <n v="2"/>
  </r>
  <r>
    <s v="No"/>
    <s v="Travel_Rarely"/>
    <x v="2"/>
    <s v="Current Employees"/>
    <x v="1"/>
    <x v="1"/>
    <s v="STAFF-1417"/>
    <x v="1220"/>
    <x v="1"/>
    <x v="2"/>
    <x v="0"/>
    <s v="No"/>
    <s v="Y"/>
    <n v="2"/>
    <n v="-2"/>
    <n v="0"/>
    <n v="26"/>
    <n v="0"/>
    <m/>
    <n v="0"/>
    <n v="1"/>
    <n v="652"/>
    <n v="7"/>
    <x v="3"/>
    <n v="1"/>
    <n v="3"/>
    <n v="100"/>
    <n v="4"/>
    <n v="1"/>
    <n v="1"/>
    <n v="3578"/>
    <n v="23577"/>
    <n v="0"/>
    <n v="12"/>
    <n v="3"/>
    <n v="4"/>
    <n v="80"/>
    <n v="0"/>
    <n v="8"/>
    <n v="3"/>
    <n v="7"/>
    <n v="7"/>
    <n v="0"/>
    <n v="7"/>
  </r>
  <r>
    <s v="No"/>
    <s v="Travel_Rarely"/>
    <x v="0"/>
    <s v="Current Employees"/>
    <x v="1"/>
    <x v="2"/>
    <s v="STAFF-1564"/>
    <x v="1221"/>
    <x v="1"/>
    <x v="2"/>
    <x v="0"/>
    <s v="No"/>
    <s v="Y"/>
    <n v="3"/>
    <n v="-2"/>
    <n v="0"/>
    <n v="35"/>
    <n v="0"/>
    <m/>
    <n v="0"/>
    <n v="1"/>
    <n v="992"/>
    <n v="1"/>
    <x v="3"/>
    <n v="1"/>
    <n v="4"/>
    <n v="68"/>
    <n v="2"/>
    <n v="1"/>
    <n v="1"/>
    <n v="2450"/>
    <n v="21731"/>
    <n v="1"/>
    <n v="19"/>
    <n v="3"/>
    <n v="2"/>
    <n v="80"/>
    <n v="0"/>
    <n v="3"/>
    <n v="3"/>
    <n v="3"/>
    <n v="0"/>
    <n v="1"/>
    <n v="2"/>
  </r>
  <r>
    <s v="No"/>
    <s v="Travel_Rarely"/>
    <x v="2"/>
    <s v="Current Employees"/>
    <x v="1"/>
    <x v="0"/>
    <s v="STAFF-1545"/>
    <x v="1222"/>
    <x v="1"/>
    <x v="3"/>
    <x v="0"/>
    <s v="No"/>
    <s v="Y"/>
    <n v="2"/>
    <n v="-2"/>
    <n v="0"/>
    <n v="33"/>
    <n v="0"/>
    <m/>
    <n v="0"/>
    <n v="1"/>
    <n v="575"/>
    <n v="25"/>
    <x v="3"/>
    <n v="1"/>
    <n v="4"/>
    <n v="44"/>
    <n v="2"/>
    <n v="2"/>
    <n v="2"/>
    <n v="4320"/>
    <n v="24152"/>
    <n v="1"/>
    <n v="13"/>
    <n v="3"/>
    <n v="4"/>
    <n v="80"/>
    <n v="0"/>
    <n v="5"/>
    <n v="3"/>
    <n v="5"/>
    <n v="3"/>
    <n v="0"/>
    <n v="2"/>
  </r>
  <r>
    <s v="No"/>
    <s v="Travel_Rarely"/>
    <x v="2"/>
    <s v="Current Employees"/>
    <x v="1"/>
    <x v="0"/>
    <s v="STAFF-1883"/>
    <x v="1223"/>
    <x v="1"/>
    <x v="2"/>
    <x v="0"/>
    <s v="No"/>
    <s v="Y"/>
    <n v="2"/>
    <n v="-2"/>
    <n v="0"/>
    <n v="29"/>
    <n v="0"/>
    <m/>
    <n v="0"/>
    <n v="1"/>
    <n v="592"/>
    <n v="7"/>
    <x v="3"/>
    <n v="1"/>
    <n v="4"/>
    <n v="59"/>
    <n v="3"/>
    <n v="1"/>
    <n v="1"/>
    <n v="2062"/>
    <n v="19384"/>
    <n v="3"/>
    <n v="14"/>
    <n v="3"/>
    <n v="2"/>
    <n v="80"/>
    <n v="0"/>
    <n v="11"/>
    <n v="3"/>
    <n v="3"/>
    <n v="2"/>
    <n v="1"/>
    <n v="2"/>
  </r>
  <r>
    <s v="No"/>
    <s v="Travel_Rarely"/>
    <x v="2"/>
    <s v="Current Employees"/>
    <x v="1"/>
    <x v="4"/>
    <s v="STAFF-2038"/>
    <x v="1224"/>
    <x v="1"/>
    <x v="1"/>
    <x v="0"/>
    <s v="No"/>
    <s v="Y"/>
    <n v="4"/>
    <n v="-2"/>
    <n v="0"/>
    <n v="32"/>
    <n v="0"/>
    <m/>
    <n v="0"/>
    <n v="1"/>
    <n v="529"/>
    <n v="2"/>
    <x v="3"/>
    <n v="1"/>
    <n v="4"/>
    <n v="78"/>
    <n v="3"/>
    <n v="1"/>
    <n v="4"/>
    <n v="2439"/>
    <n v="11288"/>
    <n v="1"/>
    <n v="14"/>
    <n v="3"/>
    <n v="4"/>
    <n v="80"/>
    <n v="0"/>
    <n v="4"/>
    <n v="3"/>
    <n v="4"/>
    <n v="2"/>
    <n v="1"/>
    <n v="2"/>
  </r>
  <r>
    <s v="No"/>
    <s v="Travel_Rarely"/>
    <x v="0"/>
    <s v="Current Employees"/>
    <x v="1"/>
    <x v="0"/>
    <s v="STAFF-1475"/>
    <x v="1225"/>
    <x v="1"/>
    <x v="1"/>
    <x v="0"/>
    <s v="No"/>
    <s v="Y"/>
    <n v="3"/>
    <n v="-2"/>
    <n v="0"/>
    <n v="44"/>
    <n v="0"/>
    <m/>
    <n v="0"/>
    <n v="1"/>
    <n v="1467"/>
    <n v="20"/>
    <x v="3"/>
    <n v="1"/>
    <n v="4"/>
    <n v="49"/>
    <n v="3"/>
    <n v="1"/>
    <n v="2"/>
    <n v="3420"/>
    <n v="21158"/>
    <n v="1"/>
    <n v="13"/>
    <n v="3"/>
    <n v="3"/>
    <n v="80"/>
    <n v="0"/>
    <n v="6"/>
    <n v="2"/>
    <n v="5"/>
    <n v="2"/>
    <n v="1"/>
    <n v="3"/>
  </r>
  <r>
    <s v="No"/>
    <s v="Travel_Rarely"/>
    <x v="0"/>
    <s v="Current Employees"/>
    <x v="1"/>
    <x v="0"/>
    <s v="STAFF-1860"/>
    <x v="1226"/>
    <x v="1"/>
    <x v="2"/>
    <x v="0"/>
    <s v="No"/>
    <s v="Y"/>
    <n v="3"/>
    <n v="-2"/>
    <n v="0"/>
    <n v="42"/>
    <n v="0"/>
    <m/>
    <n v="0"/>
    <n v="1"/>
    <n v="1142"/>
    <n v="8"/>
    <x v="3"/>
    <n v="1"/>
    <n v="4"/>
    <n v="81"/>
    <n v="3"/>
    <n v="1"/>
    <n v="3"/>
    <n v="3968"/>
    <n v="13624"/>
    <n v="4"/>
    <n v="13"/>
    <n v="3"/>
    <n v="4"/>
    <n v="80"/>
    <n v="0"/>
    <n v="8"/>
    <n v="3"/>
    <n v="0"/>
    <n v="0"/>
    <n v="0"/>
    <n v="0"/>
  </r>
  <r>
    <s v="No"/>
    <s v="Travel_Rarely"/>
    <x v="4"/>
    <s v="Current Employees"/>
    <x v="1"/>
    <x v="0"/>
    <s v="STAFF-2007"/>
    <x v="1227"/>
    <x v="1"/>
    <x v="1"/>
    <x v="0"/>
    <s v="No"/>
    <s v="Y"/>
    <n v="2"/>
    <n v="-2"/>
    <n v="0"/>
    <n v="22"/>
    <n v="0"/>
    <m/>
    <n v="0"/>
    <n v="1"/>
    <n v="581"/>
    <n v="1"/>
    <x v="0"/>
    <n v="1"/>
    <n v="4"/>
    <n v="63"/>
    <n v="3"/>
    <n v="1"/>
    <n v="3"/>
    <n v="3375"/>
    <n v="17624"/>
    <n v="0"/>
    <n v="12"/>
    <n v="3"/>
    <n v="4"/>
    <n v="80"/>
    <n v="0"/>
    <n v="4"/>
    <n v="4"/>
    <n v="3"/>
    <n v="2"/>
    <n v="1"/>
    <n v="2"/>
  </r>
  <r>
    <s v="No"/>
    <s v="Travel_Rarely"/>
    <x v="4"/>
    <s v="Current Employees"/>
    <x v="1"/>
    <x v="1"/>
    <s v="STAFF-1982"/>
    <x v="1228"/>
    <x v="1"/>
    <x v="2"/>
    <x v="0"/>
    <s v="No"/>
    <s v="Y"/>
    <n v="6"/>
    <n v="-2"/>
    <n v="0"/>
    <n v="23"/>
    <n v="0"/>
    <m/>
    <n v="0"/>
    <n v="1"/>
    <n v="571"/>
    <n v="12"/>
    <x v="0"/>
    <n v="1"/>
    <n v="4"/>
    <n v="78"/>
    <n v="3"/>
    <n v="1"/>
    <n v="4"/>
    <n v="2647"/>
    <n v="13672"/>
    <n v="1"/>
    <n v="13"/>
    <n v="3"/>
    <n v="3"/>
    <n v="80"/>
    <n v="0"/>
    <n v="5"/>
    <n v="4"/>
    <n v="5"/>
    <n v="2"/>
    <n v="1"/>
    <n v="4"/>
  </r>
  <r>
    <s v="No"/>
    <s v="Travel_Rarely"/>
    <x v="1"/>
    <s v="Current Employees"/>
    <x v="1"/>
    <x v="2"/>
    <s v="STAFF-1472"/>
    <x v="1229"/>
    <x v="1"/>
    <x v="7"/>
    <x v="0"/>
    <s v="No"/>
    <s v="Y"/>
    <n v="2"/>
    <n v="-2"/>
    <n v="0"/>
    <n v="53"/>
    <n v="0"/>
    <m/>
    <n v="0"/>
    <n v="1"/>
    <n v="447"/>
    <n v="2"/>
    <x v="3"/>
    <n v="1"/>
    <n v="4"/>
    <n v="39"/>
    <n v="4"/>
    <n v="4"/>
    <n v="2"/>
    <n v="16598"/>
    <n v="19764"/>
    <n v="4"/>
    <n v="12"/>
    <n v="3"/>
    <n v="2"/>
    <n v="80"/>
    <n v="0"/>
    <n v="35"/>
    <n v="2"/>
    <n v="9"/>
    <n v="8"/>
    <n v="8"/>
    <n v="8"/>
  </r>
  <r>
    <s v="No"/>
    <s v="Travel_Rarely"/>
    <x v="2"/>
    <s v="Current Employees"/>
    <x v="0"/>
    <x v="0"/>
    <s v="STAFF-1453"/>
    <x v="1230"/>
    <x v="1"/>
    <x v="0"/>
    <x v="2"/>
    <s v="No"/>
    <s v="Y"/>
    <n v="5"/>
    <n v="-2"/>
    <n v="0"/>
    <n v="31"/>
    <n v="0"/>
    <m/>
    <n v="0"/>
    <n v="1"/>
    <n v="326"/>
    <n v="8"/>
    <x v="0"/>
    <n v="1"/>
    <n v="1"/>
    <n v="31"/>
    <n v="3"/>
    <n v="3"/>
    <n v="4"/>
    <n v="10793"/>
    <n v="8386"/>
    <n v="1"/>
    <n v="18"/>
    <n v="3"/>
    <n v="1"/>
    <n v="80"/>
    <n v="1"/>
    <n v="13"/>
    <n v="3"/>
    <n v="13"/>
    <n v="7"/>
    <n v="9"/>
    <n v="9"/>
  </r>
  <r>
    <s v="No"/>
    <s v="Travel_Rarely"/>
    <x v="2"/>
    <s v="Current Employees"/>
    <x v="0"/>
    <x v="3"/>
    <s v="STAFF-1754"/>
    <x v="1231"/>
    <x v="1"/>
    <x v="0"/>
    <x v="2"/>
    <s v="No"/>
    <s v="Y"/>
    <n v="2"/>
    <n v="-2"/>
    <n v="0"/>
    <n v="30"/>
    <n v="0"/>
    <m/>
    <n v="0"/>
    <n v="1"/>
    <n v="979"/>
    <n v="15"/>
    <x v="0"/>
    <n v="1"/>
    <n v="3"/>
    <n v="94"/>
    <n v="2"/>
    <n v="3"/>
    <n v="2"/>
    <n v="7140"/>
    <n v="3088"/>
    <n v="2"/>
    <n v="11"/>
    <n v="3"/>
    <n v="1"/>
    <n v="80"/>
    <n v="1"/>
    <n v="12"/>
    <n v="3"/>
    <n v="7"/>
    <n v="7"/>
    <n v="1"/>
    <n v="7"/>
  </r>
  <r>
    <s v="No"/>
    <s v="Travel_Rarely"/>
    <x v="0"/>
    <s v="Current Employees"/>
    <x v="0"/>
    <x v="0"/>
    <s v="STAFF-2037"/>
    <x v="1232"/>
    <x v="1"/>
    <x v="0"/>
    <x v="2"/>
    <s v="No"/>
    <s v="Y"/>
    <n v="5"/>
    <n v="-2"/>
    <n v="0"/>
    <n v="41"/>
    <n v="0"/>
    <m/>
    <n v="0"/>
    <n v="1"/>
    <n v="930"/>
    <n v="3"/>
    <x v="3"/>
    <n v="1"/>
    <n v="3"/>
    <n v="57"/>
    <n v="2"/>
    <n v="2"/>
    <n v="2"/>
    <n v="8938"/>
    <n v="12227"/>
    <n v="2"/>
    <n v="11"/>
    <n v="3"/>
    <n v="3"/>
    <n v="80"/>
    <n v="1"/>
    <n v="14"/>
    <n v="3"/>
    <n v="5"/>
    <n v="4"/>
    <n v="0"/>
    <n v="4"/>
  </r>
  <r>
    <s v="No"/>
    <s v="Travel_Rarely"/>
    <x v="2"/>
    <s v="Current Employees"/>
    <x v="0"/>
    <x v="2"/>
    <s v="STAFF-1951"/>
    <x v="1233"/>
    <x v="1"/>
    <x v="0"/>
    <x v="2"/>
    <s v="No"/>
    <s v="Y"/>
    <n v="2"/>
    <n v="-2"/>
    <n v="0"/>
    <n v="34"/>
    <n v="0"/>
    <m/>
    <n v="0"/>
    <n v="1"/>
    <n v="1239"/>
    <n v="13"/>
    <x v="2"/>
    <n v="1"/>
    <n v="4"/>
    <n v="39"/>
    <n v="3"/>
    <n v="3"/>
    <n v="3"/>
    <n v="8628"/>
    <n v="22914"/>
    <n v="1"/>
    <n v="18"/>
    <n v="3"/>
    <n v="3"/>
    <n v="80"/>
    <n v="1"/>
    <n v="9"/>
    <n v="2"/>
    <n v="8"/>
    <n v="7"/>
    <n v="1"/>
    <n v="1"/>
  </r>
  <r>
    <s v="No"/>
    <s v="Travel_Rarely"/>
    <x v="2"/>
    <s v="Current Employees"/>
    <x v="0"/>
    <x v="0"/>
    <s v="STAFF-1497"/>
    <x v="1234"/>
    <x v="1"/>
    <x v="0"/>
    <x v="2"/>
    <s v="No"/>
    <s v="Y"/>
    <n v="3"/>
    <n v="-2"/>
    <n v="0"/>
    <n v="29"/>
    <n v="0"/>
    <m/>
    <n v="0"/>
    <n v="1"/>
    <n v="1246"/>
    <n v="19"/>
    <x v="3"/>
    <n v="1"/>
    <n v="3"/>
    <n v="77"/>
    <n v="2"/>
    <n v="2"/>
    <n v="3"/>
    <n v="8620"/>
    <n v="23757"/>
    <n v="1"/>
    <n v="14"/>
    <n v="3"/>
    <n v="3"/>
    <n v="80"/>
    <n v="2"/>
    <n v="10"/>
    <n v="3"/>
    <n v="10"/>
    <n v="7"/>
    <n v="0"/>
    <n v="4"/>
  </r>
  <r>
    <s v="No"/>
    <s v="Travel_Rarely"/>
    <x v="2"/>
    <s v="Current Employees"/>
    <x v="0"/>
    <x v="2"/>
    <s v="STAFF-1670"/>
    <x v="1235"/>
    <x v="1"/>
    <x v="0"/>
    <x v="2"/>
    <s v="No"/>
    <s v="Y"/>
    <n v="5"/>
    <n v="-2"/>
    <n v="0"/>
    <n v="33"/>
    <n v="0"/>
    <m/>
    <n v="0"/>
    <n v="1"/>
    <n v="392"/>
    <n v="2"/>
    <x v="2"/>
    <n v="1"/>
    <n v="4"/>
    <n v="93"/>
    <n v="3"/>
    <n v="2"/>
    <n v="4"/>
    <n v="5505"/>
    <n v="3921"/>
    <n v="1"/>
    <n v="14"/>
    <n v="3"/>
    <n v="3"/>
    <n v="80"/>
    <n v="2"/>
    <n v="6"/>
    <n v="3"/>
    <n v="6"/>
    <n v="2"/>
    <n v="0"/>
    <n v="4"/>
  </r>
  <r>
    <s v="No"/>
    <s v="Travel_Rarely"/>
    <x v="1"/>
    <s v="Current Employees"/>
    <x v="0"/>
    <x v="3"/>
    <s v="STAFF-1466"/>
    <x v="1236"/>
    <x v="1"/>
    <x v="0"/>
    <x v="2"/>
    <s v="No"/>
    <s v="Y"/>
    <n v="3"/>
    <n v="-2"/>
    <n v="0"/>
    <n v="48"/>
    <n v="0"/>
    <m/>
    <n v="0"/>
    <n v="1"/>
    <n v="1221"/>
    <n v="7"/>
    <x v="3"/>
    <n v="1"/>
    <n v="3"/>
    <n v="96"/>
    <n v="3"/>
    <n v="2"/>
    <n v="2"/>
    <n v="5486"/>
    <n v="24795"/>
    <n v="4"/>
    <n v="11"/>
    <n v="3"/>
    <n v="1"/>
    <n v="80"/>
    <n v="3"/>
    <n v="15"/>
    <n v="3"/>
    <n v="2"/>
    <n v="2"/>
    <n v="2"/>
    <n v="2"/>
  </r>
  <r>
    <s v="No"/>
    <s v="Travel_Rarely"/>
    <x v="0"/>
    <s v="Current Employees"/>
    <x v="0"/>
    <x v="2"/>
    <s v="STAFF-1548"/>
    <x v="1237"/>
    <x v="1"/>
    <x v="0"/>
    <x v="1"/>
    <s v="No"/>
    <s v="Y"/>
    <n v="5"/>
    <n v="-2"/>
    <n v="0"/>
    <n v="40"/>
    <n v="0"/>
    <m/>
    <n v="0"/>
    <n v="1"/>
    <n v="1342"/>
    <n v="9"/>
    <x v="0"/>
    <n v="1"/>
    <n v="1"/>
    <n v="47"/>
    <n v="3"/>
    <n v="2"/>
    <n v="1"/>
    <n v="5473"/>
    <n v="19345"/>
    <n v="0"/>
    <n v="12"/>
    <n v="3"/>
    <n v="4"/>
    <n v="80"/>
    <n v="0"/>
    <n v="9"/>
    <n v="4"/>
    <n v="8"/>
    <n v="4"/>
    <n v="7"/>
    <n v="1"/>
  </r>
  <r>
    <s v="No"/>
    <s v="Travel_Rarely"/>
    <x v="2"/>
    <s v="Current Employees"/>
    <x v="0"/>
    <x v="0"/>
    <s v="STAFF-1560"/>
    <x v="1238"/>
    <x v="1"/>
    <x v="0"/>
    <x v="1"/>
    <s v="No"/>
    <s v="Y"/>
    <n v="6"/>
    <n v="-2"/>
    <n v="0"/>
    <n v="33"/>
    <n v="0"/>
    <m/>
    <n v="0"/>
    <n v="1"/>
    <n v="1242"/>
    <n v="8"/>
    <x v="2"/>
    <n v="1"/>
    <n v="1"/>
    <n v="46"/>
    <n v="3"/>
    <n v="2"/>
    <n v="1"/>
    <n v="6392"/>
    <n v="10589"/>
    <n v="2"/>
    <n v="13"/>
    <n v="3"/>
    <n v="4"/>
    <n v="80"/>
    <n v="1"/>
    <n v="8"/>
    <n v="1"/>
    <n v="2"/>
    <n v="2"/>
    <n v="2"/>
    <n v="2"/>
  </r>
  <r>
    <s v="No"/>
    <s v="Travel_Rarely"/>
    <x v="2"/>
    <s v="Current Employees"/>
    <x v="0"/>
    <x v="0"/>
    <s v="STAFF-1996"/>
    <x v="1239"/>
    <x v="1"/>
    <x v="6"/>
    <x v="1"/>
    <s v="No"/>
    <s v="Y"/>
    <n v="1"/>
    <n v="-2"/>
    <n v="0"/>
    <n v="31"/>
    <n v="0"/>
    <m/>
    <n v="0"/>
    <n v="1"/>
    <n v="1154"/>
    <n v="2"/>
    <x v="0"/>
    <n v="1"/>
    <n v="1"/>
    <n v="54"/>
    <n v="3"/>
    <n v="1"/>
    <n v="3"/>
    <n v="3067"/>
    <n v="6393"/>
    <n v="0"/>
    <n v="19"/>
    <n v="3"/>
    <n v="3"/>
    <n v="80"/>
    <n v="1"/>
    <n v="3"/>
    <n v="3"/>
    <n v="2"/>
    <n v="2"/>
    <n v="1"/>
    <n v="2"/>
  </r>
  <r>
    <s v="No"/>
    <s v="Travel_Rarely"/>
    <x v="2"/>
    <s v="Current Employees"/>
    <x v="0"/>
    <x v="4"/>
    <s v="STAFF-1749"/>
    <x v="1240"/>
    <x v="1"/>
    <x v="0"/>
    <x v="1"/>
    <s v="No"/>
    <s v="Y"/>
    <n v="3"/>
    <n v="-2"/>
    <n v="0"/>
    <n v="31"/>
    <n v="0"/>
    <m/>
    <n v="0"/>
    <n v="1"/>
    <n v="1003"/>
    <n v="5"/>
    <x v="3"/>
    <n v="1"/>
    <n v="4"/>
    <n v="51"/>
    <n v="3"/>
    <n v="2"/>
    <n v="4"/>
    <n v="8346"/>
    <n v="20943"/>
    <n v="1"/>
    <n v="19"/>
    <n v="3"/>
    <n v="3"/>
    <n v="80"/>
    <n v="1"/>
    <n v="6"/>
    <n v="3"/>
    <n v="5"/>
    <n v="2"/>
    <n v="0"/>
    <n v="2"/>
  </r>
  <r>
    <s v="No"/>
    <s v="Travel_Rarely"/>
    <x v="2"/>
    <s v="Current Employees"/>
    <x v="0"/>
    <x v="2"/>
    <s v="STAFF-2013"/>
    <x v="1241"/>
    <x v="1"/>
    <x v="6"/>
    <x v="1"/>
    <s v="No"/>
    <s v="Y"/>
    <n v="2"/>
    <n v="-2"/>
    <n v="0"/>
    <n v="32"/>
    <n v="0"/>
    <m/>
    <n v="0"/>
    <n v="1"/>
    <n v="234"/>
    <n v="1"/>
    <x v="2"/>
    <n v="1"/>
    <n v="2"/>
    <n v="68"/>
    <n v="2"/>
    <n v="1"/>
    <n v="2"/>
    <n v="2269"/>
    <n v="18024"/>
    <n v="0"/>
    <n v="14"/>
    <n v="3"/>
    <n v="2"/>
    <n v="80"/>
    <n v="1"/>
    <n v="3"/>
    <n v="3"/>
    <n v="2"/>
    <n v="2"/>
    <n v="2"/>
    <n v="2"/>
  </r>
  <r>
    <s v="No"/>
    <s v="Travel_Rarely"/>
    <x v="0"/>
    <s v="Current Employees"/>
    <x v="0"/>
    <x v="2"/>
    <s v="STAFF-1945"/>
    <x v="1242"/>
    <x v="1"/>
    <x v="0"/>
    <x v="1"/>
    <s v="No"/>
    <s v="Y"/>
    <n v="2"/>
    <n v="-2"/>
    <n v="0"/>
    <n v="35"/>
    <n v="0"/>
    <m/>
    <n v="0"/>
    <n v="1"/>
    <n v="682"/>
    <n v="18"/>
    <x v="2"/>
    <n v="1"/>
    <n v="2"/>
    <n v="71"/>
    <n v="3"/>
    <n v="2"/>
    <n v="1"/>
    <n v="5561"/>
    <n v="15975"/>
    <n v="0"/>
    <n v="16"/>
    <n v="3"/>
    <n v="4"/>
    <n v="80"/>
    <n v="1"/>
    <n v="6"/>
    <n v="1"/>
    <n v="5"/>
    <n v="3"/>
    <n v="0"/>
    <n v="4"/>
  </r>
  <r>
    <s v="No"/>
    <s v="Travel_Rarely"/>
    <x v="2"/>
    <s v="Current Employees"/>
    <x v="0"/>
    <x v="4"/>
    <s v="STAFF-1568"/>
    <x v="1243"/>
    <x v="1"/>
    <x v="0"/>
    <x v="1"/>
    <s v="No"/>
    <s v="Y"/>
    <n v="3"/>
    <n v="-2"/>
    <n v="0"/>
    <n v="30"/>
    <n v="0"/>
    <m/>
    <n v="0"/>
    <n v="1"/>
    <n v="1288"/>
    <n v="29"/>
    <x v="2"/>
    <n v="1"/>
    <n v="4"/>
    <n v="33"/>
    <n v="3"/>
    <n v="3"/>
    <n v="4"/>
    <n v="9250"/>
    <n v="17799"/>
    <n v="3"/>
    <n v="12"/>
    <n v="3"/>
    <n v="2"/>
    <n v="80"/>
    <n v="1"/>
    <n v="9"/>
    <n v="3"/>
    <n v="4"/>
    <n v="2"/>
    <n v="1"/>
    <n v="3"/>
  </r>
  <r>
    <s v="No"/>
    <s v="Travel_Rarely"/>
    <x v="0"/>
    <s v="Current Employees"/>
    <x v="0"/>
    <x v="0"/>
    <s v="STAFF-1582"/>
    <x v="1244"/>
    <x v="1"/>
    <x v="0"/>
    <x v="1"/>
    <s v="No"/>
    <s v="Y"/>
    <n v="3"/>
    <n v="-2"/>
    <n v="0"/>
    <n v="38"/>
    <n v="0"/>
    <m/>
    <n v="0"/>
    <n v="1"/>
    <n v="1245"/>
    <n v="14"/>
    <x v="3"/>
    <n v="1"/>
    <n v="3"/>
    <n v="80"/>
    <n v="3"/>
    <n v="2"/>
    <n v="2"/>
    <n v="9924"/>
    <n v="12355"/>
    <n v="0"/>
    <n v="11"/>
    <n v="3"/>
    <n v="4"/>
    <n v="80"/>
    <n v="1"/>
    <n v="10"/>
    <n v="3"/>
    <n v="9"/>
    <n v="8"/>
    <n v="7"/>
    <n v="7"/>
  </r>
  <r>
    <s v="No"/>
    <s v="Travel_Rarely"/>
    <x v="2"/>
    <s v="Current Employees"/>
    <x v="0"/>
    <x v="0"/>
    <s v="STAFF-1739"/>
    <x v="1245"/>
    <x v="1"/>
    <x v="0"/>
    <x v="1"/>
    <s v="No"/>
    <s v="Y"/>
    <n v="2"/>
    <n v="-2"/>
    <n v="0"/>
    <n v="32"/>
    <n v="0"/>
    <m/>
    <n v="0"/>
    <n v="1"/>
    <n v="371"/>
    <n v="19"/>
    <x v="3"/>
    <n v="1"/>
    <n v="4"/>
    <n v="80"/>
    <n v="1"/>
    <n v="3"/>
    <n v="3"/>
    <n v="9610"/>
    <n v="3840"/>
    <n v="3"/>
    <n v="13"/>
    <n v="3"/>
    <n v="3"/>
    <n v="80"/>
    <n v="1"/>
    <n v="10"/>
    <n v="1"/>
    <n v="4"/>
    <n v="3"/>
    <n v="0"/>
    <n v="2"/>
  </r>
  <r>
    <s v="No"/>
    <s v="Travel_Rarely"/>
    <x v="0"/>
    <s v="Current Employees"/>
    <x v="0"/>
    <x v="0"/>
    <s v="STAFF-1492"/>
    <x v="1246"/>
    <x v="1"/>
    <x v="6"/>
    <x v="1"/>
    <s v="No"/>
    <s v="Y"/>
    <n v="3"/>
    <n v="-2"/>
    <n v="0"/>
    <n v="35"/>
    <n v="0"/>
    <m/>
    <n v="0"/>
    <n v="1"/>
    <n v="660"/>
    <n v="7"/>
    <x v="1"/>
    <n v="1"/>
    <n v="4"/>
    <n v="76"/>
    <n v="3"/>
    <n v="1"/>
    <n v="3"/>
    <n v="2404"/>
    <n v="16192"/>
    <n v="1"/>
    <n v="13"/>
    <n v="3"/>
    <n v="1"/>
    <n v="80"/>
    <n v="1"/>
    <n v="1"/>
    <n v="3"/>
    <n v="1"/>
    <n v="0"/>
    <n v="0"/>
    <n v="0"/>
  </r>
  <r>
    <s v="No"/>
    <s v="Travel_Rarely"/>
    <x v="2"/>
    <s v="Current Employees"/>
    <x v="0"/>
    <x v="3"/>
    <s v="STAFF-1446"/>
    <x v="1247"/>
    <x v="1"/>
    <x v="0"/>
    <x v="1"/>
    <s v="No"/>
    <s v="Y"/>
    <n v="3"/>
    <n v="-2"/>
    <n v="0"/>
    <n v="32"/>
    <n v="0"/>
    <m/>
    <n v="0"/>
    <n v="1"/>
    <n v="601"/>
    <n v="7"/>
    <x v="4"/>
    <n v="1"/>
    <n v="4"/>
    <n v="97"/>
    <n v="3"/>
    <n v="2"/>
    <n v="2"/>
    <n v="9204"/>
    <n v="23343"/>
    <n v="4"/>
    <n v="12"/>
    <n v="3"/>
    <n v="3"/>
    <n v="80"/>
    <n v="1"/>
    <n v="7"/>
    <n v="2"/>
    <n v="4"/>
    <n v="3"/>
    <n v="0"/>
    <n v="3"/>
  </r>
  <r>
    <s v="No"/>
    <s v="Travel_Rarely"/>
    <x v="0"/>
    <s v="Current Employees"/>
    <x v="0"/>
    <x v="2"/>
    <s v="STAFF-1588"/>
    <x v="1248"/>
    <x v="1"/>
    <x v="0"/>
    <x v="1"/>
    <s v="No"/>
    <s v="Y"/>
    <n v="3"/>
    <n v="-2"/>
    <n v="0"/>
    <n v="39"/>
    <n v="0"/>
    <m/>
    <n v="0"/>
    <n v="1"/>
    <n v="1462"/>
    <n v="6"/>
    <x v="3"/>
    <n v="1"/>
    <n v="4"/>
    <n v="38"/>
    <n v="4"/>
    <n v="3"/>
    <n v="3"/>
    <n v="8237"/>
    <n v="4658"/>
    <n v="2"/>
    <n v="11"/>
    <n v="3"/>
    <n v="1"/>
    <n v="80"/>
    <n v="1"/>
    <n v="11"/>
    <n v="3"/>
    <n v="7"/>
    <n v="6"/>
    <n v="7"/>
    <n v="6"/>
  </r>
  <r>
    <s v="No"/>
    <s v="Travel_Rarely"/>
    <x v="0"/>
    <s v="Current Employees"/>
    <x v="0"/>
    <x v="3"/>
    <s v="STAFF-1787"/>
    <x v="1249"/>
    <x v="1"/>
    <x v="0"/>
    <x v="1"/>
    <s v="No"/>
    <s v="Y"/>
    <n v="2"/>
    <n v="-2"/>
    <n v="0"/>
    <n v="37"/>
    <n v="0"/>
    <m/>
    <n v="0"/>
    <n v="1"/>
    <n v="589"/>
    <n v="9"/>
    <x v="0"/>
    <n v="1"/>
    <n v="2"/>
    <n v="46"/>
    <n v="2"/>
    <n v="2"/>
    <n v="2"/>
    <n v="4189"/>
    <n v="8800"/>
    <n v="1"/>
    <n v="14"/>
    <n v="3"/>
    <n v="1"/>
    <n v="80"/>
    <n v="2"/>
    <n v="5"/>
    <n v="3"/>
    <n v="5"/>
    <n v="2"/>
    <n v="0"/>
    <n v="3"/>
  </r>
  <r>
    <s v="No"/>
    <s v="Travel_Rarely"/>
    <x v="0"/>
    <s v="Current Employees"/>
    <x v="0"/>
    <x v="3"/>
    <s v="STAFF-1908"/>
    <x v="1250"/>
    <x v="1"/>
    <x v="0"/>
    <x v="1"/>
    <s v="No"/>
    <s v="Y"/>
    <n v="1"/>
    <n v="-2"/>
    <n v="0"/>
    <n v="36"/>
    <n v="0"/>
    <m/>
    <n v="0"/>
    <n v="1"/>
    <n v="335"/>
    <n v="17"/>
    <x v="0"/>
    <n v="1"/>
    <n v="3"/>
    <n v="33"/>
    <n v="2"/>
    <n v="2"/>
    <n v="2"/>
    <n v="5507"/>
    <n v="16822"/>
    <n v="2"/>
    <n v="16"/>
    <n v="3"/>
    <n v="3"/>
    <n v="80"/>
    <n v="2"/>
    <n v="12"/>
    <n v="1"/>
    <n v="4"/>
    <n v="2"/>
    <n v="1"/>
    <n v="3"/>
  </r>
  <r>
    <s v="No"/>
    <s v="Travel_Rarely"/>
    <x v="0"/>
    <s v="Current Employees"/>
    <x v="0"/>
    <x v="0"/>
    <s v="STAFF-1995"/>
    <x v="1251"/>
    <x v="1"/>
    <x v="0"/>
    <x v="1"/>
    <s v="No"/>
    <s v="Y"/>
    <n v="3"/>
    <n v="-2"/>
    <n v="0"/>
    <n v="38"/>
    <n v="0"/>
    <m/>
    <n v="0"/>
    <n v="1"/>
    <n v="1321"/>
    <n v="1"/>
    <x v="2"/>
    <n v="1"/>
    <n v="4"/>
    <n v="86"/>
    <n v="3"/>
    <n v="2"/>
    <n v="2"/>
    <n v="4440"/>
    <n v="7636"/>
    <n v="0"/>
    <n v="15"/>
    <n v="3"/>
    <n v="1"/>
    <n v="80"/>
    <n v="2"/>
    <n v="16"/>
    <n v="3"/>
    <n v="15"/>
    <n v="13"/>
    <n v="5"/>
    <n v="8"/>
  </r>
  <r>
    <s v="No"/>
    <s v="Travel_Rarely"/>
    <x v="2"/>
    <s v="Current Employees"/>
    <x v="0"/>
    <x v="0"/>
    <s v="STAFF-1479"/>
    <x v="1252"/>
    <x v="1"/>
    <x v="0"/>
    <x v="1"/>
    <s v="No"/>
    <s v="Y"/>
    <n v="2"/>
    <n v="-2"/>
    <n v="0"/>
    <n v="30"/>
    <n v="0"/>
    <m/>
    <n v="0"/>
    <n v="1"/>
    <n v="1358"/>
    <n v="16"/>
    <x v="1"/>
    <n v="1"/>
    <n v="4"/>
    <n v="96"/>
    <n v="3"/>
    <n v="2"/>
    <n v="3"/>
    <n v="5301"/>
    <n v="2939"/>
    <n v="8"/>
    <n v="15"/>
    <n v="3"/>
    <n v="3"/>
    <n v="80"/>
    <n v="2"/>
    <n v="4"/>
    <n v="2"/>
    <n v="2"/>
    <n v="1"/>
    <n v="2"/>
    <n v="2"/>
  </r>
  <r>
    <s v="No"/>
    <s v="Travel_Rarely"/>
    <x v="0"/>
    <s v="Current Employees"/>
    <x v="0"/>
    <x v="0"/>
    <s v="STAFF-1961"/>
    <x v="1253"/>
    <x v="1"/>
    <x v="6"/>
    <x v="0"/>
    <s v="No"/>
    <s v="Y"/>
    <n v="3"/>
    <n v="-2"/>
    <n v="0"/>
    <n v="38"/>
    <n v="0"/>
    <m/>
    <n v="0"/>
    <n v="1"/>
    <n v="1404"/>
    <n v="1"/>
    <x v="3"/>
    <n v="1"/>
    <n v="1"/>
    <n v="59"/>
    <n v="2"/>
    <n v="1"/>
    <n v="1"/>
    <n v="2858"/>
    <n v="11473"/>
    <n v="4"/>
    <n v="14"/>
    <n v="3"/>
    <n v="1"/>
    <n v="80"/>
    <n v="0"/>
    <n v="20"/>
    <n v="2"/>
    <n v="1"/>
    <n v="0"/>
    <n v="0"/>
    <n v="0"/>
  </r>
  <r>
    <s v="No"/>
    <s v="Travel_Rarely"/>
    <x v="0"/>
    <s v="Current Employees"/>
    <x v="0"/>
    <x v="3"/>
    <s v="STAFF-1975"/>
    <x v="1254"/>
    <x v="1"/>
    <x v="0"/>
    <x v="0"/>
    <s v="No"/>
    <s v="Y"/>
    <n v="3"/>
    <n v="-2"/>
    <n v="0"/>
    <n v="39"/>
    <n v="0"/>
    <m/>
    <n v="0"/>
    <n v="1"/>
    <n v="119"/>
    <n v="15"/>
    <x v="2"/>
    <n v="1"/>
    <n v="2"/>
    <n v="77"/>
    <n v="3"/>
    <n v="4"/>
    <n v="1"/>
    <n v="13341"/>
    <n v="25098"/>
    <n v="0"/>
    <n v="12"/>
    <n v="3"/>
    <n v="1"/>
    <n v="80"/>
    <n v="0"/>
    <n v="21"/>
    <n v="3"/>
    <n v="20"/>
    <n v="8"/>
    <n v="11"/>
    <n v="10"/>
  </r>
  <r>
    <s v="No"/>
    <s v="Travel_Rarely"/>
    <x v="0"/>
    <s v="Current Employees"/>
    <x v="0"/>
    <x v="2"/>
    <s v="STAFF-1740"/>
    <x v="1255"/>
    <x v="1"/>
    <x v="5"/>
    <x v="0"/>
    <s v="No"/>
    <s v="Y"/>
    <n v="3"/>
    <n v="-2"/>
    <n v="0"/>
    <n v="40"/>
    <n v="0"/>
    <m/>
    <n v="0"/>
    <n v="1"/>
    <n v="611"/>
    <n v="7"/>
    <x v="2"/>
    <n v="1"/>
    <n v="2"/>
    <n v="88"/>
    <n v="3"/>
    <n v="5"/>
    <n v="2"/>
    <n v="19833"/>
    <n v="4349"/>
    <n v="1"/>
    <n v="14"/>
    <n v="3"/>
    <n v="2"/>
    <n v="80"/>
    <n v="0"/>
    <n v="21"/>
    <n v="2"/>
    <n v="21"/>
    <n v="8"/>
    <n v="12"/>
    <n v="8"/>
  </r>
  <r>
    <s v="No"/>
    <s v="Travel_Rarely"/>
    <x v="2"/>
    <s v="Current Employees"/>
    <x v="0"/>
    <x v="3"/>
    <s v="STAFF-1924"/>
    <x v="1256"/>
    <x v="1"/>
    <x v="0"/>
    <x v="0"/>
    <s v="No"/>
    <s v="Y"/>
    <n v="2"/>
    <n v="-2"/>
    <n v="0"/>
    <n v="33"/>
    <n v="0"/>
    <m/>
    <n v="0"/>
    <n v="1"/>
    <n v="217"/>
    <n v="10"/>
    <x v="2"/>
    <n v="1"/>
    <n v="2"/>
    <n v="43"/>
    <n v="3"/>
    <n v="2"/>
    <n v="1"/>
    <n v="5487"/>
    <n v="10410"/>
    <n v="1"/>
    <n v="14"/>
    <n v="3"/>
    <n v="2"/>
    <n v="80"/>
    <n v="0"/>
    <n v="10"/>
    <n v="2"/>
    <n v="10"/>
    <n v="4"/>
    <n v="0"/>
    <n v="9"/>
  </r>
  <r>
    <s v="No"/>
    <s v="Travel_Rarely"/>
    <x v="2"/>
    <s v="Current Employees"/>
    <x v="0"/>
    <x v="2"/>
    <s v="STAFF-1650"/>
    <x v="1257"/>
    <x v="1"/>
    <x v="0"/>
    <x v="0"/>
    <s v="No"/>
    <s v="Y"/>
    <n v="2"/>
    <n v="-2"/>
    <n v="0"/>
    <n v="29"/>
    <n v="0"/>
    <m/>
    <n v="0"/>
    <n v="1"/>
    <n v="469"/>
    <n v="10"/>
    <x v="3"/>
    <n v="1"/>
    <n v="3"/>
    <n v="42"/>
    <n v="2"/>
    <n v="2"/>
    <n v="3"/>
    <n v="5869"/>
    <n v="23413"/>
    <n v="9"/>
    <n v="11"/>
    <n v="3"/>
    <n v="3"/>
    <n v="80"/>
    <n v="0"/>
    <n v="8"/>
    <n v="3"/>
    <n v="5"/>
    <n v="2"/>
    <n v="1"/>
    <n v="4"/>
  </r>
  <r>
    <s v="No"/>
    <s v="Travel_Rarely"/>
    <x v="2"/>
    <s v="Current Employees"/>
    <x v="0"/>
    <x v="2"/>
    <s v="STAFF-1836"/>
    <x v="1258"/>
    <x v="1"/>
    <x v="0"/>
    <x v="0"/>
    <s v="No"/>
    <s v="Y"/>
    <n v="4"/>
    <n v="-2"/>
    <n v="0"/>
    <n v="26"/>
    <n v="0"/>
    <m/>
    <n v="0"/>
    <n v="1"/>
    <n v="572"/>
    <n v="10"/>
    <x v="3"/>
    <n v="1"/>
    <n v="3"/>
    <n v="46"/>
    <n v="3"/>
    <n v="2"/>
    <n v="4"/>
    <n v="4684"/>
    <n v="9125"/>
    <n v="1"/>
    <n v="13"/>
    <n v="3"/>
    <n v="1"/>
    <n v="80"/>
    <n v="0"/>
    <n v="5"/>
    <n v="3"/>
    <n v="5"/>
    <n v="3"/>
    <n v="1"/>
    <n v="2"/>
  </r>
  <r>
    <s v="No"/>
    <s v="Travel_Rarely"/>
    <x v="2"/>
    <s v="Current Employees"/>
    <x v="0"/>
    <x v="1"/>
    <s v="STAFF-1478"/>
    <x v="1259"/>
    <x v="1"/>
    <x v="0"/>
    <x v="0"/>
    <s v="No"/>
    <s v="Y"/>
    <n v="2"/>
    <n v="-2"/>
    <n v="0"/>
    <n v="34"/>
    <n v="0"/>
    <m/>
    <n v="0"/>
    <n v="1"/>
    <n v="1326"/>
    <n v="3"/>
    <x v="3"/>
    <n v="1"/>
    <n v="4"/>
    <n v="81"/>
    <n v="1"/>
    <n v="2"/>
    <n v="1"/>
    <n v="4759"/>
    <n v="15891"/>
    <n v="3"/>
    <n v="18"/>
    <n v="3"/>
    <n v="4"/>
    <n v="80"/>
    <n v="0"/>
    <n v="15"/>
    <n v="3"/>
    <n v="13"/>
    <n v="9"/>
    <n v="3"/>
    <n v="12"/>
  </r>
  <r>
    <s v="No"/>
    <s v="Travel_Rarely"/>
    <x v="4"/>
    <s v="Current Employees"/>
    <x v="0"/>
    <x v="0"/>
    <s v="STAFF-1680"/>
    <x v="1260"/>
    <x v="1"/>
    <x v="6"/>
    <x v="0"/>
    <s v="No"/>
    <s v="Y"/>
    <n v="3"/>
    <n v="-2"/>
    <n v="0"/>
    <n v="20"/>
    <n v="0"/>
    <m/>
    <n v="0"/>
    <n v="1"/>
    <n v="727"/>
    <n v="9"/>
    <x v="1"/>
    <n v="1"/>
    <n v="4"/>
    <n v="54"/>
    <n v="3"/>
    <n v="1"/>
    <n v="1"/>
    <n v="2728"/>
    <n v="21082"/>
    <n v="1"/>
    <n v="11"/>
    <n v="3"/>
    <n v="1"/>
    <n v="80"/>
    <n v="0"/>
    <n v="2"/>
    <n v="3"/>
    <n v="2"/>
    <n v="2"/>
    <n v="0"/>
    <n v="2"/>
  </r>
  <r>
    <s v="No"/>
    <s v="Travel_Rarely"/>
    <x v="2"/>
    <s v="Current Employees"/>
    <x v="0"/>
    <x v="2"/>
    <s v="STAFF-1469"/>
    <x v="1261"/>
    <x v="1"/>
    <x v="0"/>
    <x v="0"/>
    <s v="No"/>
    <s v="Y"/>
    <n v="4"/>
    <n v="-2"/>
    <n v="0"/>
    <n v="28"/>
    <n v="0"/>
    <m/>
    <n v="0"/>
    <n v="1"/>
    <n v="866"/>
    <n v="5"/>
    <x v="3"/>
    <n v="1"/>
    <n v="4"/>
    <n v="84"/>
    <n v="3"/>
    <n v="2"/>
    <n v="1"/>
    <n v="8463"/>
    <n v="23490"/>
    <n v="0"/>
    <n v="18"/>
    <n v="3"/>
    <n v="4"/>
    <n v="80"/>
    <n v="0"/>
    <n v="6"/>
    <n v="3"/>
    <n v="5"/>
    <n v="4"/>
    <n v="1"/>
    <n v="3"/>
  </r>
  <r>
    <s v="No"/>
    <s v="Travel_Rarely"/>
    <x v="0"/>
    <s v="Current Employees"/>
    <x v="0"/>
    <x v="3"/>
    <s v="STAFF-1708"/>
    <x v="1262"/>
    <x v="1"/>
    <x v="0"/>
    <x v="0"/>
    <s v="No"/>
    <s v="Y"/>
    <n v="3"/>
    <n v="-2"/>
    <n v="0"/>
    <n v="41"/>
    <n v="0"/>
    <m/>
    <n v="0"/>
    <n v="1"/>
    <n v="918"/>
    <n v="6"/>
    <x v="3"/>
    <n v="1"/>
    <n v="4"/>
    <n v="35"/>
    <n v="3"/>
    <n v="3"/>
    <n v="1"/>
    <n v="9241"/>
    <n v="15869"/>
    <n v="1"/>
    <n v="12"/>
    <n v="3"/>
    <n v="2"/>
    <n v="80"/>
    <n v="0"/>
    <n v="10"/>
    <n v="3"/>
    <n v="10"/>
    <n v="8"/>
    <n v="8"/>
    <n v="7"/>
  </r>
  <r>
    <s v="No"/>
    <s v="Travel_Rarely"/>
    <x v="2"/>
    <s v="Current Employees"/>
    <x v="0"/>
    <x v="3"/>
    <s v="STAFF-1965"/>
    <x v="1263"/>
    <x v="1"/>
    <x v="0"/>
    <x v="0"/>
    <s v="No"/>
    <s v="Y"/>
    <n v="5"/>
    <n v="-2"/>
    <n v="0"/>
    <n v="27"/>
    <n v="0"/>
    <m/>
    <n v="0"/>
    <n v="1"/>
    <n v="954"/>
    <n v="9"/>
    <x v="3"/>
    <n v="1"/>
    <n v="4"/>
    <n v="44"/>
    <n v="3"/>
    <n v="2"/>
    <n v="1"/>
    <n v="4105"/>
    <n v="5099"/>
    <n v="1"/>
    <n v="14"/>
    <n v="3"/>
    <n v="1"/>
    <n v="80"/>
    <n v="0"/>
    <n v="7"/>
    <n v="3"/>
    <n v="7"/>
    <n v="7"/>
    <n v="0"/>
    <n v="7"/>
  </r>
  <r>
    <s v="No"/>
    <s v="Travel_Rarely"/>
    <x v="1"/>
    <s v="Current Employees"/>
    <x v="0"/>
    <x v="0"/>
    <s v="STAFF-1602"/>
    <x v="1264"/>
    <x v="1"/>
    <x v="5"/>
    <x v="0"/>
    <s v="No"/>
    <s v="Y"/>
    <n v="5"/>
    <n v="-2"/>
    <n v="0"/>
    <n v="46"/>
    <n v="0"/>
    <m/>
    <n v="0"/>
    <n v="1"/>
    <n v="563"/>
    <n v="1"/>
    <x v="2"/>
    <n v="1"/>
    <n v="4"/>
    <n v="56"/>
    <n v="4"/>
    <n v="4"/>
    <n v="1"/>
    <n v="17567"/>
    <n v="3156"/>
    <n v="1"/>
    <n v="15"/>
    <n v="3"/>
    <n v="2"/>
    <n v="80"/>
    <n v="0"/>
    <n v="27"/>
    <n v="1"/>
    <n v="26"/>
    <n v="0"/>
    <n v="0"/>
    <n v="12"/>
  </r>
  <r>
    <s v="No"/>
    <s v="Non-Travel"/>
    <x v="4"/>
    <s v="Current Employees"/>
    <x v="1"/>
    <x v="1"/>
    <s v="STAFF-1605"/>
    <x v="1265"/>
    <x v="0"/>
    <x v="1"/>
    <x v="1"/>
    <s v="Yes"/>
    <s v="Y"/>
    <n v="2"/>
    <n v="-2"/>
    <n v="0"/>
    <n v="22"/>
    <n v="0"/>
    <m/>
    <n v="0"/>
    <n v="1"/>
    <n v="457"/>
    <n v="26"/>
    <x v="0"/>
    <n v="1"/>
    <n v="2"/>
    <n v="85"/>
    <n v="2"/>
    <n v="1"/>
    <n v="3"/>
    <n v="2814"/>
    <n v="10293"/>
    <n v="1"/>
    <n v="14"/>
    <n v="3"/>
    <n v="2"/>
    <n v="80"/>
    <n v="0"/>
    <n v="4"/>
    <n v="2"/>
    <n v="4"/>
    <n v="2"/>
    <n v="1"/>
    <n v="3"/>
  </r>
  <r>
    <s v="No"/>
    <s v="Travel_Frequently"/>
    <x v="0"/>
    <s v="Current Employees"/>
    <x v="1"/>
    <x v="2"/>
    <s v="STAFF-1937"/>
    <x v="1266"/>
    <x v="0"/>
    <x v="1"/>
    <x v="2"/>
    <s v="Yes"/>
    <s v="Y"/>
    <n v="3"/>
    <n v="-2"/>
    <n v="0"/>
    <n v="3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n v="24"/>
    <n v="0"/>
    <m/>
    <n v="0"/>
    <n v="1"/>
    <n v="567"/>
    <n v="2"/>
    <x v="1"/>
    <n v="1"/>
    <n v="4"/>
    <n v="32"/>
    <n v="3"/>
    <n v="1"/>
    <n v="4"/>
    <n v="3760"/>
    <n v="17218"/>
    <n v="1"/>
    <n v="13"/>
    <n v="3"/>
    <n v="3"/>
    <n v="80"/>
    <n v="0"/>
    <n v="6"/>
    <n v="3"/>
    <n v="6"/>
    <n v="3"/>
    <n v="1"/>
    <n v="3"/>
  </r>
  <r>
    <s v="No"/>
    <s v="Travel_Frequently"/>
    <x v="2"/>
    <s v="Current Employees"/>
    <x v="1"/>
    <x v="0"/>
    <s v="STAFF-1850"/>
    <x v="1268"/>
    <x v="0"/>
    <x v="2"/>
    <x v="0"/>
    <s v="Yes"/>
    <s v="Y"/>
    <n v="3"/>
    <n v="-2"/>
    <n v="0"/>
    <n v="27"/>
    <n v="0"/>
    <m/>
    <n v="0"/>
    <n v="1"/>
    <n v="1297"/>
    <n v="5"/>
    <x v="0"/>
    <n v="1"/>
    <n v="4"/>
    <n v="53"/>
    <n v="3"/>
    <n v="1"/>
    <n v="4"/>
    <n v="2379"/>
    <n v="19826"/>
    <n v="0"/>
    <n v="14"/>
    <n v="3"/>
    <n v="3"/>
    <n v="80"/>
    <n v="0"/>
    <n v="6"/>
    <n v="2"/>
    <n v="5"/>
    <n v="4"/>
    <n v="0"/>
    <n v="2"/>
  </r>
  <r>
    <s v="No"/>
    <s v="Travel_Rarely"/>
    <x v="0"/>
    <s v="Current Employees"/>
    <x v="2"/>
    <x v="0"/>
    <s v="STAFF-1683"/>
    <x v="1269"/>
    <x v="0"/>
    <x v="8"/>
    <x v="2"/>
    <s v="Yes"/>
    <s v="Y"/>
    <n v="2"/>
    <n v="-2"/>
    <n v="0"/>
    <n v="44"/>
    <n v="0"/>
    <m/>
    <n v="0"/>
    <n v="1"/>
    <n v="528"/>
    <n v="1"/>
    <x v="3"/>
    <n v="1"/>
    <n v="3"/>
    <n v="44"/>
    <n v="3"/>
    <n v="1"/>
    <n v="4"/>
    <n v="3195"/>
    <n v="4167"/>
    <n v="4"/>
    <n v="18"/>
    <n v="3"/>
    <n v="1"/>
    <n v="80"/>
    <n v="3"/>
    <n v="8"/>
    <n v="3"/>
    <n v="2"/>
    <n v="2"/>
    <n v="2"/>
    <n v="2"/>
  </r>
  <r>
    <s v="No"/>
    <s v="Travel_Rarely"/>
    <x v="0"/>
    <s v="Current Employees"/>
    <x v="2"/>
    <x v="0"/>
    <s v="STAFF-2040"/>
    <x v="1270"/>
    <x v="0"/>
    <x v="8"/>
    <x v="0"/>
    <s v="Yes"/>
    <s v="Y"/>
    <n v="2"/>
    <n v="-2"/>
    <n v="0"/>
    <n v="35"/>
    <n v="0"/>
    <m/>
    <n v="0"/>
    <n v="1"/>
    <n v="1146"/>
    <n v="26"/>
    <x v="2"/>
    <n v="1"/>
    <n v="3"/>
    <n v="31"/>
    <n v="3"/>
    <n v="3"/>
    <n v="4"/>
    <n v="8837"/>
    <n v="16642"/>
    <n v="1"/>
    <n v="16"/>
    <n v="3"/>
    <n v="3"/>
    <n v="80"/>
    <n v="0"/>
    <n v="9"/>
    <n v="3"/>
    <n v="9"/>
    <n v="0"/>
    <n v="1"/>
    <n v="7"/>
  </r>
  <r>
    <s v="No"/>
    <s v="Travel_Rarely"/>
    <x v="0"/>
    <s v="Current Employees"/>
    <x v="1"/>
    <x v="2"/>
    <s v="STAFF-1608"/>
    <x v="1271"/>
    <x v="0"/>
    <x v="7"/>
    <x v="2"/>
    <s v="Yes"/>
    <s v="Y"/>
    <n v="4"/>
    <n v="-2"/>
    <n v="0"/>
    <n v="44"/>
    <n v="0"/>
    <m/>
    <n v="0"/>
    <n v="1"/>
    <n v="1313"/>
    <n v="7"/>
    <x v="3"/>
    <n v="1"/>
    <n v="2"/>
    <n v="31"/>
    <n v="3"/>
    <n v="5"/>
    <n v="4"/>
    <n v="19049"/>
    <n v="3549"/>
    <n v="0"/>
    <n v="14"/>
    <n v="3"/>
    <n v="4"/>
    <n v="80"/>
    <n v="1"/>
    <n v="23"/>
    <n v="2"/>
    <n v="22"/>
    <n v="7"/>
    <n v="1"/>
    <n v="10"/>
  </r>
  <r>
    <s v="No"/>
    <s v="Travel_Rarely"/>
    <x v="1"/>
    <s v="Current Employees"/>
    <x v="1"/>
    <x v="0"/>
    <s v="STAFF-1827"/>
    <x v="1272"/>
    <x v="0"/>
    <x v="3"/>
    <x v="2"/>
    <s v="Yes"/>
    <s v="Y"/>
    <n v="4"/>
    <n v="-2"/>
    <n v="0"/>
    <n v="47"/>
    <n v="0"/>
    <m/>
    <n v="0"/>
    <n v="1"/>
    <n v="1001"/>
    <n v="4"/>
    <x v="3"/>
    <n v="1"/>
    <n v="3"/>
    <n v="92"/>
    <n v="2"/>
    <n v="3"/>
    <n v="2"/>
    <n v="10333"/>
    <n v="19271"/>
    <n v="8"/>
    <n v="12"/>
    <n v="3"/>
    <n v="3"/>
    <n v="80"/>
    <n v="1"/>
    <n v="28"/>
    <n v="3"/>
    <n v="22"/>
    <n v="11"/>
    <n v="14"/>
    <n v="10"/>
  </r>
  <r>
    <s v="No"/>
    <s v="Travel_Rarely"/>
    <x v="1"/>
    <s v="Current Employees"/>
    <x v="1"/>
    <x v="2"/>
    <s v="STAFF-1674"/>
    <x v="1273"/>
    <x v="0"/>
    <x v="2"/>
    <x v="2"/>
    <s v="Yes"/>
    <s v="Y"/>
    <n v="2"/>
    <n v="-2"/>
    <n v="0"/>
    <n v="49"/>
    <n v="0"/>
    <m/>
    <n v="0"/>
    <n v="1"/>
    <n v="464"/>
    <n v="16"/>
    <x v="3"/>
    <n v="1"/>
    <n v="4"/>
    <n v="74"/>
    <n v="3"/>
    <n v="1"/>
    <n v="1"/>
    <n v="2587"/>
    <n v="24941"/>
    <n v="4"/>
    <n v="16"/>
    <n v="3"/>
    <n v="2"/>
    <n v="80"/>
    <n v="1"/>
    <n v="17"/>
    <n v="2"/>
    <n v="2"/>
    <n v="2"/>
    <n v="2"/>
    <n v="2"/>
  </r>
  <r>
    <s v="No"/>
    <s v="Travel_Rarely"/>
    <x v="2"/>
    <s v="Current Employees"/>
    <x v="1"/>
    <x v="2"/>
    <s v="STAFF-1974"/>
    <x v="1274"/>
    <x v="0"/>
    <x v="2"/>
    <x v="2"/>
    <s v="Yes"/>
    <s v="Y"/>
    <n v="4"/>
    <n v="-2"/>
    <n v="0"/>
    <n v="31"/>
    <n v="0"/>
    <m/>
    <n v="0"/>
    <n v="1"/>
    <n v="1276"/>
    <n v="2"/>
    <x v="1"/>
    <n v="1"/>
    <n v="4"/>
    <n v="59"/>
    <n v="1"/>
    <n v="1"/>
    <n v="4"/>
    <n v="1129"/>
    <n v="17536"/>
    <n v="1"/>
    <n v="11"/>
    <n v="3"/>
    <n v="3"/>
    <n v="80"/>
    <n v="3"/>
    <n v="1"/>
    <n v="3"/>
    <n v="1"/>
    <n v="0"/>
    <n v="0"/>
    <n v="0"/>
  </r>
  <r>
    <s v="No"/>
    <s v="Travel_Rarely"/>
    <x v="0"/>
    <s v="Current Employees"/>
    <x v="1"/>
    <x v="1"/>
    <s v="STAFF-1886"/>
    <x v="1275"/>
    <x v="0"/>
    <x v="3"/>
    <x v="1"/>
    <s v="Yes"/>
    <s v="Y"/>
    <n v="2"/>
    <n v="-2"/>
    <n v="0"/>
    <n v="35"/>
    <n v="0"/>
    <m/>
    <n v="0"/>
    <n v="1"/>
    <n v="219"/>
    <n v="16"/>
    <x v="0"/>
    <n v="1"/>
    <n v="4"/>
    <n v="44"/>
    <n v="2"/>
    <n v="2"/>
    <n v="2"/>
    <n v="4788"/>
    <n v="25388"/>
    <n v="0"/>
    <n v="11"/>
    <n v="3"/>
    <n v="4"/>
    <n v="80"/>
    <n v="0"/>
    <n v="4"/>
    <n v="3"/>
    <n v="3"/>
    <n v="2"/>
    <n v="0"/>
    <n v="2"/>
  </r>
  <r>
    <s v="No"/>
    <s v="Travel_Rarely"/>
    <x v="2"/>
    <s v="Current Employees"/>
    <x v="1"/>
    <x v="0"/>
    <s v="STAFF-1893"/>
    <x v="1276"/>
    <x v="0"/>
    <x v="1"/>
    <x v="1"/>
    <s v="Yes"/>
    <s v="Y"/>
    <n v="3"/>
    <n v="-2"/>
    <n v="0"/>
    <n v="26"/>
    <n v="0"/>
    <m/>
    <n v="0"/>
    <n v="1"/>
    <n v="482"/>
    <n v="1"/>
    <x v="0"/>
    <n v="1"/>
    <n v="2"/>
    <n v="90"/>
    <n v="2"/>
    <n v="1"/>
    <n v="3"/>
    <n v="2933"/>
    <n v="14908"/>
    <n v="1"/>
    <n v="13"/>
    <n v="3"/>
    <n v="3"/>
    <n v="80"/>
    <n v="1"/>
    <n v="1"/>
    <n v="2"/>
    <n v="1"/>
    <n v="0"/>
    <n v="1"/>
    <n v="0"/>
  </r>
  <r>
    <s v="No"/>
    <s v="Travel_Rarely"/>
    <x v="0"/>
    <s v="Current Employees"/>
    <x v="1"/>
    <x v="0"/>
    <s v="STAFF-1724"/>
    <x v="1277"/>
    <x v="0"/>
    <x v="3"/>
    <x v="1"/>
    <s v="Yes"/>
    <s v="Y"/>
    <n v="3"/>
    <n v="-2"/>
    <n v="0"/>
    <n v="40"/>
    <n v="0"/>
    <m/>
    <n v="0"/>
    <n v="1"/>
    <n v="369"/>
    <n v="8"/>
    <x v="0"/>
    <n v="1"/>
    <n v="2"/>
    <n v="92"/>
    <n v="3"/>
    <n v="2"/>
    <n v="1"/>
    <n v="6516"/>
    <n v="5041"/>
    <n v="2"/>
    <n v="16"/>
    <n v="3"/>
    <n v="2"/>
    <n v="80"/>
    <n v="1"/>
    <n v="18"/>
    <n v="3"/>
    <n v="1"/>
    <n v="0"/>
    <n v="0"/>
    <n v="0"/>
  </r>
  <r>
    <s v="No"/>
    <s v="Travel_Rarely"/>
    <x v="2"/>
    <s v="Current Employees"/>
    <x v="1"/>
    <x v="2"/>
    <s v="STAFF-2009"/>
    <x v="1278"/>
    <x v="0"/>
    <x v="4"/>
    <x v="1"/>
    <s v="Yes"/>
    <s v="Y"/>
    <n v="6"/>
    <n v="-2"/>
    <n v="0"/>
    <n v="33"/>
    <n v="0"/>
    <m/>
    <n v="0"/>
    <n v="1"/>
    <n v="501"/>
    <n v="15"/>
    <x v="0"/>
    <n v="1"/>
    <n v="2"/>
    <n v="95"/>
    <n v="3"/>
    <n v="2"/>
    <n v="4"/>
    <n v="4878"/>
    <n v="21653"/>
    <n v="0"/>
    <n v="13"/>
    <n v="3"/>
    <n v="1"/>
    <n v="80"/>
    <n v="1"/>
    <n v="10"/>
    <n v="3"/>
    <n v="9"/>
    <n v="7"/>
    <n v="8"/>
    <n v="1"/>
  </r>
  <r>
    <s v="No"/>
    <s v="Travel_Rarely"/>
    <x v="1"/>
    <s v="Current Employees"/>
    <x v="1"/>
    <x v="0"/>
    <s v="STAFF-1661"/>
    <x v="1279"/>
    <x v="0"/>
    <x v="4"/>
    <x v="1"/>
    <s v="Yes"/>
    <s v="Y"/>
    <n v="3"/>
    <n v="-2"/>
    <n v="0"/>
    <n v="49"/>
    <n v="0"/>
    <m/>
    <n v="0"/>
    <n v="1"/>
    <n v="465"/>
    <n v="6"/>
    <x v="1"/>
    <n v="1"/>
    <n v="3"/>
    <n v="41"/>
    <n v="2"/>
    <n v="4"/>
    <n v="3"/>
    <n v="13966"/>
    <n v="11652"/>
    <n v="2"/>
    <n v="19"/>
    <n v="3"/>
    <n v="2"/>
    <n v="80"/>
    <n v="1"/>
    <n v="30"/>
    <n v="3"/>
    <n v="15"/>
    <n v="11"/>
    <n v="2"/>
    <n v="12"/>
  </r>
  <r>
    <s v="No"/>
    <s v="Travel_Rarely"/>
    <x v="0"/>
    <s v="Current Employees"/>
    <x v="1"/>
    <x v="0"/>
    <s v="STAFF-1703"/>
    <x v="1280"/>
    <x v="0"/>
    <x v="4"/>
    <x v="1"/>
    <s v="Yes"/>
    <s v="Y"/>
    <n v="2"/>
    <n v="-2"/>
    <n v="0"/>
    <n v="44"/>
    <n v="0"/>
    <m/>
    <n v="0"/>
    <n v="1"/>
    <n v="921"/>
    <n v="2"/>
    <x v="3"/>
    <n v="1"/>
    <n v="3"/>
    <n v="96"/>
    <n v="4"/>
    <n v="3"/>
    <n v="4"/>
    <n v="7879"/>
    <n v="14810"/>
    <n v="1"/>
    <n v="19"/>
    <n v="3"/>
    <n v="2"/>
    <n v="80"/>
    <n v="1"/>
    <n v="9"/>
    <n v="3"/>
    <n v="8"/>
    <n v="7"/>
    <n v="6"/>
    <n v="7"/>
  </r>
  <r>
    <s v="No"/>
    <s v="Travel_Rarely"/>
    <x v="0"/>
    <s v="Current Employees"/>
    <x v="1"/>
    <x v="2"/>
    <s v="STAFF-1638"/>
    <x v="1281"/>
    <x v="0"/>
    <x v="3"/>
    <x v="1"/>
    <s v="Yes"/>
    <s v="Y"/>
    <n v="6"/>
    <n v="-2"/>
    <n v="0"/>
    <n v="38"/>
    <n v="0"/>
    <m/>
    <n v="0"/>
    <n v="1"/>
    <n v="397"/>
    <n v="2"/>
    <x v="0"/>
    <n v="1"/>
    <n v="4"/>
    <n v="54"/>
    <n v="2"/>
    <n v="3"/>
    <n v="3"/>
    <n v="7756"/>
    <n v="14199"/>
    <n v="3"/>
    <n v="19"/>
    <n v="3"/>
    <n v="4"/>
    <n v="80"/>
    <n v="1"/>
    <n v="10"/>
    <n v="4"/>
    <n v="5"/>
    <n v="4"/>
    <n v="0"/>
    <n v="2"/>
  </r>
  <r>
    <s v="No"/>
    <s v="Travel_Rarely"/>
    <x v="0"/>
    <s v="Current Employees"/>
    <x v="1"/>
    <x v="0"/>
    <s v="STAFF-1614"/>
    <x v="1282"/>
    <x v="0"/>
    <x v="3"/>
    <x v="1"/>
    <s v="Yes"/>
    <s v="Y"/>
    <n v="2"/>
    <n v="-2"/>
    <n v="0"/>
    <n v="36"/>
    <n v="0"/>
    <m/>
    <n v="0"/>
    <n v="1"/>
    <n v="559"/>
    <n v="12"/>
    <x v="2"/>
    <n v="1"/>
    <n v="3"/>
    <n v="76"/>
    <n v="3"/>
    <n v="2"/>
    <n v="3"/>
    <n v="4663"/>
    <n v="12421"/>
    <n v="9"/>
    <n v="12"/>
    <n v="3"/>
    <n v="2"/>
    <n v="80"/>
    <n v="2"/>
    <n v="7"/>
    <n v="3"/>
    <n v="3"/>
    <n v="2"/>
    <n v="1"/>
    <n v="1"/>
  </r>
  <r>
    <s v="No"/>
    <s v="Travel_Rarely"/>
    <x v="0"/>
    <s v="Current Employees"/>
    <x v="1"/>
    <x v="2"/>
    <s v="STAFF-1587"/>
    <x v="1283"/>
    <x v="0"/>
    <x v="4"/>
    <x v="0"/>
    <s v="Yes"/>
    <s v="Y"/>
    <n v="4"/>
    <n v="-2"/>
    <n v="0"/>
    <n v="35"/>
    <n v="0"/>
    <m/>
    <n v="0"/>
    <n v="1"/>
    <n v="670"/>
    <n v="10"/>
    <x v="2"/>
    <n v="1"/>
    <n v="1"/>
    <n v="51"/>
    <n v="3"/>
    <n v="2"/>
    <n v="3"/>
    <n v="6142"/>
    <n v="4223"/>
    <n v="3"/>
    <n v="16"/>
    <n v="3"/>
    <n v="3"/>
    <n v="80"/>
    <n v="0"/>
    <n v="10"/>
    <n v="3"/>
    <n v="5"/>
    <n v="2"/>
    <n v="0"/>
    <n v="4"/>
  </r>
  <r>
    <s v="No"/>
    <s v="Travel_Rarely"/>
    <x v="1"/>
    <s v="Current Employees"/>
    <x v="1"/>
    <x v="2"/>
    <s v="STAFF-1611"/>
    <x v="1284"/>
    <x v="0"/>
    <x v="2"/>
    <x v="0"/>
    <s v="Yes"/>
    <s v="Y"/>
    <n v="3"/>
    <n v="-2"/>
    <n v="0"/>
    <n v="45"/>
    <n v="0"/>
    <m/>
    <n v="0"/>
    <n v="1"/>
    <n v="1015"/>
    <n v="5"/>
    <x v="4"/>
    <n v="1"/>
    <n v="3"/>
    <n v="50"/>
    <n v="1"/>
    <n v="2"/>
    <n v="1"/>
    <n v="5769"/>
    <n v="23447"/>
    <n v="1"/>
    <n v="14"/>
    <n v="3"/>
    <n v="1"/>
    <n v="80"/>
    <n v="0"/>
    <n v="10"/>
    <n v="3"/>
    <n v="10"/>
    <n v="7"/>
    <n v="1"/>
    <n v="4"/>
  </r>
  <r>
    <s v="No"/>
    <s v="Travel_Rarely"/>
    <x v="1"/>
    <s v="Current Employees"/>
    <x v="1"/>
    <x v="2"/>
    <s v="STAFF-1980"/>
    <x v="1285"/>
    <x v="0"/>
    <x v="3"/>
    <x v="0"/>
    <s v="Yes"/>
    <s v="Y"/>
    <n v="3"/>
    <n v="-2"/>
    <n v="0"/>
    <n v="54"/>
    <n v="0"/>
    <m/>
    <n v="0"/>
    <n v="1"/>
    <n v="157"/>
    <n v="10"/>
    <x v="3"/>
    <n v="1"/>
    <n v="3"/>
    <n v="77"/>
    <n v="3"/>
    <n v="2"/>
    <n v="1"/>
    <n v="4440"/>
    <n v="25198"/>
    <n v="6"/>
    <n v="19"/>
    <n v="3"/>
    <n v="4"/>
    <n v="80"/>
    <n v="0"/>
    <n v="9"/>
    <n v="3"/>
    <n v="5"/>
    <n v="2"/>
    <n v="1"/>
    <n v="4"/>
  </r>
  <r>
    <s v="No"/>
    <s v="Travel_Rarely"/>
    <x v="0"/>
    <s v="Current Employees"/>
    <x v="1"/>
    <x v="0"/>
    <s v="STAFF-1641"/>
    <x v="1286"/>
    <x v="0"/>
    <x v="3"/>
    <x v="0"/>
    <s v="Yes"/>
    <s v="Y"/>
    <n v="2"/>
    <n v="-2"/>
    <n v="0"/>
    <n v="40"/>
    <n v="0"/>
    <m/>
    <n v="0"/>
    <n v="1"/>
    <n v="448"/>
    <n v="16"/>
    <x v="3"/>
    <n v="1"/>
    <n v="3"/>
    <n v="84"/>
    <n v="3"/>
    <n v="3"/>
    <n v="4"/>
    <n v="7945"/>
    <n v="19948"/>
    <n v="6"/>
    <n v="15"/>
    <n v="3"/>
    <n v="4"/>
    <n v="80"/>
    <n v="0"/>
    <n v="18"/>
    <n v="2"/>
    <n v="4"/>
    <n v="2"/>
    <n v="3"/>
    <n v="3"/>
  </r>
  <r>
    <s v="No"/>
    <s v="Travel_Rarely"/>
    <x v="0"/>
    <s v="Current Employees"/>
    <x v="0"/>
    <x v="3"/>
    <s v="STAFF-1815"/>
    <x v="1287"/>
    <x v="0"/>
    <x v="0"/>
    <x v="2"/>
    <s v="Yes"/>
    <s v="Y"/>
    <n v="3"/>
    <n v="-2"/>
    <n v="0"/>
    <n v="41"/>
    <n v="0"/>
    <m/>
    <n v="0"/>
    <n v="1"/>
    <n v="796"/>
    <n v="4"/>
    <x v="1"/>
    <n v="1"/>
    <n v="3"/>
    <n v="81"/>
    <n v="3"/>
    <n v="3"/>
    <n v="1"/>
    <n v="10447"/>
    <n v="26458"/>
    <n v="0"/>
    <n v="13"/>
    <n v="3"/>
    <n v="4"/>
    <n v="80"/>
    <n v="1"/>
    <n v="23"/>
    <n v="4"/>
    <n v="22"/>
    <n v="14"/>
    <n v="13"/>
    <n v="5"/>
  </r>
  <r>
    <s v="No"/>
    <s v="Travel_Rarely"/>
    <x v="2"/>
    <s v="Current Employees"/>
    <x v="0"/>
    <x v="2"/>
    <s v="STAFF-1912"/>
    <x v="1288"/>
    <x v="0"/>
    <x v="0"/>
    <x v="2"/>
    <s v="Yes"/>
    <s v="Y"/>
    <n v="2"/>
    <n v="-2"/>
    <n v="0"/>
    <n v="31"/>
    <n v="0"/>
    <m/>
    <n v="0"/>
    <n v="1"/>
    <n v="1079"/>
    <n v="10"/>
    <x v="0"/>
    <n v="1"/>
    <n v="3"/>
    <n v="86"/>
    <n v="3"/>
    <n v="2"/>
    <n v="4"/>
    <n v="6583"/>
    <n v="20115"/>
    <n v="2"/>
    <n v="11"/>
    <n v="3"/>
    <n v="4"/>
    <n v="80"/>
    <n v="1"/>
    <n v="8"/>
    <n v="3"/>
    <n v="5"/>
    <n v="2"/>
    <n v="1"/>
    <n v="4"/>
  </r>
  <r>
    <s v="No"/>
    <s v="Travel_Rarely"/>
    <x v="0"/>
    <s v="Current Employees"/>
    <x v="0"/>
    <x v="0"/>
    <s v="STAFF-1962"/>
    <x v="1289"/>
    <x v="0"/>
    <x v="0"/>
    <x v="1"/>
    <s v="Yes"/>
    <s v="Y"/>
    <n v="2"/>
    <n v="-2"/>
    <n v="0"/>
    <n v="35"/>
    <n v="0"/>
    <m/>
    <n v="0"/>
    <n v="1"/>
    <n v="1224"/>
    <n v="7"/>
    <x v="2"/>
    <n v="1"/>
    <n v="3"/>
    <n v="55"/>
    <n v="3"/>
    <n v="2"/>
    <n v="4"/>
    <n v="5204"/>
    <n v="13586"/>
    <n v="1"/>
    <n v="11"/>
    <n v="3"/>
    <n v="4"/>
    <n v="80"/>
    <n v="0"/>
    <n v="10"/>
    <n v="3"/>
    <n v="10"/>
    <n v="8"/>
    <n v="0"/>
    <n v="9"/>
  </r>
  <r>
    <s v="No"/>
    <s v="Travel_Rarely"/>
    <x v="2"/>
    <s v="Current Employees"/>
    <x v="0"/>
    <x v="2"/>
    <s v="STAFF-1915"/>
    <x v="1290"/>
    <x v="0"/>
    <x v="0"/>
    <x v="1"/>
    <s v="Yes"/>
    <s v="Y"/>
    <n v="3"/>
    <n v="-2"/>
    <n v="0"/>
    <n v="34"/>
    <n v="0"/>
    <m/>
    <n v="0"/>
    <n v="1"/>
    <n v="735"/>
    <n v="3"/>
    <x v="1"/>
    <n v="1"/>
    <n v="4"/>
    <n v="75"/>
    <n v="2"/>
    <n v="2"/>
    <n v="4"/>
    <n v="8103"/>
    <n v="16495"/>
    <n v="3"/>
    <n v="12"/>
    <n v="3"/>
    <n v="3"/>
    <n v="80"/>
    <n v="0"/>
    <n v="9"/>
    <n v="2"/>
    <n v="4"/>
    <n v="2"/>
    <n v="0"/>
    <n v="1"/>
  </r>
  <r>
    <s v="No"/>
    <s v="Travel_Rarely"/>
    <x v="0"/>
    <s v="Current Employees"/>
    <x v="0"/>
    <x v="4"/>
    <s v="STAFF-1880"/>
    <x v="1291"/>
    <x v="0"/>
    <x v="0"/>
    <x v="1"/>
    <s v="Yes"/>
    <s v="Y"/>
    <n v="4"/>
    <n v="-2"/>
    <n v="0"/>
    <n v="36"/>
    <n v="0"/>
    <m/>
    <n v="0"/>
    <n v="1"/>
    <n v="1266"/>
    <n v="10"/>
    <x v="2"/>
    <n v="1"/>
    <n v="4"/>
    <n v="63"/>
    <n v="2"/>
    <n v="2"/>
    <n v="4"/>
    <n v="5673"/>
    <n v="6060"/>
    <n v="1"/>
    <n v="13"/>
    <n v="3"/>
    <n v="1"/>
    <n v="80"/>
    <n v="1"/>
    <n v="10"/>
    <n v="3"/>
    <n v="10"/>
    <n v="9"/>
    <n v="1"/>
    <n v="7"/>
  </r>
  <r>
    <s v="No"/>
    <s v="Travel_Rarely"/>
    <x v="1"/>
    <s v="Current Employees"/>
    <x v="0"/>
    <x v="2"/>
    <s v="STAFF-1503"/>
    <x v="1292"/>
    <x v="0"/>
    <x v="0"/>
    <x v="1"/>
    <s v="Yes"/>
    <s v="Y"/>
    <n v="4"/>
    <n v="-2"/>
    <n v="0"/>
    <n v="47"/>
    <n v="0"/>
    <m/>
    <n v="0"/>
    <n v="1"/>
    <n v="571"/>
    <n v="14"/>
    <x v="3"/>
    <n v="1"/>
    <n v="3"/>
    <n v="78"/>
    <n v="3"/>
    <n v="2"/>
    <n v="3"/>
    <n v="4591"/>
    <n v="24200"/>
    <n v="3"/>
    <n v="17"/>
    <n v="3"/>
    <n v="3"/>
    <n v="80"/>
    <n v="1"/>
    <n v="11"/>
    <n v="2"/>
    <n v="5"/>
    <n v="4"/>
    <n v="1"/>
    <n v="2"/>
  </r>
  <r>
    <s v="No"/>
    <s v="Travel_Rarely"/>
    <x v="3"/>
    <s v="Current Employees"/>
    <x v="0"/>
    <x v="0"/>
    <s v="STAFF-1938"/>
    <x v="1293"/>
    <x v="0"/>
    <x v="5"/>
    <x v="1"/>
    <s v="Yes"/>
    <s v="Y"/>
    <n v="2"/>
    <n v="-2"/>
    <n v="0"/>
    <n v="58"/>
    <n v="0"/>
    <m/>
    <n v="0"/>
    <n v="1"/>
    <n v="605"/>
    <n v="21"/>
    <x v="3"/>
    <n v="1"/>
    <n v="4"/>
    <n v="72"/>
    <n v="3"/>
    <n v="4"/>
    <n v="4"/>
    <n v="17875"/>
    <n v="11761"/>
    <n v="4"/>
    <n v="13"/>
    <n v="3"/>
    <n v="3"/>
    <n v="80"/>
    <n v="1"/>
    <n v="29"/>
    <n v="2"/>
    <n v="1"/>
    <n v="0"/>
    <n v="0"/>
    <n v="0"/>
  </r>
  <r>
    <s v="No"/>
    <s v="Travel_Rarely"/>
    <x v="4"/>
    <s v="Current Employees"/>
    <x v="0"/>
    <x v="2"/>
    <s v="STAFF-1445"/>
    <x v="1294"/>
    <x v="0"/>
    <x v="0"/>
    <x v="1"/>
    <s v="Yes"/>
    <s v="Y"/>
    <n v="3"/>
    <n v="-2"/>
    <n v="0"/>
    <n v="24"/>
    <n v="0"/>
    <m/>
    <n v="0"/>
    <n v="1"/>
    <n v="1476"/>
    <n v="4"/>
    <x v="1"/>
    <n v="1"/>
    <n v="4"/>
    <n v="42"/>
    <n v="3"/>
    <n v="2"/>
    <n v="3"/>
    <n v="4162"/>
    <n v="15211"/>
    <n v="1"/>
    <n v="12"/>
    <n v="3"/>
    <n v="3"/>
    <n v="80"/>
    <n v="2"/>
    <n v="5"/>
    <n v="3"/>
    <n v="5"/>
    <n v="4"/>
    <n v="0"/>
    <n v="3"/>
  </r>
  <r>
    <s v="No"/>
    <s v="Travel_Rarely"/>
    <x v="0"/>
    <s v="Current Employees"/>
    <x v="0"/>
    <x v="3"/>
    <s v="STAFF-1425"/>
    <x v="1295"/>
    <x v="0"/>
    <x v="0"/>
    <x v="0"/>
    <s v="Yes"/>
    <s v="Y"/>
    <n v="3"/>
    <n v="-2"/>
    <n v="0"/>
    <n v="36"/>
    <n v="0"/>
    <m/>
    <n v="0"/>
    <n v="1"/>
    <n v="1174"/>
    <n v="3"/>
    <x v="2"/>
    <n v="1"/>
    <n v="1"/>
    <n v="99"/>
    <n v="3"/>
    <n v="2"/>
    <n v="1"/>
    <n v="9278"/>
    <n v="20763"/>
    <n v="3"/>
    <n v="16"/>
    <n v="3"/>
    <n v="4"/>
    <n v="80"/>
    <n v="0"/>
    <n v="15"/>
    <n v="3"/>
    <n v="5"/>
    <n v="4"/>
    <n v="0"/>
    <n v="1"/>
  </r>
  <r>
    <s v="No"/>
    <s v="Non-Travel"/>
    <x v="0"/>
    <s v="Current Employees"/>
    <x v="1"/>
    <x v="0"/>
    <s v="STAFF-1552"/>
    <x v="1296"/>
    <x v="1"/>
    <x v="4"/>
    <x v="2"/>
    <s v="Yes"/>
    <s v="Y"/>
    <n v="2"/>
    <n v="-2"/>
    <n v="0"/>
    <n v="40"/>
    <n v="0"/>
    <m/>
    <n v="0"/>
    <n v="1"/>
    <n v="1142"/>
    <n v="8"/>
    <x v="0"/>
    <n v="1"/>
    <n v="4"/>
    <n v="72"/>
    <n v="3"/>
    <n v="2"/>
    <n v="4"/>
    <n v="4069"/>
    <n v="8841"/>
    <n v="3"/>
    <n v="18"/>
    <n v="3"/>
    <n v="3"/>
    <n v="80"/>
    <n v="0"/>
    <n v="8"/>
    <n v="3"/>
    <n v="2"/>
    <n v="2"/>
    <n v="2"/>
    <n v="2"/>
  </r>
  <r>
    <s v="No"/>
    <s v="Non-Travel"/>
    <x v="2"/>
    <s v="Current Employees"/>
    <x v="1"/>
    <x v="2"/>
    <s v="STAFF-1948"/>
    <x v="1297"/>
    <x v="1"/>
    <x v="1"/>
    <x v="2"/>
    <s v="Yes"/>
    <s v="Y"/>
    <n v="3"/>
    <n v="-2"/>
    <n v="0"/>
    <n v="31"/>
    <n v="0"/>
    <m/>
    <n v="0"/>
    <n v="1"/>
    <n v="976"/>
    <n v="3"/>
    <x v="0"/>
    <n v="1"/>
    <n v="3"/>
    <n v="48"/>
    <n v="3"/>
    <n v="1"/>
    <n v="1"/>
    <n v="3065"/>
    <n v="3995"/>
    <n v="1"/>
    <n v="13"/>
    <n v="3"/>
    <n v="4"/>
    <n v="80"/>
    <n v="1"/>
    <n v="4"/>
    <n v="4"/>
    <n v="4"/>
    <n v="2"/>
    <n v="2"/>
    <n v="3"/>
  </r>
  <r>
    <s v="No"/>
    <s v="Non-Travel"/>
    <x v="0"/>
    <s v="Current Employees"/>
    <x v="1"/>
    <x v="0"/>
    <s v="STAFF-1737"/>
    <x v="1298"/>
    <x v="1"/>
    <x v="2"/>
    <x v="1"/>
    <s v="Yes"/>
    <s v="Y"/>
    <n v="2"/>
    <n v="-2"/>
    <n v="0"/>
    <n v="39"/>
    <n v="0"/>
    <m/>
    <n v="0"/>
    <n v="1"/>
    <n v="792"/>
    <n v="1"/>
    <x v="3"/>
    <n v="1"/>
    <n v="4"/>
    <n v="77"/>
    <n v="3"/>
    <n v="2"/>
    <n v="4"/>
    <n v="6472"/>
    <n v="8989"/>
    <n v="1"/>
    <n v="15"/>
    <n v="3"/>
    <n v="4"/>
    <n v="80"/>
    <n v="1"/>
    <n v="9"/>
    <n v="3"/>
    <n v="9"/>
    <n v="8"/>
    <n v="5"/>
    <n v="8"/>
  </r>
  <r>
    <s v="No"/>
    <s v="Non-Travel"/>
    <x v="2"/>
    <s v="Current Employees"/>
    <x v="0"/>
    <x v="0"/>
    <s v="STAFF-1774"/>
    <x v="1299"/>
    <x v="1"/>
    <x v="0"/>
    <x v="2"/>
    <s v="Yes"/>
    <s v="Y"/>
    <n v="3"/>
    <n v="-2"/>
    <n v="0"/>
    <n v="34"/>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n v="44"/>
    <n v="0"/>
    <m/>
    <n v="0"/>
    <n v="1"/>
    <n v="602"/>
    <n v="1"/>
    <x v="4"/>
    <n v="1"/>
    <n v="1"/>
    <n v="37"/>
    <n v="3"/>
    <n v="2"/>
    <n v="4"/>
    <n v="5743"/>
    <n v="10503"/>
    <n v="4"/>
    <n v="11"/>
    <n v="3"/>
    <n v="3"/>
    <n v="80"/>
    <n v="0"/>
    <n v="14"/>
    <n v="3"/>
    <n v="10"/>
    <n v="7"/>
    <n v="0"/>
    <n v="2"/>
  </r>
  <r>
    <s v="No"/>
    <s v="Travel_Frequently"/>
    <x v="0"/>
    <s v="Current Employees"/>
    <x v="2"/>
    <x v="1"/>
    <s v="STAFF-1972"/>
    <x v="1301"/>
    <x v="1"/>
    <x v="8"/>
    <x v="1"/>
    <s v="Yes"/>
    <s v="Y"/>
    <n v="2"/>
    <n v="-2"/>
    <n v="0"/>
    <n v="38"/>
    <n v="0"/>
    <m/>
    <n v="0"/>
    <n v="1"/>
    <n v="1444"/>
    <n v="1"/>
    <x v="2"/>
    <n v="1"/>
    <n v="4"/>
    <n v="88"/>
    <n v="3"/>
    <n v="1"/>
    <n v="2"/>
    <n v="2991"/>
    <n v="5224"/>
    <n v="0"/>
    <n v="11"/>
    <n v="3"/>
    <n v="2"/>
    <n v="80"/>
    <n v="1"/>
    <n v="7"/>
    <n v="3"/>
    <n v="6"/>
    <n v="2"/>
    <n v="1"/>
    <n v="2"/>
  </r>
  <r>
    <s v="No"/>
    <s v="Travel_Frequently"/>
    <x v="3"/>
    <s v="Current Employees"/>
    <x v="1"/>
    <x v="0"/>
    <s v="STAFF-1837"/>
    <x v="1302"/>
    <x v="1"/>
    <x v="7"/>
    <x v="1"/>
    <s v="Yes"/>
    <s v="Y"/>
    <n v="3"/>
    <n v="-2"/>
    <n v="0"/>
    <n v="58"/>
    <n v="0"/>
    <m/>
    <n v="0"/>
    <n v="1"/>
    <n v="1216"/>
    <n v="15"/>
    <x v="2"/>
    <n v="1"/>
    <n v="1"/>
    <n v="87"/>
    <n v="3"/>
    <n v="4"/>
    <n v="3"/>
    <n v="15787"/>
    <n v="21624"/>
    <n v="2"/>
    <n v="14"/>
    <n v="3"/>
    <n v="2"/>
    <n v="80"/>
    <n v="0"/>
    <n v="23"/>
    <n v="3"/>
    <n v="2"/>
    <n v="2"/>
    <n v="2"/>
    <n v="2"/>
  </r>
  <r>
    <s v="No"/>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n v="36"/>
    <n v="0"/>
    <m/>
    <n v="0"/>
    <n v="1"/>
    <n v="1302"/>
    <n v="6"/>
    <x v="2"/>
    <n v="1"/>
    <n v="1"/>
    <n v="80"/>
    <n v="4"/>
    <n v="2"/>
    <n v="1"/>
    <n v="5562"/>
    <n v="19711"/>
    <n v="3"/>
    <n v="13"/>
    <n v="3"/>
    <n v="4"/>
    <n v="80"/>
    <n v="1"/>
    <n v="9"/>
    <n v="3"/>
    <n v="3"/>
    <n v="2"/>
    <n v="0"/>
    <n v="2"/>
  </r>
  <r>
    <s v="No"/>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n v="42"/>
    <n v="0"/>
    <m/>
    <n v="0"/>
    <n v="1"/>
    <n v="288"/>
    <n v="2"/>
    <x v="3"/>
    <n v="1"/>
    <n v="4"/>
    <n v="40"/>
    <n v="3"/>
    <n v="3"/>
    <n v="4"/>
    <n v="10124"/>
    <n v="18611"/>
    <n v="2"/>
    <n v="14"/>
    <n v="3"/>
    <n v="3"/>
    <n v="80"/>
    <n v="1"/>
    <n v="24"/>
    <n v="1"/>
    <n v="20"/>
    <n v="8"/>
    <n v="13"/>
    <n v="9"/>
  </r>
  <r>
    <s v="No"/>
    <s v="Travel_Frequently"/>
    <x v="0"/>
    <s v="Current Employees"/>
    <x v="1"/>
    <x v="0"/>
    <s v="STAFF-2049"/>
    <x v="1307"/>
    <x v="1"/>
    <x v="4"/>
    <x v="1"/>
    <s v="Yes"/>
    <s v="Y"/>
    <n v="2"/>
    <n v="-2"/>
    <n v="0"/>
    <n v="35"/>
    <n v="0"/>
    <m/>
    <n v="0"/>
    <n v="1"/>
    <n v="1199"/>
    <n v="18"/>
    <x v="2"/>
    <n v="1"/>
    <n v="3"/>
    <n v="80"/>
    <n v="3"/>
    <n v="2"/>
    <n v="3"/>
    <n v="5689"/>
    <n v="24594"/>
    <n v="1"/>
    <n v="14"/>
    <n v="3"/>
    <n v="4"/>
    <n v="80"/>
    <n v="2"/>
    <n v="10"/>
    <n v="4"/>
    <n v="10"/>
    <n v="2"/>
    <n v="0"/>
    <n v="2"/>
  </r>
  <r>
    <s v="No"/>
    <s v="Travel_Frequently"/>
    <x v="0"/>
    <s v="Current Employees"/>
    <x v="1"/>
    <x v="2"/>
    <s v="STAFF-1704"/>
    <x v="1308"/>
    <x v="1"/>
    <x v="1"/>
    <x v="0"/>
    <s v="Yes"/>
    <s v="Y"/>
    <n v="2"/>
    <n v="-2"/>
    <n v="0"/>
    <n v="35"/>
    <n v="0"/>
    <m/>
    <n v="0"/>
    <n v="1"/>
    <n v="146"/>
    <n v="2"/>
    <x v="2"/>
    <n v="1"/>
    <n v="1"/>
    <n v="79"/>
    <n v="2"/>
    <n v="1"/>
    <n v="4"/>
    <n v="4930"/>
    <n v="13970"/>
    <n v="0"/>
    <n v="14"/>
    <n v="3"/>
    <n v="3"/>
    <n v="80"/>
    <n v="0"/>
    <n v="6"/>
    <n v="4"/>
    <n v="5"/>
    <n v="4"/>
    <n v="1"/>
    <n v="4"/>
  </r>
  <r>
    <s v="No"/>
    <s v="Travel_Frequently"/>
    <x v="0"/>
    <s v="Current Employees"/>
    <x v="1"/>
    <x v="2"/>
    <s v="STAFF-1496"/>
    <x v="1309"/>
    <x v="1"/>
    <x v="3"/>
    <x v="0"/>
    <s v="Yes"/>
    <s v="Y"/>
    <n v="2"/>
    <n v="-2"/>
    <n v="0"/>
    <n v="44"/>
    <n v="0"/>
    <m/>
    <n v="0"/>
    <n v="1"/>
    <n v="1193"/>
    <n v="2"/>
    <x v="1"/>
    <n v="1"/>
    <n v="2"/>
    <n v="86"/>
    <n v="3"/>
    <n v="3"/>
    <n v="3"/>
    <n v="10209"/>
    <n v="19719"/>
    <n v="5"/>
    <n v="18"/>
    <n v="3"/>
    <n v="2"/>
    <n v="80"/>
    <n v="0"/>
    <n v="16"/>
    <n v="2"/>
    <n v="2"/>
    <n v="2"/>
    <n v="2"/>
    <n v="2"/>
  </r>
  <r>
    <s v="No"/>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n v="29"/>
    <n v="0"/>
    <m/>
    <n v="0"/>
    <n v="1"/>
    <n v="461"/>
    <n v="1"/>
    <x v="3"/>
    <n v="1"/>
    <n v="4"/>
    <n v="70"/>
    <n v="4"/>
    <n v="2"/>
    <n v="3"/>
    <n v="6294"/>
    <n v="23060"/>
    <n v="8"/>
    <n v="12"/>
    <n v="3"/>
    <n v="4"/>
    <n v="80"/>
    <n v="0"/>
    <n v="10"/>
    <n v="4"/>
    <n v="3"/>
    <n v="2"/>
    <n v="0"/>
    <n v="2"/>
  </r>
  <r>
    <s v="No"/>
    <s v="Travel_Frequently"/>
    <x v="2"/>
    <s v="Current Employees"/>
    <x v="0"/>
    <x v="0"/>
    <s v="STAFF-1927"/>
    <x v="1312"/>
    <x v="1"/>
    <x v="0"/>
    <x v="1"/>
    <s v="Yes"/>
    <s v="Y"/>
    <n v="2"/>
    <n v="-2"/>
    <n v="0"/>
    <n v="28"/>
    <n v="0"/>
    <m/>
    <n v="0"/>
    <n v="1"/>
    <n v="783"/>
    <n v="1"/>
    <x v="0"/>
    <n v="1"/>
    <n v="3"/>
    <n v="42"/>
    <n v="2"/>
    <n v="2"/>
    <n v="4"/>
    <n v="6834"/>
    <n v="19255"/>
    <n v="1"/>
    <n v="12"/>
    <n v="3"/>
    <n v="3"/>
    <n v="80"/>
    <n v="1"/>
    <n v="7"/>
    <n v="3"/>
    <n v="7"/>
    <n v="7"/>
    <n v="0"/>
    <n v="7"/>
  </r>
  <r>
    <s v="No"/>
    <s v="Travel_Rarely"/>
    <x v="3"/>
    <s v="Current Employees"/>
    <x v="2"/>
    <x v="5"/>
    <s v="STAFF-1973"/>
    <x v="1313"/>
    <x v="1"/>
    <x v="5"/>
    <x v="1"/>
    <s v="Yes"/>
    <s v="Y"/>
    <n v="0"/>
    <n v="-2"/>
    <n v="0"/>
    <n v="55"/>
    <n v="0"/>
    <m/>
    <n v="0"/>
    <n v="1"/>
    <n v="189"/>
    <n v="26"/>
    <x v="2"/>
    <n v="1"/>
    <n v="3"/>
    <n v="71"/>
    <n v="4"/>
    <n v="5"/>
    <n v="2"/>
    <n v="19636"/>
    <n v="25811"/>
    <n v="4"/>
    <n v="18"/>
    <n v="3"/>
    <n v="1"/>
    <n v="80"/>
    <n v="1"/>
    <n v="35"/>
    <n v="3"/>
    <n v="10"/>
    <n v="9"/>
    <n v="1"/>
    <n v="4"/>
  </r>
  <r>
    <s v="No"/>
    <s v="Travel_Rarely"/>
    <x v="1"/>
    <s v="Current Employees"/>
    <x v="1"/>
    <x v="2"/>
    <s v="STAFF-1460"/>
    <x v="1314"/>
    <x v="1"/>
    <x v="4"/>
    <x v="2"/>
    <s v="Yes"/>
    <s v="Y"/>
    <n v="2"/>
    <n v="-2"/>
    <n v="0"/>
    <n v="45"/>
    <n v="0"/>
    <m/>
    <n v="0"/>
    <n v="1"/>
    <n v="1038"/>
    <n v="20"/>
    <x v="3"/>
    <n v="1"/>
    <n v="2"/>
    <n v="95"/>
    <n v="1"/>
    <n v="3"/>
    <n v="1"/>
    <n v="10851"/>
    <n v="19863"/>
    <n v="2"/>
    <n v="18"/>
    <n v="3"/>
    <n v="2"/>
    <n v="80"/>
    <n v="1"/>
    <n v="24"/>
    <n v="3"/>
    <n v="7"/>
    <n v="7"/>
    <n v="0"/>
    <n v="7"/>
  </r>
  <r>
    <s v="No"/>
    <s v="Travel_Rarely"/>
    <x v="1"/>
    <s v="Current Employees"/>
    <x v="1"/>
    <x v="2"/>
    <s v="STAFF-1789"/>
    <x v="1315"/>
    <x v="1"/>
    <x v="7"/>
    <x v="2"/>
    <s v="Yes"/>
    <s v="Y"/>
    <n v="3"/>
    <n v="-2"/>
    <n v="0"/>
    <n v="46"/>
    <n v="0"/>
    <m/>
    <n v="0"/>
    <n v="1"/>
    <n v="734"/>
    <n v="2"/>
    <x v="2"/>
    <n v="1"/>
    <n v="3"/>
    <n v="46"/>
    <n v="3"/>
    <n v="5"/>
    <n v="4"/>
    <n v="19328"/>
    <n v="14218"/>
    <n v="7"/>
    <n v="17"/>
    <n v="3"/>
    <n v="3"/>
    <n v="80"/>
    <n v="1"/>
    <n v="24"/>
    <n v="3"/>
    <n v="2"/>
    <n v="1"/>
    <n v="2"/>
    <n v="2"/>
  </r>
  <r>
    <s v="No"/>
    <s v="Travel_Rarely"/>
    <x v="0"/>
    <s v="Current Employees"/>
    <x v="1"/>
    <x v="0"/>
    <s v="STAFF-1998"/>
    <x v="1316"/>
    <x v="1"/>
    <x v="1"/>
    <x v="2"/>
    <s v="Yes"/>
    <s v="Y"/>
    <n v="3"/>
    <n v="-2"/>
    <n v="0"/>
    <n v="42"/>
    <n v="0"/>
    <m/>
    <n v="0"/>
    <n v="1"/>
    <n v="557"/>
    <n v="18"/>
    <x v="2"/>
    <n v="1"/>
    <n v="4"/>
    <n v="35"/>
    <n v="3"/>
    <n v="2"/>
    <n v="1"/>
    <n v="5410"/>
    <n v="11189"/>
    <n v="6"/>
    <n v="17"/>
    <n v="3"/>
    <n v="3"/>
    <n v="80"/>
    <n v="1"/>
    <n v="9"/>
    <n v="2"/>
    <n v="4"/>
    <n v="3"/>
    <n v="1"/>
    <n v="2"/>
  </r>
  <r>
    <s v="No"/>
    <s v="Travel_Rarely"/>
    <x v="2"/>
    <s v="Current Employees"/>
    <x v="1"/>
    <x v="1"/>
    <s v="STAFF-1992"/>
    <x v="1317"/>
    <x v="1"/>
    <x v="2"/>
    <x v="2"/>
    <s v="Yes"/>
    <s v="Y"/>
    <n v="2"/>
    <n v="-2"/>
    <n v="0"/>
    <n v="25"/>
    <n v="0"/>
    <m/>
    <n v="0"/>
    <n v="1"/>
    <n v="977"/>
    <n v="2"/>
    <x v="1"/>
    <n v="1"/>
    <n v="4"/>
    <n v="57"/>
    <n v="3"/>
    <n v="1"/>
    <n v="3"/>
    <n v="3977"/>
    <n v="7298"/>
    <n v="6"/>
    <n v="19"/>
    <n v="3"/>
    <n v="3"/>
    <n v="80"/>
    <n v="1"/>
    <n v="7"/>
    <n v="2"/>
    <n v="2"/>
    <n v="2"/>
    <n v="0"/>
    <n v="2"/>
  </r>
  <r>
    <s v="No"/>
    <s v="Travel_Rarely"/>
    <x v="0"/>
    <s v="Current Employees"/>
    <x v="1"/>
    <x v="2"/>
    <s v="STAFF-1448"/>
    <x v="1318"/>
    <x v="1"/>
    <x v="1"/>
    <x v="1"/>
    <s v="Yes"/>
    <s v="Y"/>
    <n v="5"/>
    <n v="-2"/>
    <n v="0"/>
    <n v="41"/>
    <n v="0"/>
    <m/>
    <n v="0"/>
    <n v="1"/>
    <n v="1283"/>
    <n v="5"/>
    <x v="4"/>
    <n v="1"/>
    <n v="2"/>
    <n v="90"/>
    <n v="4"/>
    <n v="1"/>
    <n v="3"/>
    <n v="2127"/>
    <n v="5561"/>
    <n v="2"/>
    <n v="12"/>
    <n v="3"/>
    <n v="1"/>
    <n v="80"/>
    <n v="0"/>
    <n v="7"/>
    <n v="2"/>
    <n v="4"/>
    <n v="2"/>
    <n v="0"/>
    <n v="3"/>
  </r>
  <r>
    <s v="No"/>
    <s v="Travel_Rarely"/>
    <x v="3"/>
    <s v="Current Employees"/>
    <x v="1"/>
    <x v="0"/>
    <s v="STAFF-1501"/>
    <x v="1319"/>
    <x v="1"/>
    <x v="4"/>
    <x v="1"/>
    <s v="Yes"/>
    <s v="Y"/>
    <n v="2"/>
    <n v="-2"/>
    <n v="0"/>
    <n v="55"/>
    <n v="0"/>
    <m/>
    <n v="0"/>
    <n v="1"/>
    <n v="1229"/>
    <n v="4"/>
    <x v="2"/>
    <n v="1"/>
    <n v="4"/>
    <n v="30"/>
    <n v="3"/>
    <n v="2"/>
    <n v="3"/>
    <n v="4035"/>
    <n v="16143"/>
    <n v="0"/>
    <n v="16"/>
    <n v="3"/>
    <n v="2"/>
    <n v="80"/>
    <n v="0"/>
    <n v="4"/>
    <n v="3"/>
    <n v="3"/>
    <n v="2"/>
    <n v="1"/>
    <n v="2"/>
  </r>
  <r>
    <s v="No"/>
    <s v="Travel_Rarely"/>
    <x v="0"/>
    <s v="Current Employees"/>
    <x v="1"/>
    <x v="2"/>
    <s v="STAFF-1766"/>
    <x v="1320"/>
    <x v="1"/>
    <x v="4"/>
    <x v="1"/>
    <s v="Yes"/>
    <s v="Y"/>
    <n v="2"/>
    <n v="-2"/>
    <n v="0"/>
    <n v="38"/>
    <n v="0"/>
    <m/>
    <n v="0"/>
    <n v="1"/>
    <n v="833"/>
    <n v="18"/>
    <x v="3"/>
    <n v="1"/>
    <n v="2"/>
    <n v="60"/>
    <n v="1"/>
    <n v="2"/>
    <n v="4"/>
    <n v="5811"/>
    <n v="24539"/>
    <n v="3"/>
    <n v="16"/>
    <n v="3"/>
    <n v="3"/>
    <n v="80"/>
    <n v="1"/>
    <n v="15"/>
    <n v="3"/>
    <n v="1"/>
    <n v="0"/>
    <n v="1"/>
    <n v="0"/>
  </r>
  <r>
    <s v="No"/>
    <s v="Travel_Rarely"/>
    <x v="2"/>
    <s v="Current Employees"/>
    <x v="1"/>
    <x v="0"/>
    <s v="STAFF-1549"/>
    <x v="1321"/>
    <x v="1"/>
    <x v="2"/>
    <x v="1"/>
    <s v="Yes"/>
    <s v="Y"/>
    <n v="3"/>
    <n v="-2"/>
    <n v="0"/>
    <n v="33"/>
    <n v="0"/>
    <m/>
    <n v="0"/>
    <n v="1"/>
    <n v="589"/>
    <n v="28"/>
    <x v="2"/>
    <n v="1"/>
    <n v="2"/>
    <n v="79"/>
    <n v="3"/>
    <n v="2"/>
    <n v="3"/>
    <n v="5207"/>
    <n v="22949"/>
    <n v="1"/>
    <n v="12"/>
    <n v="3"/>
    <n v="2"/>
    <n v="80"/>
    <n v="1"/>
    <n v="15"/>
    <n v="3"/>
    <n v="15"/>
    <n v="14"/>
    <n v="5"/>
    <n v="7"/>
  </r>
  <r>
    <s v="No"/>
    <s v="Travel_Rarely"/>
    <x v="2"/>
    <s v="Current Employees"/>
    <x v="1"/>
    <x v="1"/>
    <s v="STAFF-2053"/>
    <x v="1322"/>
    <x v="1"/>
    <x v="2"/>
    <x v="1"/>
    <s v="Yes"/>
    <s v="Y"/>
    <n v="2"/>
    <n v="-2"/>
    <n v="0"/>
    <n v="29"/>
    <n v="0"/>
    <m/>
    <n v="0"/>
    <n v="1"/>
    <n v="1378"/>
    <n v="13"/>
    <x v="0"/>
    <n v="1"/>
    <n v="4"/>
    <n v="46"/>
    <n v="2"/>
    <n v="2"/>
    <n v="2"/>
    <n v="4025"/>
    <n v="23679"/>
    <n v="4"/>
    <n v="13"/>
    <n v="3"/>
    <n v="1"/>
    <n v="80"/>
    <n v="1"/>
    <n v="10"/>
    <n v="3"/>
    <n v="4"/>
    <n v="3"/>
    <n v="0"/>
    <n v="3"/>
  </r>
  <r>
    <s v="No"/>
    <s v="Travel_Rarely"/>
    <x v="0"/>
    <s v="Current Employees"/>
    <x v="1"/>
    <x v="0"/>
    <s v="STAFF-1790"/>
    <x v="1323"/>
    <x v="1"/>
    <x v="4"/>
    <x v="1"/>
    <s v="Yes"/>
    <s v="Y"/>
    <n v="1"/>
    <n v="-2"/>
    <n v="0"/>
    <n v="36"/>
    <n v="0"/>
    <m/>
    <n v="0"/>
    <n v="1"/>
    <n v="1383"/>
    <n v="10"/>
    <x v="3"/>
    <n v="1"/>
    <n v="4"/>
    <n v="90"/>
    <n v="3"/>
    <n v="3"/>
    <n v="1"/>
    <n v="8321"/>
    <n v="25949"/>
    <n v="7"/>
    <n v="13"/>
    <n v="3"/>
    <n v="4"/>
    <n v="80"/>
    <n v="1"/>
    <n v="15"/>
    <n v="3"/>
    <n v="12"/>
    <n v="8"/>
    <n v="5"/>
    <n v="7"/>
  </r>
  <r>
    <s v="No"/>
    <s v="Travel_Rarely"/>
    <x v="0"/>
    <s v="Current Employees"/>
    <x v="1"/>
    <x v="2"/>
    <s v="STAFF-2003"/>
    <x v="1324"/>
    <x v="1"/>
    <x v="2"/>
    <x v="1"/>
    <s v="Yes"/>
    <s v="Y"/>
    <n v="3"/>
    <n v="-2"/>
    <n v="0"/>
    <n v="35"/>
    <n v="0"/>
    <m/>
    <n v="0"/>
    <n v="1"/>
    <n v="1490"/>
    <n v="11"/>
    <x v="2"/>
    <n v="1"/>
    <n v="4"/>
    <n v="43"/>
    <n v="3"/>
    <n v="1"/>
    <n v="3"/>
    <n v="2660"/>
    <n v="20232"/>
    <n v="7"/>
    <n v="11"/>
    <n v="3"/>
    <n v="3"/>
    <n v="80"/>
    <n v="1"/>
    <n v="5"/>
    <n v="3"/>
    <n v="2"/>
    <n v="2"/>
    <n v="2"/>
    <n v="2"/>
  </r>
  <r>
    <s v="No"/>
    <s v="Travel_Rarely"/>
    <x v="1"/>
    <s v="Current Employees"/>
    <x v="1"/>
    <x v="4"/>
    <s v="STAFF-1465"/>
    <x v="1325"/>
    <x v="1"/>
    <x v="3"/>
    <x v="1"/>
    <s v="Yes"/>
    <s v="Y"/>
    <n v="4"/>
    <n v="-2"/>
    <n v="0"/>
    <n v="45"/>
    <n v="0"/>
    <m/>
    <n v="0"/>
    <n v="1"/>
    <n v="1448"/>
    <n v="29"/>
    <x v="3"/>
    <n v="1"/>
    <n v="4"/>
    <n v="55"/>
    <n v="3"/>
    <n v="3"/>
    <n v="4"/>
    <n v="9380"/>
    <n v="14720"/>
    <n v="4"/>
    <n v="18"/>
    <n v="3"/>
    <n v="4"/>
    <n v="80"/>
    <n v="2"/>
    <n v="10"/>
    <n v="4"/>
    <n v="3"/>
    <n v="1"/>
    <n v="1"/>
    <n v="2"/>
  </r>
  <r>
    <s v="No"/>
    <s v="Travel_Rarely"/>
    <x v="2"/>
    <s v="Current Employees"/>
    <x v="1"/>
    <x v="2"/>
    <s v="STAFF-1755"/>
    <x v="1326"/>
    <x v="1"/>
    <x v="1"/>
    <x v="1"/>
    <s v="Yes"/>
    <s v="Y"/>
    <n v="3"/>
    <n v="-2"/>
    <n v="0"/>
    <n v="34"/>
    <n v="0"/>
    <m/>
    <n v="0"/>
    <n v="1"/>
    <n v="181"/>
    <n v="2"/>
    <x v="2"/>
    <n v="1"/>
    <n v="4"/>
    <n v="97"/>
    <n v="4"/>
    <n v="1"/>
    <n v="4"/>
    <n v="2932"/>
    <n v="5586"/>
    <n v="0"/>
    <n v="14"/>
    <n v="3"/>
    <n v="1"/>
    <n v="80"/>
    <n v="3"/>
    <n v="6"/>
    <n v="3"/>
    <n v="5"/>
    <n v="0"/>
    <n v="1"/>
    <n v="2"/>
  </r>
  <r>
    <s v="No"/>
    <s v="Travel_Rarely"/>
    <x v="2"/>
    <s v="Current Employees"/>
    <x v="1"/>
    <x v="2"/>
    <s v="STAFF-1586"/>
    <x v="1327"/>
    <x v="1"/>
    <x v="2"/>
    <x v="0"/>
    <s v="Yes"/>
    <s v="Y"/>
    <n v="3"/>
    <n v="-2"/>
    <n v="0"/>
    <n v="29"/>
    <n v="0"/>
    <m/>
    <n v="0"/>
    <n v="1"/>
    <n v="1370"/>
    <n v="3"/>
    <x v="1"/>
    <n v="1"/>
    <n v="2"/>
    <n v="87"/>
    <n v="3"/>
    <n v="1"/>
    <n v="1"/>
    <n v="4723"/>
    <n v="16213"/>
    <n v="1"/>
    <n v="18"/>
    <n v="3"/>
    <n v="4"/>
    <n v="80"/>
    <n v="0"/>
    <n v="10"/>
    <n v="3"/>
    <n v="10"/>
    <n v="9"/>
    <n v="1"/>
    <n v="5"/>
  </r>
  <r>
    <s v="No"/>
    <s v="Travel_Rarely"/>
    <x v="0"/>
    <s v="Current Employees"/>
    <x v="1"/>
    <x v="2"/>
    <s v="STAFF-2020"/>
    <x v="1328"/>
    <x v="1"/>
    <x v="1"/>
    <x v="0"/>
    <s v="Yes"/>
    <s v="Y"/>
    <n v="2"/>
    <n v="-2"/>
    <n v="0"/>
    <n v="44"/>
    <n v="0"/>
    <m/>
    <n v="0"/>
    <n v="1"/>
    <n v="1037"/>
    <n v="1"/>
    <x v="3"/>
    <n v="1"/>
    <n v="2"/>
    <n v="42"/>
    <n v="3"/>
    <n v="1"/>
    <n v="4"/>
    <n v="2436"/>
    <n v="13422"/>
    <n v="6"/>
    <n v="12"/>
    <n v="3"/>
    <n v="3"/>
    <n v="80"/>
    <n v="0"/>
    <n v="6"/>
    <n v="3"/>
    <n v="4"/>
    <n v="3"/>
    <n v="1"/>
    <n v="2"/>
  </r>
  <r>
    <s v="No"/>
    <s v="Travel_Rarely"/>
    <x v="2"/>
    <s v="Current Employees"/>
    <x v="1"/>
    <x v="0"/>
    <s v="STAFF-1515"/>
    <x v="1329"/>
    <x v="1"/>
    <x v="4"/>
    <x v="0"/>
    <s v="Yes"/>
    <s v="Y"/>
    <n v="6"/>
    <n v="-2"/>
    <n v="0"/>
    <n v="33"/>
    <n v="0"/>
    <m/>
    <n v="0"/>
    <n v="1"/>
    <n v="516"/>
    <n v="8"/>
    <x v="4"/>
    <n v="1"/>
    <n v="4"/>
    <n v="69"/>
    <n v="3"/>
    <n v="2"/>
    <n v="3"/>
    <n v="6388"/>
    <n v="22049"/>
    <n v="2"/>
    <n v="17"/>
    <n v="3"/>
    <n v="1"/>
    <n v="80"/>
    <n v="0"/>
    <n v="14"/>
    <n v="3"/>
    <n v="0"/>
    <n v="0"/>
    <n v="0"/>
    <n v="0"/>
  </r>
  <r>
    <s v="No"/>
    <s v="Travel_Rarely"/>
    <x v="2"/>
    <s v="Current Employees"/>
    <x v="0"/>
    <x v="2"/>
    <s v="STAFF-1669"/>
    <x v="1330"/>
    <x v="1"/>
    <x v="0"/>
    <x v="2"/>
    <s v="Yes"/>
    <s v="Y"/>
    <n v="3"/>
    <n v="-2"/>
    <n v="0"/>
    <n v="29"/>
    <n v="0"/>
    <m/>
    <n v="0"/>
    <n v="1"/>
    <n v="991"/>
    <n v="5"/>
    <x v="3"/>
    <n v="1"/>
    <n v="1"/>
    <n v="43"/>
    <n v="2"/>
    <n v="2"/>
    <n v="2"/>
    <n v="4187"/>
    <n v="3356"/>
    <n v="1"/>
    <n v="13"/>
    <n v="3"/>
    <n v="2"/>
    <n v="80"/>
    <n v="1"/>
    <n v="10"/>
    <n v="2"/>
    <n v="10"/>
    <n v="0"/>
    <n v="0"/>
    <n v="9"/>
  </r>
  <r>
    <s v="No"/>
    <s v="Travel_Rarely"/>
    <x v="1"/>
    <s v="Current Employees"/>
    <x v="0"/>
    <x v="0"/>
    <s v="STAFF-1732"/>
    <x v="1331"/>
    <x v="1"/>
    <x v="0"/>
    <x v="2"/>
    <s v="Yes"/>
    <s v="Y"/>
    <n v="5"/>
    <n v="-2"/>
    <n v="0"/>
    <n v="46"/>
    <n v="0"/>
    <m/>
    <n v="0"/>
    <n v="1"/>
    <n v="1277"/>
    <n v="2"/>
    <x v="3"/>
    <n v="1"/>
    <n v="3"/>
    <n v="74"/>
    <n v="3"/>
    <n v="3"/>
    <n v="4"/>
    <n v="10368"/>
    <n v="5596"/>
    <n v="4"/>
    <n v="12"/>
    <n v="3"/>
    <n v="2"/>
    <n v="80"/>
    <n v="1"/>
    <n v="13"/>
    <n v="2"/>
    <n v="10"/>
    <n v="6"/>
    <n v="0"/>
    <n v="3"/>
  </r>
  <r>
    <s v="No"/>
    <s v="Travel_Rarely"/>
    <x v="0"/>
    <s v="Current Employees"/>
    <x v="0"/>
    <x v="3"/>
    <s v="STAFF-1943"/>
    <x v="1332"/>
    <x v="1"/>
    <x v="0"/>
    <x v="2"/>
    <s v="Yes"/>
    <s v="Y"/>
    <n v="4"/>
    <n v="-2"/>
    <n v="0"/>
    <n v="42"/>
    <n v="0"/>
    <m/>
    <n v="0"/>
    <n v="1"/>
    <n v="419"/>
    <n v="12"/>
    <x v="2"/>
    <n v="1"/>
    <n v="2"/>
    <n v="77"/>
    <n v="3"/>
    <n v="2"/>
    <n v="1"/>
    <n v="5087"/>
    <n v="2900"/>
    <n v="3"/>
    <n v="12"/>
    <n v="3"/>
    <n v="3"/>
    <n v="80"/>
    <n v="2"/>
    <n v="14"/>
    <n v="3"/>
    <n v="0"/>
    <n v="0"/>
    <n v="0"/>
    <n v="0"/>
  </r>
  <r>
    <s v="No"/>
    <s v="Travel_Rarely"/>
    <x v="2"/>
    <s v="Current Employees"/>
    <x v="0"/>
    <x v="4"/>
    <s v="STAFF-1535"/>
    <x v="1333"/>
    <x v="1"/>
    <x v="0"/>
    <x v="1"/>
    <s v="Yes"/>
    <s v="Y"/>
    <n v="3"/>
    <n v="-2"/>
    <n v="0"/>
    <n v="34"/>
    <n v="0"/>
    <m/>
    <n v="0"/>
    <n v="1"/>
    <n v="971"/>
    <n v="1"/>
    <x v="3"/>
    <n v="1"/>
    <n v="4"/>
    <n v="64"/>
    <n v="2"/>
    <n v="3"/>
    <n v="4"/>
    <n v="7083"/>
    <n v="12288"/>
    <n v="1"/>
    <n v="14"/>
    <n v="3"/>
    <n v="4"/>
    <n v="80"/>
    <n v="0"/>
    <n v="10"/>
    <n v="3"/>
    <n v="10"/>
    <n v="9"/>
    <n v="8"/>
    <n v="6"/>
  </r>
  <r>
    <s v="No"/>
    <s v="Travel_Rarely"/>
    <x v="1"/>
    <s v="Current Employees"/>
    <x v="0"/>
    <x v="3"/>
    <s v="STAFF-1591"/>
    <x v="1334"/>
    <x v="1"/>
    <x v="5"/>
    <x v="1"/>
    <s v="Yes"/>
    <s v="Y"/>
    <n v="2"/>
    <n v="-2"/>
    <n v="0"/>
    <n v="50"/>
    <n v="0"/>
    <m/>
    <n v="0"/>
    <n v="1"/>
    <n v="264"/>
    <n v="9"/>
    <x v="3"/>
    <n v="1"/>
    <n v="3"/>
    <n v="59"/>
    <n v="3"/>
    <n v="5"/>
    <n v="1"/>
    <n v="19331"/>
    <n v="19519"/>
    <n v="4"/>
    <n v="16"/>
    <n v="3"/>
    <n v="3"/>
    <n v="80"/>
    <n v="1"/>
    <n v="27"/>
    <n v="3"/>
    <n v="1"/>
    <n v="0"/>
    <n v="0"/>
    <n v="0"/>
  </r>
  <r>
    <s v="No"/>
    <s v="Travel_Rarely"/>
    <x v="0"/>
    <s v="Current Employees"/>
    <x v="0"/>
    <x v="2"/>
    <s v="STAFF-1706"/>
    <x v="1335"/>
    <x v="1"/>
    <x v="0"/>
    <x v="1"/>
    <s v="Yes"/>
    <s v="Y"/>
    <n v="3"/>
    <n v="-2"/>
    <n v="0"/>
    <n v="43"/>
    <n v="0"/>
    <m/>
    <n v="0"/>
    <n v="1"/>
    <n v="1179"/>
    <n v="2"/>
    <x v="3"/>
    <n v="1"/>
    <n v="4"/>
    <n v="73"/>
    <n v="3"/>
    <n v="2"/>
    <n v="4"/>
    <n v="7847"/>
    <n v="6069"/>
    <n v="1"/>
    <n v="17"/>
    <n v="3"/>
    <n v="1"/>
    <n v="80"/>
    <n v="1"/>
    <n v="10"/>
    <n v="3"/>
    <n v="10"/>
    <n v="9"/>
    <n v="8"/>
    <n v="8"/>
  </r>
  <r>
    <s v="No"/>
    <s v="Travel_Rarely"/>
    <x v="2"/>
    <s v="Current Employees"/>
    <x v="0"/>
    <x v="0"/>
    <s v="STAFF-1882"/>
    <x v="1336"/>
    <x v="1"/>
    <x v="0"/>
    <x v="1"/>
    <s v="Yes"/>
    <s v="Y"/>
    <n v="3"/>
    <n v="-2"/>
    <n v="0"/>
    <n v="34"/>
    <n v="0"/>
    <m/>
    <n v="0"/>
    <n v="1"/>
    <n v="1480"/>
    <n v="4"/>
    <x v="3"/>
    <n v="1"/>
    <n v="3"/>
    <n v="64"/>
    <n v="3"/>
    <n v="3"/>
    <n v="4"/>
    <n v="9713"/>
    <n v="24444"/>
    <n v="2"/>
    <n v="13"/>
    <n v="3"/>
    <n v="4"/>
    <n v="80"/>
    <n v="3"/>
    <n v="9"/>
    <n v="3"/>
    <n v="5"/>
    <n v="3"/>
    <n v="1"/>
    <n v="0"/>
  </r>
  <r>
    <s v="No"/>
    <s v="Travel_Rarely"/>
    <x v="4"/>
    <s v="Current Employees"/>
    <x v="0"/>
    <x v="2"/>
    <s v="STAFF-2021"/>
    <x v="1337"/>
    <x v="1"/>
    <x v="6"/>
    <x v="0"/>
    <s v="Yes"/>
    <s v="Y"/>
    <n v="6"/>
    <n v="-2"/>
    <n v="0"/>
    <n v="21"/>
    <n v="0"/>
    <m/>
    <n v="0"/>
    <n v="1"/>
    <n v="501"/>
    <n v="5"/>
    <x v="1"/>
    <n v="1"/>
    <n v="3"/>
    <n v="58"/>
    <n v="3"/>
    <n v="1"/>
    <n v="1"/>
    <n v="2380"/>
    <n v="25479"/>
    <n v="1"/>
    <n v="11"/>
    <n v="3"/>
    <n v="4"/>
    <n v="80"/>
    <n v="0"/>
    <n v="2"/>
    <n v="3"/>
    <n v="2"/>
    <n v="2"/>
    <n v="1"/>
    <n v="2"/>
  </r>
  <r>
    <s v="No"/>
    <s v="Travel_Rarely"/>
    <x v="0"/>
    <s v="Current Employees"/>
    <x v="0"/>
    <x v="0"/>
    <s v="STAFF-1678"/>
    <x v="1338"/>
    <x v="1"/>
    <x v="0"/>
    <x v="0"/>
    <s v="Yes"/>
    <s v="Y"/>
    <n v="2"/>
    <n v="-2"/>
    <n v="0"/>
    <n v="41"/>
    <n v="0"/>
    <m/>
    <n v="0"/>
    <n v="1"/>
    <n v="1206"/>
    <n v="23"/>
    <x v="0"/>
    <n v="1"/>
    <n v="4"/>
    <n v="80"/>
    <n v="3"/>
    <n v="3"/>
    <n v="3"/>
    <n v="7082"/>
    <n v="11591"/>
    <n v="3"/>
    <n v="16"/>
    <n v="3"/>
    <n v="4"/>
    <n v="80"/>
    <n v="0"/>
    <n v="21"/>
    <n v="3"/>
    <n v="2"/>
    <n v="0"/>
    <n v="0"/>
    <n v="2"/>
  </r>
  <r>
    <s v="No"/>
    <s v="Non-Travel"/>
    <x v="2"/>
    <s v="Current Employees"/>
    <x v="1"/>
    <x v="2"/>
    <s v="STAFF-1979"/>
    <x v="1339"/>
    <x v="0"/>
    <x v="7"/>
    <x v="1"/>
    <s v="No"/>
    <s v="Y"/>
    <n v="2"/>
    <n v="-2"/>
    <n v="0"/>
    <n v="31"/>
    <n v="0"/>
    <m/>
    <n v="0"/>
    <n v="1"/>
    <n v="697"/>
    <n v="10"/>
    <x v="3"/>
    <n v="1"/>
    <n v="3"/>
    <n v="40"/>
    <n v="3"/>
    <n v="3"/>
    <n v="3"/>
    <n v="11031"/>
    <n v="26862"/>
    <n v="4"/>
    <n v="20"/>
    <n v="4"/>
    <n v="3"/>
    <n v="80"/>
    <n v="1"/>
    <n v="13"/>
    <n v="4"/>
    <n v="11"/>
    <n v="7"/>
    <n v="4"/>
    <n v="8"/>
  </r>
  <r>
    <s v="No"/>
    <s v="Non-Travel"/>
    <x v="1"/>
    <s v="Current Employees"/>
    <x v="0"/>
    <x v="0"/>
    <s v="STAFF-1845"/>
    <x v="1340"/>
    <x v="0"/>
    <x v="0"/>
    <x v="1"/>
    <s v="No"/>
    <s v="Y"/>
    <n v="3"/>
    <n v="-2"/>
    <n v="0"/>
    <n v="45"/>
    <n v="0"/>
    <m/>
    <n v="0"/>
    <n v="1"/>
    <n v="589"/>
    <n v="2"/>
    <x v="2"/>
    <n v="1"/>
    <n v="3"/>
    <n v="67"/>
    <n v="3"/>
    <n v="2"/>
    <n v="3"/>
    <n v="5154"/>
    <n v="19665"/>
    <n v="4"/>
    <n v="22"/>
    <n v="4"/>
    <n v="2"/>
    <n v="80"/>
    <n v="2"/>
    <n v="10"/>
    <n v="4"/>
    <n v="8"/>
    <n v="7"/>
    <n v="5"/>
    <n v="7"/>
  </r>
  <r>
    <s v="No"/>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n v="38"/>
    <n v="0"/>
    <m/>
    <n v="0"/>
    <n v="1"/>
    <n v="148"/>
    <n v="2"/>
    <x v="3"/>
    <n v="1"/>
    <n v="4"/>
    <n v="42"/>
    <n v="2"/>
    <n v="1"/>
    <n v="2"/>
    <n v="2440"/>
    <n v="23826"/>
    <n v="1"/>
    <n v="22"/>
    <n v="4"/>
    <n v="2"/>
    <n v="80"/>
    <n v="0"/>
    <n v="4"/>
    <n v="3"/>
    <n v="4"/>
    <n v="3"/>
    <n v="3"/>
    <n v="3"/>
  </r>
  <r>
    <s v="No"/>
    <s v="Travel_Frequently"/>
    <x v="2"/>
    <s v="Current Employees"/>
    <x v="1"/>
    <x v="4"/>
    <s v="STAFF-1736"/>
    <x v="1343"/>
    <x v="0"/>
    <x v="3"/>
    <x v="0"/>
    <s v="No"/>
    <s v="Y"/>
    <n v="3"/>
    <n v="-2"/>
    <n v="0"/>
    <n v="31"/>
    <n v="0"/>
    <m/>
    <n v="0"/>
    <n v="1"/>
    <n v="163"/>
    <n v="24"/>
    <x v="1"/>
    <n v="1"/>
    <n v="4"/>
    <n v="30"/>
    <n v="3"/>
    <n v="2"/>
    <n v="4"/>
    <n v="5238"/>
    <n v="6670"/>
    <n v="2"/>
    <n v="20"/>
    <n v="4"/>
    <n v="4"/>
    <n v="80"/>
    <n v="0"/>
    <n v="9"/>
    <n v="2"/>
    <n v="5"/>
    <n v="4"/>
    <n v="1"/>
    <n v="4"/>
  </r>
  <r>
    <s v="No"/>
    <s v="Travel_Rarely"/>
    <x v="1"/>
    <s v="Current Employees"/>
    <x v="2"/>
    <x v="0"/>
    <s v="STAFF-1744"/>
    <x v="1344"/>
    <x v="0"/>
    <x v="8"/>
    <x v="1"/>
    <s v="No"/>
    <s v="Y"/>
    <n v="2"/>
    <n v="-2"/>
    <n v="0"/>
    <n v="45"/>
    <n v="0"/>
    <m/>
    <n v="0"/>
    <n v="1"/>
    <n v="176"/>
    <n v="4"/>
    <x v="3"/>
    <n v="1"/>
    <n v="3"/>
    <n v="56"/>
    <n v="1"/>
    <n v="3"/>
    <n v="3"/>
    <n v="9756"/>
    <n v="6595"/>
    <n v="4"/>
    <n v="21"/>
    <n v="4"/>
    <n v="3"/>
    <n v="80"/>
    <n v="2"/>
    <n v="9"/>
    <n v="4"/>
    <n v="5"/>
    <n v="0"/>
    <n v="0"/>
    <n v="3"/>
  </r>
  <r>
    <s v="No"/>
    <s v="Travel_Rarely"/>
    <x v="2"/>
    <s v="Current Employees"/>
    <x v="1"/>
    <x v="2"/>
    <s v="STAFF-1622"/>
    <x v="1345"/>
    <x v="0"/>
    <x v="3"/>
    <x v="2"/>
    <s v="No"/>
    <s v="Y"/>
    <n v="5"/>
    <n v="-2"/>
    <n v="0"/>
    <n v="28"/>
    <n v="0"/>
    <m/>
    <n v="0"/>
    <n v="1"/>
    <n v="580"/>
    <n v="27"/>
    <x v="3"/>
    <n v="1"/>
    <n v="2"/>
    <n v="39"/>
    <n v="1"/>
    <n v="2"/>
    <n v="1"/>
    <n v="4877"/>
    <n v="20460"/>
    <n v="0"/>
    <n v="21"/>
    <n v="4"/>
    <n v="2"/>
    <n v="80"/>
    <n v="1"/>
    <n v="6"/>
    <n v="2"/>
    <n v="5"/>
    <n v="3"/>
    <n v="0"/>
    <n v="0"/>
  </r>
  <r>
    <s v="No"/>
    <s v="Travel_Rarely"/>
    <x v="2"/>
    <s v="Current Employees"/>
    <x v="1"/>
    <x v="0"/>
    <s v="STAFF-1581"/>
    <x v="1346"/>
    <x v="0"/>
    <x v="1"/>
    <x v="1"/>
    <s v="No"/>
    <s v="Y"/>
    <n v="5"/>
    <n v="-2"/>
    <n v="0"/>
    <n v="26"/>
    <n v="0"/>
    <m/>
    <n v="0"/>
    <n v="1"/>
    <n v="474"/>
    <n v="3"/>
    <x v="3"/>
    <n v="1"/>
    <n v="1"/>
    <n v="89"/>
    <n v="3"/>
    <n v="1"/>
    <n v="4"/>
    <n v="2061"/>
    <n v="11133"/>
    <n v="1"/>
    <n v="21"/>
    <n v="4"/>
    <n v="1"/>
    <n v="80"/>
    <n v="0"/>
    <n v="1"/>
    <n v="3"/>
    <n v="1"/>
    <n v="0"/>
    <n v="0"/>
    <n v="0"/>
  </r>
  <r>
    <s v="No"/>
    <s v="Travel_Rarely"/>
    <x v="0"/>
    <s v="Current Employees"/>
    <x v="1"/>
    <x v="0"/>
    <s v="STAFF-2034"/>
    <x v="1347"/>
    <x v="0"/>
    <x v="3"/>
    <x v="1"/>
    <s v="No"/>
    <s v="Y"/>
    <n v="3"/>
    <n v="-2"/>
    <n v="0"/>
    <n v="41"/>
    <n v="0"/>
    <m/>
    <n v="0"/>
    <n v="1"/>
    <n v="582"/>
    <n v="28"/>
    <x v="2"/>
    <n v="1"/>
    <n v="1"/>
    <n v="60"/>
    <n v="2"/>
    <n v="4"/>
    <n v="2"/>
    <n v="13570"/>
    <n v="5640"/>
    <n v="0"/>
    <n v="23"/>
    <n v="4"/>
    <n v="3"/>
    <n v="80"/>
    <n v="1"/>
    <n v="21"/>
    <n v="3"/>
    <n v="20"/>
    <n v="7"/>
    <n v="0"/>
    <n v="10"/>
  </r>
  <r>
    <s v="No"/>
    <s v="Travel_Rarely"/>
    <x v="3"/>
    <s v="Current Employees"/>
    <x v="1"/>
    <x v="0"/>
    <s v="STAFF-1441"/>
    <x v="1348"/>
    <x v="0"/>
    <x v="1"/>
    <x v="1"/>
    <s v="No"/>
    <s v="Y"/>
    <n v="3"/>
    <n v="-2"/>
    <n v="0"/>
    <n v="56"/>
    <n v="0"/>
    <m/>
    <n v="0"/>
    <n v="1"/>
    <n v="1255"/>
    <n v="1"/>
    <x v="0"/>
    <n v="1"/>
    <n v="1"/>
    <n v="90"/>
    <n v="3"/>
    <n v="1"/>
    <n v="1"/>
    <n v="2066"/>
    <n v="10494"/>
    <n v="2"/>
    <n v="22"/>
    <n v="4"/>
    <n v="4"/>
    <n v="80"/>
    <n v="1"/>
    <n v="5"/>
    <n v="4"/>
    <n v="3"/>
    <n v="2"/>
    <n v="1"/>
    <n v="0"/>
  </r>
  <r>
    <s v="No"/>
    <s v="Travel_Rarely"/>
    <x v="1"/>
    <s v="Current Employees"/>
    <x v="1"/>
    <x v="2"/>
    <s v="STAFF-1665"/>
    <x v="1349"/>
    <x v="0"/>
    <x v="5"/>
    <x v="1"/>
    <s v="No"/>
    <s v="Y"/>
    <n v="6"/>
    <n v="-2"/>
    <n v="0"/>
    <n v="54"/>
    <n v="0"/>
    <m/>
    <n v="0"/>
    <n v="1"/>
    <n v="584"/>
    <n v="22"/>
    <x v="4"/>
    <n v="1"/>
    <n v="2"/>
    <n v="91"/>
    <n v="3"/>
    <n v="4"/>
    <n v="3"/>
    <n v="17426"/>
    <n v="18685"/>
    <n v="3"/>
    <n v="25"/>
    <n v="4"/>
    <n v="3"/>
    <n v="80"/>
    <n v="1"/>
    <n v="36"/>
    <n v="3"/>
    <n v="10"/>
    <n v="8"/>
    <n v="4"/>
    <n v="7"/>
  </r>
  <r>
    <s v="No"/>
    <s v="Travel_Rarely"/>
    <x v="1"/>
    <s v="Current Employees"/>
    <x v="1"/>
    <x v="2"/>
    <s v="STAFF-1509"/>
    <x v="1350"/>
    <x v="0"/>
    <x v="2"/>
    <x v="1"/>
    <s v="No"/>
    <s v="Y"/>
    <n v="3"/>
    <n v="-2"/>
    <n v="0"/>
    <n v="49"/>
    <n v="0"/>
    <m/>
    <n v="0"/>
    <n v="1"/>
    <n v="271"/>
    <n v="3"/>
    <x v="0"/>
    <n v="1"/>
    <n v="3"/>
    <n v="43"/>
    <n v="2"/>
    <n v="2"/>
    <n v="1"/>
    <n v="4789"/>
    <n v="23070"/>
    <n v="4"/>
    <n v="25"/>
    <n v="4"/>
    <n v="1"/>
    <n v="80"/>
    <n v="1"/>
    <n v="10"/>
    <n v="3"/>
    <n v="3"/>
    <n v="2"/>
    <n v="1"/>
    <n v="2"/>
  </r>
  <r>
    <s v="No"/>
    <s v="Travel_Rarely"/>
    <x v="2"/>
    <s v="Current Employees"/>
    <x v="1"/>
    <x v="2"/>
    <s v="STAFF-1834"/>
    <x v="1351"/>
    <x v="0"/>
    <x v="1"/>
    <x v="1"/>
    <s v="No"/>
    <s v="Y"/>
    <n v="3"/>
    <n v="-2"/>
    <n v="0"/>
    <n v="28"/>
    <n v="0"/>
    <m/>
    <n v="0"/>
    <n v="1"/>
    <n v="1217"/>
    <n v="1"/>
    <x v="3"/>
    <n v="1"/>
    <n v="3"/>
    <n v="67"/>
    <n v="3"/>
    <n v="1"/>
    <n v="1"/>
    <n v="3591"/>
    <n v="12719"/>
    <n v="1"/>
    <n v="25"/>
    <n v="4"/>
    <n v="3"/>
    <n v="80"/>
    <n v="1"/>
    <n v="3"/>
    <n v="3"/>
    <n v="3"/>
    <n v="2"/>
    <n v="1"/>
    <n v="2"/>
  </r>
  <r>
    <s v="No"/>
    <s v="Travel_Rarely"/>
    <x v="2"/>
    <s v="Current Employees"/>
    <x v="0"/>
    <x v="2"/>
    <s v="STAFF-1864"/>
    <x v="1352"/>
    <x v="0"/>
    <x v="6"/>
    <x v="1"/>
    <s v="No"/>
    <s v="Y"/>
    <n v="5"/>
    <n v="-2"/>
    <n v="0"/>
    <n v="27"/>
    <n v="0"/>
    <m/>
    <n v="0"/>
    <n v="1"/>
    <n v="728"/>
    <n v="23"/>
    <x v="1"/>
    <n v="1"/>
    <n v="2"/>
    <n v="36"/>
    <n v="2"/>
    <n v="2"/>
    <n v="3"/>
    <n v="3540"/>
    <n v="7018"/>
    <n v="1"/>
    <n v="21"/>
    <n v="4"/>
    <n v="4"/>
    <n v="80"/>
    <n v="1"/>
    <n v="9"/>
    <n v="3"/>
    <n v="9"/>
    <n v="8"/>
    <n v="5"/>
    <n v="8"/>
  </r>
  <r>
    <s v="No"/>
    <s v="Travel_Rarely"/>
    <x v="0"/>
    <s v="Current Employees"/>
    <x v="0"/>
    <x v="3"/>
    <s v="STAFF-1909"/>
    <x v="1353"/>
    <x v="0"/>
    <x v="0"/>
    <x v="1"/>
    <s v="No"/>
    <s v="Y"/>
    <n v="3"/>
    <n v="-2"/>
    <n v="0"/>
    <n v="41"/>
    <n v="0"/>
    <m/>
    <n v="0"/>
    <n v="1"/>
    <n v="337"/>
    <n v="8"/>
    <x v="3"/>
    <n v="1"/>
    <n v="3"/>
    <n v="54"/>
    <n v="3"/>
    <n v="2"/>
    <n v="1"/>
    <n v="4393"/>
    <n v="26841"/>
    <n v="5"/>
    <n v="21"/>
    <n v="4"/>
    <n v="3"/>
    <n v="80"/>
    <n v="1"/>
    <n v="14"/>
    <n v="3"/>
    <n v="5"/>
    <n v="4"/>
    <n v="1"/>
    <n v="4"/>
  </r>
  <r>
    <s v="No"/>
    <s v="Travel_Rarely"/>
    <x v="0"/>
    <s v="Current Employees"/>
    <x v="0"/>
    <x v="0"/>
    <s v="STAFF-1554"/>
    <x v="1354"/>
    <x v="0"/>
    <x v="6"/>
    <x v="1"/>
    <s v="No"/>
    <s v="Y"/>
    <n v="5"/>
    <n v="-2"/>
    <n v="0"/>
    <n v="35"/>
    <n v="0"/>
    <m/>
    <n v="0"/>
    <n v="1"/>
    <n v="1402"/>
    <n v="28"/>
    <x v="2"/>
    <n v="1"/>
    <n v="2"/>
    <n v="98"/>
    <n v="2"/>
    <n v="1"/>
    <n v="3"/>
    <n v="2430"/>
    <n v="26204"/>
    <n v="0"/>
    <n v="23"/>
    <n v="4"/>
    <n v="1"/>
    <n v="80"/>
    <n v="2"/>
    <n v="6"/>
    <n v="3"/>
    <n v="5"/>
    <n v="3"/>
    <n v="4"/>
    <n v="2"/>
  </r>
  <r>
    <s v="No"/>
    <s v="Travel_Rarely"/>
    <x v="2"/>
    <s v="Current Employees"/>
    <x v="0"/>
    <x v="3"/>
    <s v="STAFF-2035"/>
    <x v="1355"/>
    <x v="0"/>
    <x v="0"/>
    <x v="1"/>
    <s v="No"/>
    <s v="Y"/>
    <n v="2"/>
    <n v="-2"/>
    <n v="0"/>
    <n v="34"/>
    <n v="0"/>
    <m/>
    <n v="0"/>
    <n v="1"/>
    <n v="704"/>
    <n v="28"/>
    <x v="3"/>
    <n v="1"/>
    <n v="4"/>
    <n v="95"/>
    <n v="2"/>
    <n v="2"/>
    <n v="1"/>
    <n v="6712"/>
    <n v="8978"/>
    <n v="1"/>
    <n v="21"/>
    <n v="4"/>
    <n v="4"/>
    <n v="80"/>
    <n v="2"/>
    <n v="8"/>
    <n v="3"/>
    <n v="8"/>
    <n v="7"/>
    <n v="1"/>
    <n v="7"/>
  </r>
  <r>
    <s v="No"/>
    <s v="Non-Travel"/>
    <x v="3"/>
    <s v="Current Employees"/>
    <x v="1"/>
    <x v="0"/>
    <s v="STAFF-2026"/>
    <x v="1356"/>
    <x v="1"/>
    <x v="4"/>
    <x v="2"/>
    <s v="No"/>
    <s v="Y"/>
    <n v="2"/>
    <n v="-2"/>
    <n v="0"/>
    <n v="56"/>
    <n v="0"/>
    <m/>
    <n v="0"/>
    <n v="1"/>
    <n v="667"/>
    <n v="1"/>
    <x v="2"/>
    <n v="1"/>
    <n v="3"/>
    <n v="57"/>
    <n v="3"/>
    <n v="2"/>
    <n v="3"/>
    <n v="6306"/>
    <n v="26236"/>
    <n v="1"/>
    <n v="21"/>
    <n v="4"/>
    <n v="1"/>
    <n v="80"/>
    <n v="1"/>
    <n v="13"/>
    <n v="2"/>
    <n v="13"/>
    <n v="12"/>
    <n v="1"/>
    <n v="9"/>
  </r>
  <r>
    <s v="No"/>
    <s v="Non-Travel"/>
    <x v="0"/>
    <s v="Current Employees"/>
    <x v="1"/>
    <x v="0"/>
    <s v="STAFF-1949"/>
    <x v="1357"/>
    <x v="1"/>
    <x v="2"/>
    <x v="1"/>
    <s v="No"/>
    <s v="Y"/>
    <n v="3"/>
    <n v="-2"/>
    <n v="0"/>
    <n v="36"/>
    <n v="0"/>
    <m/>
    <n v="0"/>
    <n v="1"/>
    <n v="1351"/>
    <n v="9"/>
    <x v="2"/>
    <n v="1"/>
    <n v="1"/>
    <n v="66"/>
    <n v="4"/>
    <n v="1"/>
    <n v="2"/>
    <n v="2810"/>
    <n v="9238"/>
    <n v="1"/>
    <n v="22"/>
    <n v="4"/>
    <n v="2"/>
    <n v="80"/>
    <n v="0"/>
    <n v="5"/>
    <n v="3"/>
    <n v="5"/>
    <n v="4"/>
    <n v="0"/>
    <n v="2"/>
  </r>
  <r>
    <s v="No"/>
    <s v="Non-Travel"/>
    <x v="1"/>
    <s v="Current Employees"/>
    <x v="1"/>
    <x v="0"/>
    <s v="STAFF-1712"/>
    <x v="1358"/>
    <x v="1"/>
    <x v="4"/>
    <x v="1"/>
    <s v="No"/>
    <s v="Y"/>
    <n v="3"/>
    <n v="-2"/>
    <n v="0"/>
    <n v="45"/>
    <n v="0"/>
    <m/>
    <n v="0"/>
    <n v="1"/>
    <n v="1238"/>
    <n v="1"/>
    <x v="1"/>
    <n v="1"/>
    <n v="3"/>
    <n v="74"/>
    <n v="2"/>
    <n v="3"/>
    <n v="3"/>
    <n v="10748"/>
    <n v="3395"/>
    <n v="3"/>
    <n v="23"/>
    <n v="4"/>
    <n v="4"/>
    <n v="80"/>
    <n v="1"/>
    <n v="25"/>
    <n v="2"/>
    <n v="23"/>
    <n v="15"/>
    <n v="14"/>
    <n v="4"/>
  </r>
  <r>
    <s v="No"/>
    <s v="Non-Travel"/>
    <x v="0"/>
    <s v="Current Employees"/>
    <x v="1"/>
    <x v="4"/>
    <s v="STAFF-1854"/>
    <x v="1359"/>
    <x v="1"/>
    <x v="1"/>
    <x v="1"/>
    <s v="No"/>
    <s v="Y"/>
    <n v="1"/>
    <n v="-2"/>
    <n v="0"/>
    <n v="42"/>
    <n v="0"/>
    <m/>
    <n v="0"/>
    <n v="1"/>
    <n v="355"/>
    <n v="10"/>
    <x v="2"/>
    <n v="1"/>
    <n v="4"/>
    <n v="38"/>
    <n v="3"/>
    <n v="1"/>
    <n v="4"/>
    <n v="2936"/>
    <n v="6161"/>
    <n v="3"/>
    <n v="22"/>
    <n v="4"/>
    <n v="2"/>
    <n v="80"/>
    <n v="2"/>
    <n v="10"/>
    <n v="2"/>
    <n v="6"/>
    <n v="3"/>
    <n v="3"/>
    <n v="3"/>
  </r>
  <r>
    <s v="No"/>
    <s v="Non-Travel"/>
    <x v="2"/>
    <s v="Current Employees"/>
    <x v="1"/>
    <x v="2"/>
    <s v="STAFF-1693"/>
    <x v="1360"/>
    <x v="1"/>
    <x v="2"/>
    <x v="0"/>
    <s v="No"/>
    <s v="Y"/>
    <n v="5"/>
    <n v="-2"/>
    <n v="0"/>
    <n v="26"/>
    <n v="0"/>
    <m/>
    <n v="0"/>
    <n v="1"/>
    <n v="786"/>
    <n v="7"/>
    <x v="3"/>
    <n v="1"/>
    <n v="4"/>
    <n v="76"/>
    <n v="3"/>
    <n v="1"/>
    <n v="4"/>
    <n v="2570"/>
    <n v="11925"/>
    <n v="1"/>
    <n v="20"/>
    <n v="4"/>
    <n v="3"/>
    <n v="80"/>
    <n v="0"/>
    <n v="7"/>
    <n v="3"/>
    <n v="7"/>
    <n v="7"/>
    <n v="5"/>
    <n v="7"/>
  </r>
  <r>
    <s v="No"/>
    <s v="Non-Travel"/>
    <x v="3"/>
    <s v="Current Employees"/>
    <x v="0"/>
    <x v="2"/>
    <s v="STAFF-1824"/>
    <x v="1361"/>
    <x v="1"/>
    <x v="5"/>
    <x v="2"/>
    <s v="No"/>
    <s v="Y"/>
    <n v="0"/>
    <n v="-2"/>
    <n v="0"/>
    <n v="58"/>
    <n v="0"/>
    <m/>
    <n v="0"/>
    <n v="1"/>
    <n v="350"/>
    <n v="2"/>
    <x v="3"/>
    <n v="1"/>
    <n v="2"/>
    <n v="52"/>
    <n v="3"/>
    <n v="4"/>
    <n v="2"/>
    <n v="16291"/>
    <n v="22577"/>
    <n v="4"/>
    <n v="22"/>
    <n v="4"/>
    <n v="4"/>
    <n v="80"/>
    <n v="1"/>
    <n v="37"/>
    <n v="2"/>
    <n v="16"/>
    <n v="9"/>
    <n v="14"/>
    <n v="14"/>
  </r>
  <r>
    <s v="No"/>
    <s v="Non-Travel"/>
    <x v="0"/>
    <s v="Current Employees"/>
    <x v="0"/>
    <x v="3"/>
    <s v="STAFF-2036"/>
    <x v="1362"/>
    <x v="1"/>
    <x v="0"/>
    <x v="2"/>
    <s v="No"/>
    <s v="Y"/>
    <n v="4"/>
    <n v="-2"/>
    <n v="0"/>
    <n v="36"/>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n v="36"/>
    <n v="0"/>
    <m/>
    <n v="0"/>
    <n v="1"/>
    <n v="1213"/>
    <n v="2"/>
    <x v="1"/>
    <n v="1"/>
    <n v="2"/>
    <n v="94"/>
    <n v="2"/>
    <n v="2"/>
    <n v="4"/>
    <n v="3886"/>
    <n v="4223"/>
    <n v="1"/>
    <n v="21"/>
    <n v="4"/>
    <n v="4"/>
    <n v="80"/>
    <n v="0"/>
    <n v="10"/>
    <n v="2"/>
    <n v="10"/>
    <n v="1"/>
    <n v="0"/>
    <n v="8"/>
  </r>
  <r>
    <s v="No"/>
    <s v="Travel_Frequently"/>
    <x v="2"/>
    <s v="Current Employees"/>
    <x v="1"/>
    <x v="0"/>
    <s v="STAFF-1970"/>
    <x v="1364"/>
    <x v="1"/>
    <x v="4"/>
    <x v="2"/>
    <s v="No"/>
    <s v="Y"/>
    <n v="2"/>
    <n v="-2"/>
    <n v="0"/>
    <n v="33"/>
    <n v="0"/>
    <m/>
    <n v="0"/>
    <n v="1"/>
    <n v="1303"/>
    <n v="7"/>
    <x v="0"/>
    <n v="1"/>
    <n v="4"/>
    <n v="36"/>
    <n v="3"/>
    <n v="2"/>
    <n v="3"/>
    <n v="5968"/>
    <n v="18079"/>
    <n v="1"/>
    <n v="20"/>
    <n v="4"/>
    <n v="3"/>
    <n v="80"/>
    <n v="3"/>
    <n v="9"/>
    <n v="3"/>
    <n v="9"/>
    <n v="7"/>
    <n v="2"/>
    <n v="8"/>
  </r>
  <r>
    <s v="No"/>
    <s v="Travel_Frequently"/>
    <x v="2"/>
    <s v="Current Employees"/>
    <x v="1"/>
    <x v="0"/>
    <s v="STAFF-1956"/>
    <x v="1365"/>
    <x v="1"/>
    <x v="1"/>
    <x v="1"/>
    <s v="No"/>
    <s v="Y"/>
    <n v="6"/>
    <n v="-2"/>
    <n v="0"/>
    <n v="31"/>
    <n v="0"/>
    <m/>
    <n v="0"/>
    <n v="1"/>
    <n v="1125"/>
    <n v="1"/>
    <x v="3"/>
    <n v="1"/>
    <n v="4"/>
    <n v="48"/>
    <n v="1"/>
    <n v="2"/>
    <n v="1"/>
    <n v="5003"/>
    <n v="5771"/>
    <n v="1"/>
    <n v="21"/>
    <n v="4"/>
    <n v="2"/>
    <n v="80"/>
    <n v="0"/>
    <n v="10"/>
    <n v="3"/>
    <n v="10"/>
    <n v="8"/>
    <n v="8"/>
    <n v="7"/>
  </r>
  <r>
    <s v="No"/>
    <s v="Travel_Frequently"/>
    <x v="1"/>
    <s v="Current Employees"/>
    <x v="1"/>
    <x v="2"/>
    <s v="STAFF-1644"/>
    <x v="1366"/>
    <x v="1"/>
    <x v="5"/>
    <x v="1"/>
    <s v="No"/>
    <s v="Y"/>
    <n v="3"/>
    <n v="-2"/>
    <n v="0"/>
    <n v="48"/>
    <n v="0"/>
    <m/>
    <n v="0"/>
    <n v="1"/>
    <n v="365"/>
    <n v="4"/>
    <x v="4"/>
    <n v="1"/>
    <n v="3"/>
    <n v="89"/>
    <n v="2"/>
    <n v="4"/>
    <n v="4"/>
    <n v="15202"/>
    <n v="5602"/>
    <n v="2"/>
    <n v="25"/>
    <n v="4"/>
    <n v="2"/>
    <n v="80"/>
    <n v="1"/>
    <n v="23"/>
    <n v="3"/>
    <n v="2"/>
    <n v="2"/>
    <n v="2"/>
    <n v="2"/>
  </r>
  <r>
    <s v="No"/>
    <s v="Travel_Frequently"/>
    <x v="0"/>
    <s v="Current Employees"/>
    <x v="0"/>
    <x v="0"/>
    <s v="STAFF-1849"/>
    <x v="1367"/>
    <x v="1"/>
    <x v="0"/>
    <x v="1"/>
    <s v="No"/>
    <s v="Y"/>
    <n v="5"/>
    <n v="-2"/>
    <n v="0"/>
    <n v="43"/>
    <n v="0"/>
    <m/>
    <n v="0"/>
    <n v="1"/>
    <n v="1422"/>
    <n v="2"/>
    <x v="2"/>
    <n v="1"/>
    <n v="1"/>
    <n v="92"/>
    <n v="3"/>
    <n v="2"/>
    <n v="4"/>
    <n v="5675"/>
    <n v="19246"/>
    <n v="1"/>
    <n v="20"/>
    <n v="4"/>
    <n v="3"/>
    <n v="80"/>
    <n v="1"/>
    <n v="7"/>
    <n v="3"/>
    <n v="7"/>
    <n v="7"/>
    <n v="7"/>
    <n v="7"/>
  </r>
  <r>
    <s v="No"/>
    <s v="Travel_Rarely"/>
    <x v="2"/>
    <s v="Current Employees"/>
    <x v="2"/>
    <x v="0"/>
    <s v="STAFF-1499"/>
    <x v="1368"/>
    <x v="1"/>
    <x v="8"/>
    <x v="2"/>
    <s v="No"/>
    <s v="Y"/>
    <n v="3"/>
    <n v="-2"/>
    <n v="0"/>
    <n v="30"/>
    <n v="0"/>
    <m/>
    <n v="0"/>
    <n v="1"/>
    <n v="330"/>
    <n v="1"/>
    <x v="3"/>
    <n v="1"/>
    <n v="3"/>
    <n v="46"/>
    <n v="3"/>
    <n v="1"/>
    <n v="3"/>
    <n v="2064"/>
    <n v="15428"/>
    <n v="0"/>
    <n v="21"/>
    <n v="4"/>
    <n v="1"/>
    <n v="80"/>
    <n v="1"/>
    <n v="6"/>
    <n v="4"/>
    <n v="5"/>
    <n v="3"/>
    <n v="1"/>
    <n v="3"/>
  </r>
  <r>
    <s v="No"/>
    <s v="Travel_Rarely"/>
    <x v="3"/>
    <s v="Current Employees"/>
    <x v="1"/>
    <x v="2"/>
    <s v="STAFF-1697"/>
    <x v="1369"/>
    <x v="1"/>
    <x v="4"/>
    <x v="2"/>
    <s v="No"/>
    <s v="Y"/>
    <n v="2"/>
    <n v="-2"/>
    <n v="0"/>
    <n v="60"/>
    <n v="0"/>
    <m/>
    <n v="0"/>
    <n v="1"/>
    <n v="370"/>
    <n v="1"/>
    <x v="2"/>
    <n v="1"/>
    <n v="3"/>
    <n v="92"/>
    <n v="1"/>
    <n v="3"/>
    <n v="4"/>
    <n v="10883"/>
    <n v="20467"/>
    <n v="3"/>
    <n v="20"/>
    <n v="4"/>
    <n v="3"/>
    <n v="80"/>
    <n v="1"/>
    <n v="19"/>
    <n v="4"/>
    <n v="1"/>
    <n v="0"/>
    <n v="0"/>
    <n v="0"/>
  </r>
  <r>
    <s v="No"/>
    <s v="Travel_Rarely"/>
    <x v="0"/>
    <s v="Current Employees"/>
    <x v="1"/>
    <x v="0"/>
    <s v="STAFF-1664"/>
    <x v="1370"/>
    <x v="1"/>
    <x v="4"/>
    <x v="2"/>
    <s v="No"/>
    <s v="Y"/>
    <n v="3"/>
    <n v="-2"/>
    <n v="0"/>
    <n v="36"/>
    <n v="0"/>
    <m/>
    <n v="0"/>
    <n v="1"/>
    <n v="1040"/>
    <n v="3"/>
    <x v="0"/>
    <n v="1"/>
    <n v="4"/>
    <n v="79"/>
    <n v="4"/>
    <n v="2"/>
    <n v="1"/>
    <n v="6842"/>
    <n v="26308"/>
    <n v="6"/>
    <n v="20"/>
    <n v="4"/>
    <n v="1"/>
    <n v="80"/>
    <n v="1"/>
    <n v="13"/>
    <n v="3"/>
    <n v="5"/>
    <n v="4"/>
    <n v="0"/>
    <n v="4"/>
  </r>
  <r>
    <s v="No"/>
    <s v="Travel_Rarely"/>
    <x v="0"/>
    <s v="Current Employees"/>
    <x v="1"/>
    <x v="0"/>
    <s v="STAFF-1772"/>
    <x v="1371"/>
    <x v="1"/>
    <x v="2"/>
    <x v="2"/>
    <s v="No"/>
    <s v="Y"/>
    <n v="2"/>
    <n v="-2"/>
    <n v="0"/>
    <n v="41"/>
    <n v="0"/>
    <m/>
    <n v="0"/>
    <n v="1"/>
    <n v="548"/>
    <n v="9"/>
    <x v="2"/>
    <n v="1"/>
    <n v="3"/>
    <n v="94"/>
    <n v="3"/>
    <n v="1"/>
    <n v="1"/>
    <n v="2289"/>
    <n v="20520"/>
    <n v="1"/>
    <n v="20"/>
    <n v="4"/>
    <n v="2"/>
    <n v="80"/>
    <n v="2"/>
    <n v="5"/>
    <n v="3"/>
    <n v="5"/>
    <n v="3"/>
    <n v="0"/>
    <n v="4"/>
  </r>
  <r>
    <s v="No"/>
    <s v="Travel_Rarely"/>
    <x v="0"/>
    <s v="Current Employees"/>
    <x v="1"/>
    <x v="2"/>
    <s v="STAFF-1768"/>
    <x v="1372"/>
    <x v="1"/>
    <x v="2"/>
    <x v="2"/>
    <s v="No"/>
    <s v="Y"/>
    <n v="6"/>
    <n v="-2"/>
    <n v="0"/>
    <n v="42"/>
    <n v="0"/>
    <m/>
    <n v="0"/>
    <n v="1"/>
    <n v="855"/>
    <n v="12"/>
    <x v="3"/>
    <n v="1"/>
    <n v="2"/>
    <n v="57"/>
    <n v="3"/>
    <n v="1"/>
    <n v="2"/>
    <n v="2766"/>
    <n v="8952"/>
    <n v="8"/>
    <n v="22"/>
    <n v="4"/>
    <n v="2"/>
    <n v="80"/>
    <n v="3"/>
    <n v="7"/>
    <n v="2"/>
    <n v="5"/>
    <n v="3"/>
    <n v="0"/>
    <n v="4"/>
  </r>
  <r>
    <s v="No"/>
    <s v="Travel_Rarely"/>
    <x v="0"/>
    <s v="Current Employees"/>
    <x v="1"/>
    <x v="2"/>
    <s v="STAFF-1654"/>
    <x v="1373"/>
    <x v="1"/>
    <x v="3"/>
    <x v="1"/>
    <s v="No"/>
    <s v="Y"/>
    <n v="3"/>
    <n v="-2"/>
    <n v="0"/>
    <n v="39"/>
    <n v="0"/>
    <m/>
    <n v="0"/>
    <n v="1"/>
    <n v="492"/>
    <n v="12"/>
    <x v="3"/>
    <n v="1"/>
    <n v="4"/>
    <n v="66"/>
    <n v="3"/>
    <n v="2"/>
    <n v="2"/>
    <n v="5295"/>
    <n v="7693"/>
    <n v="4"/>
    <n v="21"/>
    <n v="4"/>
    <n v="3"/>
    <n v="80"/>
    <n v="0"/>
    <n v="7"/>
    <n v="3"/>
    <n v="5"/>
    <n v="4"/>
    <n v="1"/>
    <n v="0"/>
  </r>
  <r>
    <s v="No"/>
    <s v="Travel_Rarely"/>
    <x v="0"/>
    <s v="Current Employees"/>
    <x v="1"/>
    <x v="2"/>
    <s v="STAFF-1936"/>
    <x v="1374"/>
    <x v="1"/>
    <x v="3"/>
    <x v="1"/>
    <s v="No"/>
    <s v="Y"/>
    <n v="3"/>
    <n v="-2"/>
    <n v="0"/>
    <n v="39"/>
    <n v="0"/>
    <m/>
    <n v="0"/>
    <n v="1"/>
    <n v="867"/>
    <n v="9"/>
    <x v="0"/>
    <n v="1"/>
    <n v="1"/>
    <n v="87"/>
    <n v="3"/>
    <n v="2"/>
    <n v="1"/>
    <n v="5151"/>
    <n v="12315"/>
    <n v="1"/>
    <n v="25"/>
    <n v="4"/>
    <n v="4"/>
    <n v="80"/>
    <n v="1"/>
    <n v="10"/>
    <n v="3"/>
    <n v="10"/>
    <n v="0"/>
    <n v="7"/>
    <n v="9"/>
  </r>
  <r>
    <s v="No"/>
    <s v="Travel_Rarely"/>
    <x v="3"/>
    <s v="Current Employees"/>
    <x v="1"/>
    <x v="4"/>
    <s v="STAFF-1873"/>
    <x v="1375"/>
    <x v="1"/>
    <x v="1"/>
    <x v="1"/>
    <s v="No"/>
    <s v="Y"/>
    <n v="2"/>
    <n v="-2"/>
    <n v="0"/>
    <n v="55"/>
    <n v="0"/>
    <m/>
    <n v="0"/>
    <n v="1"/>
    <n v="836"/>
    <n v="2"/>
    <x v="2"/>
    <n v="1"/>
    <n v="4"/>
    <n v="98"/>
    <n v="2"/>
    <n v="1"/>
    <n v="4"/>
    <n v="2662"/>
    <n v="7975"/>
    <n v="8"/>
    <n v="20"/>
    <n v="4"/>
    <n v="2"/>
    <n v="80"/>
    <n v="1"/>
    <n v="19"/>
    <n v="4"/>
    <n v="5"/>
    <n v="2"/>
    <n v="0"/>
    <n v="4"/>
  </r>
  <r>
    <s v="No"/>
    <s v="Travel_Rarely"/>
    <x v="3"/>
    <s v="Current Employees"/>
    <x v="1"/>
    <x v="0"/>
    <s v="STAFF-1483"/>
    <x v="1376"/>
    <x v="1"/>
    <x v="1"/>
    <x v="1"/>
    <s v="No"/>
    <s v="Y"/>
    <n v="2"/>
    <n v="-2"/>
    <n v="0"/>
    <n v="57"/>
    <n v="0"/>
    <m/>
    <n v="0"/>
    <n v="1"/>
    <n v="405"/>
    <n v="1"/>
    <x v="0"/>
    <n v="1"/>
    <n v="2"/>
    <n v="93"/>
    <n v="4"/>
    <n v="2"/>
    <n v="3"/>
    <n v="4900"/>
    <n v="2721"/>
    <n v="0"/>
    <n v="24"/>
    <n v="4"/>
    <n v="1"/>
    <n v="80"/>
    <n v="1"/>
    <n v="13"/>
    <n v="2"/>
    <n v="12"/>
    <n v="9"/>
    <n v="2"/>
    <n v="8"/>
  </r>
  <r>
    <s v="No"/>
    <s v="Travel_Rarely"/>
    <x v="0"/>
    <s v="Current Employees"/>
    <x v="1"/>
    <x v="0"/>
    <s v="STAFF-1666"/>
    <x v="1377"/>
    <x v="1"/>
    <x v="7"/>
    <x v="1"/>
    <s v="No"/>
    <s v="Y"/>
    <n v="3"/>
    <n v="-2"/>
    <n v="0"/>
    <n v="43"/>
    <n v="0"/>
    <m/>
    <n v="0"/>
    <n v="1"/>
    <n v="1291"/>
    <n v="15"/>
    <x v="0"/>
    <n v="1"/>
    <n v="3"/>
    <n v="65"/>
    <n v="2"/>
    <n v="4"/>
    <n v="3"/>
    <n v="17603"/>
    <n v="3525"/>
    <n v="1"/>
    <n v="24"/>
    <n v="4"/>
    <n v="1"/>
    <n v="80"/>
    <n v="1"/>
    <n v="14"/>
    <n v="3"/>
    <n v="14"/>
    <n v="10"/>
    <n v="6"/>
    <n v="11"/>
  </r>
  <r>
    <s v="No"/>
    <s v="Travel_Rarely"/>
    <x v="0"/>
    <s v="Current Employees"/>
    <x v="1"/>
    <x v="0"/>
    <s v="STAFF-1999"/>
    <x v="1378"/>
    <x v="1"/>
    <x v="1"/>
    <x v="1"/>
    <s v="No"/>
    <s v="Y"/>
    <n v="3"/>
    <n v="-2"/>
    <n v="0"/>
    <n v="41"/>
    <n v="0"/>
    <m/>
    <n v="0"/>
    <n v="1"/>
    <n v="642"/>
    <n v="1"/>
    <x v="3"/>
    <n v="1"/>
    <n v="4"/>
    <n v="76"/>
    <n v="3"/>
    <n v="1"/>
    <n v="4"/>
    <n v="2782"/>
    <n v="21412"/>
    <n v="3"/>
    <n v="22"/>
    <n v="4"/>
    <n v="1"/>
    <n v="80"/>
    <n v="1"/>
    <n v="12"/>
    <n v="3"/>
    <n v="5"/>
    <n v="3"/>
    <n v="1"/>
    <n v="0"/>
  </r>
  <r>
    <s v="No"/>
    <s v="Travel_Rarely"/>
    <x v="1"/>
    <s v="Current Employees"/>
    <x v="1"/>
    <x v="4"/>
    <s v="STAFF-1546"/>
    <x v="1379"/>
    <x v="1"/>
    <x v="1"/>
    <x v="1"/>
    <s v="No"/>
    <s v="Y"/>
    <n v="3"/>
    <n v="-2"/>
    <n v="0"/>
    <n v="45"/>
    <n v="0"/>
    <m/>
    <n v="0"/>
    <n v="1"/>
    <n v="950"/>
    <n v="28"/>
    <x v="3"/>
    <n v="1"/>
    <n v="4"/>
    <n v="97"/>
    <n v="3"/>
    <n v="1"/>
    <n v="4"/>
    <n v="2132"/>
    <n v="4585"/>
    <n v="4"/>
    <n v="20"/>
    <n v="4"/>
    <n v="4"/>
    <n v="80"/>
    <n v="1"/>
    <n v="8"/>
    <n v="3"/>
    <n v="5"/>
    <n v="4"/>
    <n v="0"/>
    <n v="3"/>
  </r>
  <r>
    <s v="No"/>
    <s v="Travel_Rarely"/>
    <x v="1"/>
    <s v="Current Employees"/>
    <x v="1"/>
    <x v="2"/>
    <s v="STAFF-1993"/>
    <x v="1380"/>
    <x v="1"/>
    <x v="4"/>
    <x v="0"/>
    <s v="No"/>
    <s v="Y"/>
    <n v="3"/>
    <n v="-2"/>
    <n v="0"/>
    <n v="47"/>
    <n v="0"/>
    <m/>
    <n v="0"/>
    <n v="1"/>
    <n v="1180"/>
    <n v="25"/>
    <x v="3"/>
    <n v="1"/>
    <n v="1"/>
    <n v="84"/>
    <n v="3"/>
    <n v="3"/>
    <n v="3"/>
    <n v="8633"/>
    <n v="13084"/>
    <n v="2"/>
    <n v="23"/>
    <n v="4"/>
    <n v="2"/>
    <n v="80"/>
    <n v="0"/>
    <n v="25"/>
    <n v="3"/>
    <n v="17"/>
    <n v="14"/>
    <n v="12"/>
    <n v="11"/>
  </r>
  <r>
    <s v="No"/>
    <s v="Travel_Rarely"/>
    <x v="0"/>
    <s v="Current Employees"/>
    <x v="1"/>
    <x v="2"/>
    <s v="STAFF-1800"/>
    <x v="1381"/>
    <x v="1"/>
    <x v="7"/>
    <x v="0"/>
    <s v="No"/>
    <s v="Y"/>
    <n v="3"/>
    <n v="-2"/>
    <n v="0"/>
    <n v="39"/>
    <n v="0"/>
    <m/>
    <n v="0"/>
    <n v="1"/>
    <n v="1253"/>
    <n v="10"/>
    <x v="1"/>
    <n v="1"/>
    <n v="3"/>
    <n v="65"/>
    <n v="3"/>
    <n v="3"/>
    <n v="3"/>
    <n v="13464"/>
    <n v="7914"/>
    <n v="7"/>
    <n v="21"/>
    <n v="4"/>
    <n v="3"/>
    <n v="80"/>
    <n v="0"/>
    <n v="9"/>
    <n v="3"/>
    <n v="4"/>
    <n v="3"/>
    <n v="2"/>
    <n v="2"/>
  </r>
  <r>
    <s v="No"/>
    <s v="Travel_Rarely"/>
    <x v="2"/>
    <s v="Current Employees"/>
    <x v="1"/>
    <x v="2"/>
    <s v="STAFF-1516"/>
    <x v="1382"/>
    <x v="1"/>
    <x v="5"/>
    <x v="0"/>
    <s v="No"/>
    <s v="Y"/>
    <n v="5"/>
    <n v="-2"/>
    <n v="0"/>
    <n v="32"/>
    <n v="0"/>
    <m/>
    <n v="0"/>
    <n v="1"/>
    <n v="495"/>
    <n v="10"/>
    <x v="3"/>
    <n v="1"/>
    <n v="3"/>
    <n v="64"/>
    <n v="3"/>
    <n v="3"/>
    <n v="4"/>
    <n v="11244"/>
    <n v="21072"/>
    <n v="2"/>
    <n v="25"/>
    <n v="4"/>
    <n v="2"/>
    <n v="80"/>
    <n v="0"/>
    <n v="10"/>
    <n v="4"/>
    <n v="5"/>
    <n v="2"/>
    <n v="0"/>
    <n v="0"/>
  </r>
  <r>
    <s v="No"/>
    <s v="Travel_Rarely"/>
    <x v="2"/>
    <s v="Current Employees"/>
    <x v="1"/>
    <x v="0"/>
    <s v="STAFF-1966"/>
    <x v="1383"/>
    <x v="1"/>
    <x v="3"/>
    <x v="0"/>
    <s v="No"/>
    <s v="Y"/>
    <n v="1"/>
    <n v="-2"/>
    <n v="0"/>
    <n v="32"/>
    <n v="0"/>
    <m/>
    <n v="0"/>
    <n v="1"/>
    <n v="1373"/>
    <n v="5"/>
    <x v="2"/>
    <n v="1"/>
    <n v="4"/>
    <n v="56"/>
    <n v="2"/>
    <n v="2"/>
    <n v="4"/>
    <n v="9679"/>
    <n v="10138"/>
    <n v="8"/>
    <n v="24"/>
    <n v="4"/>
    <n v="2"/>
    <n v="80"/>
    <n v="0"/>
    <n v="8"/>
    <n v="3"/>
    <n v="1"/>
    <n v="0"/>
    <n v="0"/>
    <n v="0"/>
  </r>
  <r>
    <s v="No"/>
    <s v="Travel_Rarely"/>
    <x v="0"/>
    <s v="Current Employees"/>
    <x v="1"/>
    <x v="1"/>
    <s v="STAFF-1595"/>
    <x v="1384"/>
    <x v="1"/>
    <x v="5"/>
    <x v="0"/>
    <s v="No"/>
    <s v="Y"/>
    <n v="2"/>
    <n v="-2"/>
    <n v="0"/>
    <n v="42"/>
    <n v="0"/>
    <m/>
    <n v="0"/>
    <n v="1"/>
    <n v="1059"/>
    <n v="9"/>
    <x v="0"/>
    <n v="1"/>
    <n v="4"/>
    <n v="93"/>
    <n v="2"/>
    <n v="5"/>
    <n v="4"/>
    <n v="19613"/>
    <n v="26362"/>
    <n v="8"/>
    <n v="22"/>
    <n v="4"/>
    <n v="4"/>
    <n v="80"/>
    <n v="0"/>
    <n v="24"/>
    <n v="3"/>
    <n v="1"/>
    <n v="0"/>
    <n v="0"/>
    <n v="1"/>
  </r>
  <r>
    <s v="No"/>
    <s v="Travel_Rarely"/>
    <x v="3"/>
    <s v="Current Employees"/>
    <x v="0"/>
    <x v="3"/>
    <s v="STAFF-1578"/>
    <x v="1385"/>
    <x v="1"/>
    <x v="5"/>
    <x v="1"/>
    <s v="No"/>
    <s v="Y"/>
    <n v="3"/>
    <n v="-2"/>
    <n v="0"/>
    <n v="55"/>
    <n v="0"/>
    <m/>
    <n v="0"/>
    <n v="1"/>
    <n v="685"/>
    <n v="26"/>
    <x v="4"/>
    <n v="1"/>
    <n v="3"/>
    <n v="60"/>
    <n v="2"/>
    <n v="5"/>
    <n v="1"/>
    <n v="19586"/>
    <n v="23037"/>
    <n v="1"/>
    <n v="21"/>
    <n v="4"/>
    <n v="3"/>
    <n v="80"/>
    <n v="1"/>
    <n v="36"/>
    <n v="3"/>
    <n v="36"/>
    <n v="6"/>
    <n v="2"/>
    <n v="13"/>
  </r>
  <r>
    <s v="No"/>
    <s v="Travel_Rarely"/>
    <x v="2"/>
    <s v="Current Employees"/>
    <x v="0"/>
    <x v="4"/>
    <s v="STAFF-1823"/>
    <x v="1386"/>
    <x v="1"/>
    <x v="0"/>
    <x v="1"/>
    <s v="No"/>
    <s v="Y"/>
    <n v="5"/>
    <n v="-2"/>
    <n v="0"/>
    <n v="34"/>
    <n v="0"/>
    <m/>
    <n v="0"/>
    <n v="1"/>
    <n v="810"/>
    <n v="8"/>
    <x v="0"/>
    <n v="1"/>
    <n v="4"/>
    <n v="92"/>
    <n v="4"/>
    <n v="2"/>
    <n v="4"/>
    <n v="6799"/>
    <n v="22128"/>
    <n v="1"/>
    <n v="21"/>
    <n v="4"/>
    <n v="3"/>
    <n v="80"/>
    <n v="2"/>
    <n v="10"/>
    <n v="3"/>
    <n v="10"/>
    <n v="8"/>
    <n v="4"/>
    <n v="8"/>
  </r>
  <r>
    <s v="No"/>
    <s v="Travel_Rarely"/>
    <x v="2"/>
    <s v="Current Employees"/>
    <x v="0"/>
    <x v="3"/>
    <s v="STAFF-1950"/>
    <x v="1387"/>
    <x v="1"/>
    <x v="0"/>
    <x v="0"/>
    <s v="No"/>
    <s v="Y"/>
    <n v="3"/>
    <n v="-2"/>
    <n v="0"/>
    <n v="34"/>
    <n v="0"/>
    <m/>
    <n v="0"/>
    <n v="1"/>
    <n v="937"/>
    <n v="1"/>
    <x v="3"/>
    <n v="1"/>
    <n v="1"/>
    <n v="32"/>
    <n v="3"/>
    <n v="3"/>
    <n v="1"/>
    <n v="9888"/>
    <n v="6770"/>
    <n v="1"/>
    <n v="21"/>
    <n v="4"/>
    <n v="1"/>
    <n v="80"/>
    <n v="0"/>
    <n v="14"/>
    <n v="2"/>
    <n v="14"/>
    <n v="8"/>
    <n v="2"/>
    <n v="1"/>
  </r>
  <r>
    <s v="No"/>
    <s v="Non-Travel"/>
    <x v="1"/>
    <s v="Current Employees"/>
    <x v="1"/>
    <x v="2"/>
    <s v="STAFF-1775"/>
    <x v="1388"/>
    <x v="0"/>
    <x v="3"/>
    <x v="1"/>
    <s v="Yes"/>
    <s v="Y"/>
    <n v="2"/>
    <n v="-2"/>
    <n v="0"/>
    <n v="53"/>
    <n v="0"/>
    <m/>
    <n v="0"/>
    <n v="1"/>
    <n v="661"/>
    <n v="1"/>
    <x v="2"/>
    <n v="1"/>
    <n v="1"/>
    <n v="60"/>
    <n v="2"/>
    <n v="4"/>
    <n v="3"/>
    <n v="12965"/>
    <n v="22308"/>
    <n v="4"/>
    <n v="20"/>
    <n v="4"/>
    <n v="4"/>
    <n v="80"/>
    <n v="3"/>
    <n v="27"/>
    <n v="2"/>
    <n v="3"/>
    <n v="2"/>
    <n v="0"/>
    <n v="2"/>
  </r>
  <r>
    <s v="No"/>
    <s v="Non-Travel"/>
    <x v="2"/>
    <s v="Current Employees"/>
    <x v="0"/>
    <x v="0"/>
    <s v="STAFF-1681"/>
    <x v="1389"/>
    <x v="0"/>
    <x v="0"/>
    <x v="2"/>
    <s v="Yes"/>
    <s v="Y"/>
    <n v="2"/>
    <n v="-2"/>
    <n v="0"/>
    <n v="33"/>
    <n v="0"/>
    <m/>
    <n v="0"/>
    <n v="1"/>
    <n v="530"/>
    <n v="16"/>
    <x v="3"/>
    <n v="1"/>
    <n v="3"/>
    <n v="36"/>
    <n v="3"/>
    <n v="2"/>
    <n v="4"/>
    <n v="5368"/>
    <n v="16130"/>
    <n v="1"/>
    <n v="25"/>
    <n v="4"/>
    <n v="3"/>
    <n v="80"/>
    <n v="1"/>
    <n v="7"/>
    <n v="3"/>
    <n v="6"/>
    <n v="5"/>
    <n v="1"/>
    <n v="2"/>
  </r>
  <r>
    <s v="No"/>
    <s v="Travel_Rarely"/>
    <x v="0"/>
    <s v="Current Employees"/>
    <x v="1"/>
    <x v="0"/>
    <s v="STAFF-2017"/>
    <x v="1390"/>
    <x v="0"/>
    <x v="7"/>
    <x v="1"/>
    <s v="Yes"/>
    <s v="Y"/>
    <n v="2"/>
    <n v="-2"/>
    <n v="0"/>
    <n v="37"/>
    <n v="0"/>
    <m/>
    <n v="0"/>
    <n v="1"/>
    <n v="161"/>
    <n v="10"/>
    <x v="3"/>
    <n v="1"/>
    <n v="3"/>
    <n v="42"/>
    <n v="4"/>
    <n v="3"/>
    <n v="4"/>
    <n v="13744"/>
    <n v="15471"/>
    <n v="1"/>
    <n v="25"/>
    <n v="4"/>
    <n v="1"/>
    <n v="80"/>
    <n v="1"/>
    <n v="16"/>
    <n v="3"/>
    <n v="16"/>
    <n v="11"/>
    <n v="6"/>
    <n v="8"/>
  </r>
  <r>
    <s v="No"/>
    <s v="Travel_Rarely"/>
    <x v="3"/>
    <s v="Current Employees"/>
    <x v="1"/>
    <x v="2"/>
    <s v="STAFF-1423"/>
    <x v="1391"/>
    <x v="0"/>
    <x v="7"/>
    <x v="1"/>
    <s v="Yes"/>
    <s v="Y"/>
    <n v="3"/>
    <n v="-2"/>
    <n v="0"/>
    <n v="58"/>
    <n v="0"/>
    <m/>
    <n v="0"/>
    <n v="1"/>
    <n v="1055"/>
    <n v="1"/>
    <x v="3"/>
    <n v="1"/>
    <n v="4"/>
    <n v="76"/>
    <n v="3"/>
    <n v="5"/>
    <n v="1"/>
    <n v="19701"/>
    <n v="22456"/>
    <n v="3"/>
    <n v="21"/>
    <n v="4"/>
    <n v="3"/>
    <n v="80"/>
    <n v="1"/>
    <n v="32"/>
    <n v="3"/>
    <n v="9"/>
    <n v="8"/>
    <n v="1"/>
    <n v="5"/>
  </r>
  <r>
    <s v="No"/>
    <s v="Travel_Rarely"/>
    <x v="0"/>
    <s v="Current Employees"/>
    <x v="1"/>
    <x v="1"/>
    <s v="STAFF-1847"/>
    <x v="1392"/>
    <x v="0"/>
    <x v="1"/>
    <x v="1"/>
    <s v="Yes"/>
    <s v="Y"/>
    <n v="2"/>
    <n v="-2"/>
    <n v="0"/>
    <n v="36"/>
    <n v="0"/>
    <m/>
    <n v="0"/>
    <n v="1"/>
    <n v="430"/>
    <n v="2"/>
    <x v="2"/>
    <n v="1"/>
    <n v="4"/>
    <n v="73"/>
    <n v="3"/>
    <n v="2"/>
    <n v="2"/>
    <n v="6962"/>
    <n v="19573"/>
    <n v="4"/>
    <n v="22"/>
    <n v="4"/>
    <n v="4"/>
    <n v="80"/>
    <n v="1"/>
    <n v="15"/>
    <n v="3"/>
    <n v="1"/>
    <n v="0"/>
    <n v="0"/>
    <n v="0"/>
  </r>
  <r>
    <s v="No"/>
    <s v="Travel_Rarely"/>
    <x v="2"/>
    <s v="Current Employees"/>
    <x v="0"/>
    <x v="1"/>
    <s v="STAFF-2018"/>
    <x v="1393"/>
    <x v="0"/>
    <x v="0"/>
    <x v="2"/>
    <s v="Yes"/>
    <s v="Y"/>
    <n v="3"/>
    <n v="-2"/>
    <n v="0"/>
    <n v="25"/>
    <n v="0"/>
    <m/>
    <n v="0"/>
    <n v="1"/>
    <n v="1382"/>
    <n v="8"/>
    <x v="0"/>
    <n v="1"/>
    <n v="1"/>
    <n v="85"/>
    <n v="3"/>
    <n v="2"/>
    <n v="3"/>
    <n v="4907"/>
    <n v="13684"/>
    <n v="0"/>
    <n v="22"/>
    <n v="4"/>
    <n v="2"/>
    <n v="80"/>
    <n v="1"/>
    <n v="6"/>
    <n v="2"/>
    <n v="5"/>
    <n v="3"/>
    <n v="0"/>
    <n v="4"/>
  </r>
  <r>
    <s v="No"/>
    <s v="Travel_Rarely"/>
    <x v="0"/>
    <s v="Current Employees"/>
    <x v="0"/>
    <x v="3"/>
    <s v="STAFF-1835"/>
    <x v="1394"/>
    <x v="0"/>
    <x v="6"/>
    <x v="1"/>
    <s v="Yes"/>
    <s v="Y"/>
    <n v="4"/>
    <n v="-2"/>
    <n v="0"/>
    <n v="38"/>
    <n v="0"/>
    <m/>
    <n v="0"/>
    <n v="1"/>
    <n v="723"/>
    <n v="2"/>
    <x v="2"/>
    <n v="1"/>
    <n v="2"/>
    <n v="77"/>
    <n v="1"/>
    <n v="2"/>
    <n v="1"/>
    <n v="5405"/>
    <n v="4244"/>
    <n v="2"/>
    <n v="20"/>
    <n v="4"/>
    <n v="1"/>
    <n v="80"/>
    <n v="2"/>
    <n v="20"/>
    <n v="2"/>
    <n v="4"/>
    <n v="2"/>
    <n v="0"/>
    <n v="3"/>
  </r>
  <r>
    <s v="No"/>
    <s v="Travel_Rarely"/>
    <x v="0"/>
    <s v="Current Employees"/>
    <x v="2"/>
    <x v="2"/>
    <s v="STAFF-1550"/>
    <x v="1395"/>
    <x v="1"/>
    <x v="5"/>
    <x v="0"/>
    <s v="Yes"/>
    <s v="Y"/>
    <n v="2"/>
    <n v="-2"/>
    <n v="0"/>
    <n v="40"/>
    <n v="0"/>
    <m/>
    <n v="0"/>
    <n v="1"/>
    <n v="898"/>
    <n v="6"/>
    <x v="0"/>
    <n v="1"/>
    <n v="3"/>
    <n v="38"/>
    <n v="3"/>
    <n v="4"/>
    <n v="4"/>
    <n v="16437"/>
    <n v="17381"/>
    <n v="1"/>
    <n v="21"/>
    <n v="4"/>
    <n v="4"/>
    <n v="80"/>
    <n v="0"/>
    <n v="21"/>
    <n v="3"/>
    <n v="21"/>
    <n v="7"/>
    <n v="7"/>
    <n v="7"/>
  </r>
  <r>
    <s v="No"/>
    <s v="Travel_Rarely"/>
    <x v="2"/>
    <s v="Current Employees"/>
    <x v="1"/>
    <x v="0"/>
    <s v="STAFF-2064"/>
    <x v="1396"/>
    <x v="1"/>
    <x v="3"/>
    <x v="1"/>
    <s v="Yes"/>
    <s v="Y"/>
    <n v="0"/>
    <n v="-2"/>
    <n v="0"/>
    <n v="27"/>
    <n v="0"/>
    <m/>
    <n v="0"/>
    <n v="1"/>
    <n v="155"/>
    <n v="4"/>
    <x v="3"/>
    <n v="1"/>
    <n v="2"/>
    <n v="87"/>
    <n v="4"/>
    <n v="2"/>
    <n v="2"/>
    <n v="6142"/>
    <n v="5174"/>
    <n v="1"/>
    <n v="20"/>
    <n v="4"/>
    <n v="2"/>
    <n v="80"/>
    <n v="1"/>
    <n v="6"/>
    <n v="3"/>
    <n v="6"/>
    <n v="2"/>
    <n v="0"/>
    <n v="3"/>
  </r>
  <r>
    <s v="No"/>
    <s v="Travel_Rarely"/>
    <x v="0"/>
    <s v="Current Employees"/>
    <x v="1"/>
    <x v="2"/>
    <s v="STAFF-1885"/>
    <x v="1397"/>
    <x v="1"/>
    <x v="1"/>
    <x v="1"/>
    <s v="Yes"/>
    <s v="Y"/>
    <n v="2"/>
    <n v="-2"/>
    <n v="0"/>
    <n v="37"/>
    <n v="0"/>
    <m/>
    <n v="0"/>
    <n v="1"/>
    <n v="783"/>
    <n v="7"/>
    <x v="2"/>
    <n v="1"/>
    <n v="4"/>
    <n v="78"/>
    <n v="3"/>
    <n v="2"/>
    <n v="1"/>
    <n v="4284"/>
    <n v="13588"/>
    <n v="5"/>
    <n v="22"/>
    <n v="4"/>
    <n v="3"/>
    <n v="80"/>
    <n v="1"/>
    <n v="16"/>
    <n v="3"/>
    <n v="5"/>
    <n v="3"/>
    <n v="0"/>
    <n v="4"/>
  </r>
  <r>
    <s v="No"/>
    <s v="Travel_Rarely"/>
    <x v="2"/>
    <s v="Current Employees"/>
    <x v="0"/>
    <x v="4"/>
    <s v="STAFF-1541"/>
    <x v="1398"/>
    <x v="1"/>
    <x v="6"/>
    <x v="1"/>
    <s v="Yes"/>
    <s v="Y"/>
    <n v="4"/>
    <n v="-2"/>
    <n v="0"/>
    <n v="34"/>
    <n v="0"/>
    <m/>
    <n v="0"/>
    <n v="1"/>
    <n v="1440"/>
    <n v="7"/>
    <x v="0"/>
    <n v="1"/>
    <n v="4"/>
    <n v="55"/>
    <n v="3"/>
    <n v="1"/>
    <n v="4"/>
    <n v="2308"/>
    <n v="4944"/>
    <n v="0"/>
    <n v="25"/>
    <n v="4"/>
    <n v="2"/>
    <n v="80"/>
    <n v="1"/>
    <n v="12"/>
    <n v="3"/>
    <n v="11"/>
    <n v="10"/>
    <n v="5"/>
    <n v="7"/>
  </r>
  <r>
    <s v="No"/>
    <s v="Travel_Rarely"/>
    <x v="0"/>
    <s v="Current Employees"/>
    <x v="0"/>
    <x v="0"/>
    <s v="STAFF-1556"/>
    <x v="1399"/>
    <x v="1"/>
    <x v="6"/>
    <x v="0"/>
    <s v="Yes"/>
    <s v="Y"/>
    <n v="3"/>
    <n v="-2"/>
    <n v="0"/>
    <n v="36"/>
    <n v="0"/>
    <m/>
    <n v="0"/>
    <n v="1"/>
    <n v="1157"/>
    <n v="2"/>
    <x v="2"/>
    <n v="1"/>
    <n v="3"/>
    <n v="70"/>
    <n v="3"/>
    <n v="1"/>
    <n v="4"/>
    <n v="2644"/>
    <n v="17001"/>
    <n v="3"/>
    <n v="21"/>
    <n v="4"/>
    <n v="4"/>
    <n v="80"/>
    <n v="0"/>
    <n v="7"/>
    <n v="2"/>
    <n v="3"/>
    <n v="2"/>
    <n v="1"/>
    <n v="2"/>
  </r>
  <r>
    <s v="Yes"/>
    <s v="Travel_Frequently"/>
    <x v="2"/>
    <s v="Ex-Employees"/>
    <x v="2"/>
    <x v="5"/>
    <s v="STAFF-1747"/>
    <x v="1400"/>
    <x v="0"/>
    <x v="8"/>
    <x v="2"/>
    <s v="No"/>
    <s v="Y"/>
    <n v="0"/>
    <n v="-2"/>
    <n v="0"/>
    <n v="30"/>
    <n v="1"/>
    <n v="1"/>
    <n v="1"/>
    <n v="0"/>
    <n v="600"/>
    <n v="8"/>
    <x v="3"/>
    <n v="1"/>
    <n v="3"/>
    <n v="66"/>
    <n v="2"/>
    <n v="1"/>
    <n v="4"/>
    <n v="2180"/>
    <n v="9732"/>
    <n v="6"/>
    <n v="11"/>
    <n v="3"/>
    <n v="3"/>
    <n v="80"/>
    <n v="1"/>
    <n v="6"/>
    <n v="2"/>
    <n v="4"/>
    <n v="2"/>
    <n v="1"/>
    <n v="2"/>
  </r>
  <r>
    <s v="Yes"/>
    <s v="Travel_Frequently"/>
    <x v="2"/>
    <s v="Ex-Employees"/>
    <x v="2"/>
    <x v="5"/>
    <s v="STAFF-1944"/>
    <x v="1401"/>
    <x v="0"/>
    <x v="8"/>
    <x v="1"/>
    <s v="No"/>
    <s v="Y"/>
    <n v="2"/>
    <n v="-2"/>
    <n v="0"/>
    <n v="27"/>
    <n v="1"/>
    <n v="1"/>
    <n v="1"/>
    <n v="0"/>
    <n v="1337"/>
    <n v="22"/>
    <x v="3"/>
    <n v="1"/>
    <n v="1"/>
    <n v="58"/>
    <n v="2"/>
    <n v="1"/>
    <n v="2"/>
    <n v="2863"/>
    <n v="19555"/>
    <n v="1"/>
    <n v="12"/>
    <n v="3"/>
    <n v="1"/>
    <n v="80"/>
    <n v="0"/>
    <n v="1"/>
    <n v="3"/>
    <n v="1"/>
    <n v="0"/>
    <n v="0"/>
    <n v="0"/>
  </r>
  <r>
    <s v="Yes"/>
    <s v="Travel_Frequently"/>
    <x v="2"/>
    <s v="Ex-Employees"/>
    <x v="1"/>
    <x v="0"/>
    <s v="STAFF-1459"/>
    <x v="1402"/>
    <x v="0"/>
    <x v="3"/>
    <x v="0"/>
    <s v="No"/>
    <s v="Y"/>
    <n v="2"/>
    <n v="-2"/>
    <n v="0"/>
    <n v="31"/>
    <n v="1"/>
    <n v="1"/>
    <n v="1"/>
    <n v="0"/>
    <n v="1445"/>
    <n v="1"/>
    <x v="4"/>
    <n v="1"/>
    <n v="3"/>
    <n v="100"/>
    <n v="4"/>
    <n v="3"/>
    <n v="2"/>
    <n v="7446"/>
    <n v="8931"/>
    <n v="1"/>
    <n v="11"/>
    <n v="3"/>
    <n v="1"/>
    <n v="80"/>
    <n v="0"/>
    <n v="10"/>
    <n v="3"/>
    <n v="10"/>
    <n v="8"/>
    <n v="4"/>
    <n v="7"/>
  </r>
  <r>
    <s v="Yes"/>
    <s v="Travel_Frequently"/>
    <x v="2"/>
    <s v="Ex-Employees"/>
    <x v="1"/>
    <x v="0"/>
    <s v="STAFF-1537"/>
    <x v="1403"/>
    <x v="0"/>
    <x v="1"/>
    <x v="0"/>
    <s v="No"/>
    <s v="Y"/>
    <n v="2"/>
    <n v="-2"/>
    <n v="0"/>
    <n v="31"/>
    <n v="1"/>
    <n v="1"/>
    <n v="1"/>
    <n v="0"/>
    <n v="561"/>
    <n v="3"/>
    <x v="3"/>
    <n v="1"/>
    <n v="4"/>
    <n v="33"/>
    <n v="3"/>
    <n v="1"/>
    <n v="3"/>
    <n v="4084"/>
    <n v="4156"/>
    <n v="1"/>
    <n v="12"/>
    <n v="3"/>
    <n v="1"/>
    <n v="80"/>
    <n v="0"/>
    <n v="7"/>
    <n v="1"/>
    <n v="7"/>
    <n v="2"/>
    <n v="7"/>
    <n v="7"/>
  </r>
  <r>
    <s v="Yes"/>
    <s v="Travel_Frequently"/>
    <x v="2"/>
    <s v="Ex-Employees"/>
    <x v="0"/>
    <x v="4"/>
    <s v="STAFF-1487"/>
    <x v="1404"/>
    <x v="0"/>
    <x v="0"/>
    <x v="0"/>
    <s v="No"/>
    <s v="Y"/>
    <n v="4"/>
    <n v="-2"/>
    <n v="0"/>
    <n v="29"/>
    <n v="1"/>
    <n v="1"/>
    <n v="1"/>
    <n v="0"/>
    <n v="115"/>
    <n v="13"/>
    <x v="3"/>
    <n v="1"/>
    <n v="4"/>
    <n v="51"/>
    <n v="3"/>
    <n v="2"/>
    <n v="4"/>
    <n v="5765"/>
    <n v="17485"/>
    <n v="5"/>
    <n v="11"/>
    <n v="3"/>
    <n v="1"/>
    <n v="80"/>
    <n v="0"/>
    <n v="7"/>
    <n v="1"/>
    <n v="5"/>
    <n v="3"/>
    <n v="0"/>
    <n v="0"/>
  </r>
  <r>
    <s v="Yes"/>
    <s v="Travel_Frequently"/>
    <x v="2"/>
    <s v="Ex-Employees"/>
    <x v="0"/>
    <x v="0"/>
    <s v="STAFF-1427"/>
    <x v="1405"/>
    <x v="0"/>
    <x v="6"/>
    <x v="0"/>
    <s v="No"/>
    <s v="Y"/>
    <n v="3"/>
    <n v="-2"/>
    <n v="0"/>
    <n v="31"/>
    <n v="1"/>
    <n v="1"/>
    <n v="1"/>
    <n v="0"/>
    <n v="667"/>
    <n v="1"/>
    <x v="2"/>
    <n v="1"/>
    <n v="2"/>
    <n v="50"/>
    <n v="1"/>
    <n v="1"/>
    <n v="3"/>
    <n v="1359"/>
    <n v="16154"/>
    <n v="1"/>
    <n v="12"/>
    <n v="3"/>
    <n v="2"/>
    <n v="80"/>
    <n v="0"/>
    <n v="1"/>
    <n v="3"/>
    <n v="1"/>
    <n v="0"/>
    <n v="0"/>
    <n v="0"/>
  </r>
  <r>
    <s v="Yes"/>
    <s v="Travel_Rarely"/>
    <x v="2"/>
    <s v="Ex-Employees"/>
    <x v="2"/>
    <x v="4"/>
    <s v="STAFF-1467"/>
    <x v="1406"/>
    <x v="0"/>
    <x v="8"/>
    <x v="1"/>
    <s v="No"/>
    <s v="Y"/>
    <n v="0"/>
    <n v="-2"/>
    <n v="0"/>
    <n v="34"/>
    <n v="1"/>
    <n v="1"/>
    <n v="1"/>
    <n v="0"/>
    <n v="1107"/>
    <n v="9"/>
    <x v="2"/>
    <n v="1"/>
    <n v="4"/>
    <n v="52"/>
    <n v="3"/>
    <n v="1"/>
    <n v="4"/>
    <n v="2742"/>
    <n v="3072"/>
    <n v="1"/>
    <n v="15"/>
    <n v="3"/>
    <n v="4"/>
    <n v="80"/>
    <n v="0"/>
    <n v="2"/>
    <n v="3"/>
    <n v="2"/>
    <n v="2"/>
    <n v="2"/>
    <n v="2"/>
  </r>
  <r>
    <s v="Yes"/>
    <s v="Travel_Rarely"/>
    <x v="1"/>
    <s v="Ex-Employees"/>
    <x v="1"/>
    <x v="4"/>
    <s v="STAFF-1572"/>
    <x v="1407"/>
    <x v="0"/>
    <x v="3"/>
    <x v="1"/>
    <s v="No"/>
    <s v="Y"/>
    <n v="4"/>
    <n v="-2"/>
    <n v="0"/>
    <n v="53"/>
    <n v="1"/>
    <n v="1"/>
    <n v="1"/>
    <n v="0"/>
    <n v="607"/>
    <n v="2"/>
    <x v="4"/>
    <n v="1"/>
    <n v="3"/>
    <n v="78"/>
    <n v="2"/>
    <n v="3"/>
    <n v="4"/>
    <n v="10169"/>
    <n v="14618"/>
    <n v="0"/>
    <n v="16"/>
    <n v="3"/>
    <n v="2"/>
    <n v="80"/>
    <n v="1"/>
    <n v="34"/>
    <n v="3"/>
    <n v="33"/>
    <n v="7"/>
    <n v="1"/>
    <n v="9"/>
  </r>
  <r>
    <s v="Yes"/>
    <s v="Travel_Rarely"/>
    <x v="2"/>
    <s v="Ex-Employees"/>
    <x v="1"/>
    <x v="0"/>
    <s v="STAFF-1433"/>
    <x v="1408"/>
    <x v="0"/>
    <x v="1"/>
    <x v="0"/>
    <s v="No"/>
    <s v="Y"/>
    <n v="3"/>
    <n v="-2"/>
    <n v="0"/>
    <n v="31"/>
    <n v="1"/>
    <n v="1"/>
    <n v="1"/>
    <n v="0"/>
    <n v="202"/>
    <n v="8"/>
    <x v="3"/>
    <n v="1"/>
    <n v="1"/>
    <n v="34"/>
    <n v="2"/>
    <n v="1"/>
    <n v="2"/>
    <n v="1261"/>
    <n v="22262"/>
    <n v="1"/>
    <n v="12"/>
    <n v="3"/>
    <n v="3"/>
    <n v="80"/>
    <n v="0"/>
    <n v="1"/>
    <n v="4"/>
    <n v="1"/>
    <n v="0"/>
    <n v="0"/>
    <n v="0"/>
  </r>
  <r>
    <s v="Yes"/>
    <s v="Travel_Rarely"/>
    <x v="2"/>
    <s v="Ex-Employees"/>
    <x v="0"/>
    <x v="3"/>
    <s v="STAFF-1752"/>
    <x v="1409"/>
    <x v="0"/>
    <x v="6"/>
    <x v="0"/>
    <s v="No"/>
    <s v="Y"/>
    <n v="3"/>
    <n v="-2"/>
    <n v="0"/>
    <n v="29"/>
    <n v="1"/>
    <n v="1"/>
    <n v="1"/>
    <n v="0"/>
    <n v="428"/>
    <n v="9"/>
    <x v="3"/>
    <n v="1"/>
    <n v="2"/>
    <n v="52"/>
    <n v="1"/>
    <n v="1"/>
    <n v="1"/>
    <n v="2760"/>
    <n v="14630"/>
    <n v="1"/>
    <n v="13"/>
    <n v="3"/>
    <n v="3"/>
    <n v="80"/>
    <n v="0"/>
    <n v="2"/>
    <n v="3"/>
    <n v="2"/>
    <n v="2"/>
    <n v="2"/>
    <n v="2"/>
  </r>
  <r>
    <s v="Yes"/>
    <s v="Travel_Frequently"/>
    <x v="2"/>
    <s v="Ex-Employees"/>
    <x v="1"/>
    <x v="0"/>
    <s v="STAFF-1807"/>
    <x v="1410"/>
    <x v="1"/>
    <x v="2"/>
    <x v="1"/>
    <s v="No"/>
    <s v="Y"/>
    <n v="3"/>
    <n v="-2"/>
    <n v="0"/>
    <n v="34"/>
    <n v="1"/>
    <n v="1"/>
    <n v="1"/>
    <n v="0"/>
    <n v="234"/>
    <n v="9"/>
    <x v="2"/>
    <n v="1"/>
    <n v="4"/>
    <n v="93"/>
    <n v="3"/>
    <n v="2"/>
    <n v="1"/>
    <n v="5346"/>
    <n v="6208"/>
    <n v="4"/>
    <n v="17"/>
    <n v="3"/>
    <n v="3"/>
    <n v="80"/>
    <n v="1"/>
    <n v="11"/>
    <n v="2"/>
    <n v="7"/>
    <n v="1"/>
    <n v="0"/>
    <n v="7"/>
  </r>
  <r>
    <s v="Yes"/>
    <s v="Travel_Frequently"/>
    <x v="2"/>
    <s v="Ex-Employees"/>
    <x v="1"/>
    <x v="2"/>
    <s v="STAFF-1504"/>
    <x v="1411"/>
    <x v="1"/>
    <x v="2"/>
    <x v="0"/>
    <s v="No"/>
    <s v="Y"/>
    <n v="2"/>
    <n v="-2"/>
    <n v="0"/>
    <n v="28"/>
    <n v="1"/>
    <n v="1"/>
    <n v="1"/>
    <n v="0"/>
    <n v="289"/>
    <n v="2"/>
    <x v="0"/>
    <n v="1"/>
    <n v="3"/>
    <n v="38"/>
    <n v="2"/>
    <n v="1"/>
    <n v="1"/>
    <n v="2561"/>
    <n v="5355"/>
    <n v="7"/>
    <n v="11"/>
    <n v="3"/>
    <n v="3"/>
    <n v="80"/>
    <n v="0"/>
    <n v="8"/>
    <n v="2"/>
    <n v="0"/>
    <n v="0"/>
    <n v="0"/>
    <n v="0"/>
  </r>
  <r>
    <s v="Yes"/>
    <s v="Travel_Frequently"/>
    <x v="1"/>
    <s v="Ex-Employees"/>
    <x v="0"/>
    <x v="0"/>
    <s v="STAFF-2044"/>
    <x v="1412"/>
    <x v="1"/>
    <x v="0"/>
    <x v="2"/>
    <s v="No"/>
    <s v="Y"/>
    <n v="3"/>
    <n v="-2"/>
    <n v="0"/>
    <n v="50"/>
    <n v="1"/>
    <n v="1"/>
    <n v="1"/>
    <n v="0"/>
    <n v="878"/>
    <n v="1"/>
    <x v="2"/>
    <n v="1"/>
    <n v="2"/>
    <n v="94"/>
    <n v="3"/>
    <n v="2"/>
    <n v="3"/>
    <n v="6728"/>
    <n v="14255"/>
    <n v="7"/>
    <n v="12"/>
    <n v="3"/>
    <n v="4"/>
    <n v="80"/>
    <n v="2"/>
    <n v="12"/>
    <n v="3"/>
    <n v="6"/>
    <n v="3"/>
    <n v="0"/>
    <n v="1"/>
  </r>
  <r>
    <s v="Yes"/>
    <s v="Travel_Frequently"/>
    <x v="1"/>
    <s v="Ex-Employees"/>
    <x v="0"/>
    <x v="0"/>
    <s v="STAFF-1716"/>
    <x v="1413"/>
    <x v="1"/>
    <x v="0"/>
    <x v="1"/>
    <s v="No"/>
    <s v="Y"/>
    <n v="3"/>
    <n v="-2"/>
    <n v="0"/>
    <n v="47"/>
    <n v="1"/>
    <n v="1"/>
    <n v="1"/>
    <n v="0"/>
    <n v="1093"/>
    <n v="9"/>
    <x v="3"/>
    <n v="1"/>
    <n v="3"/>
    <n v="82"/>
    <n v="1"/>
    <n v="4"/>
    <n v="3"/>
    <n v="12936"/>
    <n v="24164"/>
    <n v="7"/>
    <n v="11"/>
    <n v="3"/>
    <n v="3"/>
    <n v="80"/>
    <n v="0"/>
    <n v="25"/>
    <n v="1"/>
    <n v="23"/>
    <n v="5"/>
    <n v="14"/>
    <n v="10"/>
  </r>
  <r>
    <s v="Yes"/>
    <s v="Travel_Frequently"/>
    <x v="2"/>
    <s v="Ex-Employees"/>
    <x v="0"/>
    <x v="4"/>
    <s v="STAFF-1486"/>
    <x v="1414"/>
    <x v="1"/>
    <x v="6"/>
    <x v="1"/>
    <s v="No"/>
    <s v="Y"/>
    <n v="3"/>
    <n v="-2"/>
    <n v="0"/>
    <n v="28"/>
    <n v="1"/>
    <n v="1"/>
    <n v="1"/>
    <n v="0"/>
    <n v="1496"/>
    <n v="1"/>
    <x v="3"/>
    <n v="1"/>
    <n v="1"/>
    <n v="92"/>
    <n v="3"/>
    <n v="1"/>
    <n v="4"/>
    <n v="2909"/>
    <n v="15747"/>
    <n v="3"/>
    <n v="15"/>
    <n v="3"/>
    <n v="4"/>
    <n v="80"/>
    <n v="1"/>
    <n v="5"/>
    <n v="4"/>
    <n v="3"/>
    <n v="2"/>
    <n v="1"/>
    <n v="2"/>
  </r>
  <r>
    <s v="Yes"/>
    <s v="Travel_Frequently"/>
    <x v="4"/>
    <s v="Ex-Employees"/>
    <x v="0"/>
    <x v="3"/>
    <s v="STAFF-2023"/>
    <x v="1415"/>
    <x v="1"/>
    <x v="6"/>
    <x v="1"/>
    <s v="No"/>
    <s v="Y"/>
    <n v="3"/>
    <n v="-2"/>
    <n v="0"/>
    <n v="23"/>
    <n v="1"/>
    <n v="1"/>
    <n v="1"/>
    <n v="0"/>
    <n v="638"/>
    <n v="9"/>
    <x v="3"/>
    <n v="1"/>
    <n v="4"/>
    <n v="33"/>
    <n v="3"/>
    <n v="1"/>
    <n v="1"/>
    <n v="1790"/>
    <n v="26956"/>
    <n v="1"/>
    <n v="19"/>
    <n v="3"/>
    <n v="1"/>
    <n v="80"/>
    <n v="1"/>
    <n v="1"/>
    <n v="2"/>
    <n v="1"/>
    <n v="0"/>
    <n v="1"/>
    <n v="0"/>
  </r>
  <r>
    <s v="Yes"/>
    <s v="Travel_Frequently"/>
    <x v="2"/>
    <s v="Ex-Employees"/>
    <x v="0"/>
    <x v="4"/>
    <s v="STAFF-1928"/>
    <x v="1416"/>
    <x v="1"/>
    <x v="6"/>
    <x v="0"/>
    <s v="No"/>
    <s v="Y"/>
    <n v="3"/>
    <n v="-2"/>
    <n v="0"/>
    <n v="29"/>
    <n v="1"/>
    <n v="1"/>
    <n v="1"/>
    <n v="0"/>
    <n v="746"/>
    <n v="24"/>
    <x v="3"/>
    <n v="1"/>
    <n v="3"/>
    <n v="45"/>
    <n v="4"/>
    <n v="1"/>
    <n v="4"/>
    <n v="1091"/>
    <n v="10642"/>
    <n v="1"/>
    <n v="17"/>
    <n v="3"/>
    <n v="4"/>
    <n v="80"/>
    <n v="0"/>
    <n v="1"/>
    <n v="3"/>
    <n v="1"/>
    <n v="0"/>
    <n v="0"/>
    <n v="0"/>
  </r>
  <r>
    <s v="Yes"/>
    <s v="Travel_Rarely"/>
    <x v="2"/>
    <s v="Ex-Employees"/>
    <x v="2"/>
    <x v="5"/>
    <s v="STAFF-1842"/>
    <x v="1417"/>
    <x v="1"/>
    <x v="8"/>
    <x v="1"/>
    <s v="No"/>
    <s v="Y"/>
    <n v="4"/>
    <n v="-2"/>
    <n v="0"/>
    <n v="31"/>
    <n v="1"/>
    <n v="1"/>
    <n v="1"/>
    <n v="0"/>
    <n v="359"/>
    <n v="18"/>
    <x v="4"/>
    <n v="1"/>
    <n v="4"/>
    <n v="89"/>
    <n v="4"/>
    <n v="1"/>
    <n v="1"/>
    <n v="2956"/>
    <n v="21495"/>
    <n v="0"/>
    <n v="17"/>
    <n v="3"/>
    <n v="3"/>
    <n v="80"/>
    <n v="0"/>
    <n v="2"/>
    <n v="3"/>
    <n v="1"/>
    <n v="0"/>
    <n v="0"/>
    <n v="0"/>
  </r>
  <r>
    <s v="Yes"/>
    <s v="Travel_Rarely"/>
    <x v="4"/>
    <s v="Ex-Employees"/>
    <x v="2"/>
    <x v="5"/>
    <s v="STAFF-1714"/>
    <x v="1418"/>
    <x v="1"/>
    <x v="8"/>
    <x v="1"/>
    <s v="No"/>
    <s v="Y"/>
    <n v="2"/>
    <n v="-2"/>
    <n v="0"/>
    <n v="24"/>
    <n v="1"/>
    <n v="1"/>
    <n v="1"/>
    <n v="0"/>
    <n v="240"/>
    <n v="22"/>
    <x v="1"/>
    <n v="1"/>
    <n v="4"/>
    <n v="58"/>
    <n v="1"/>
    <n v="1"/>
    <n v="3"/>
    <n v="1555"/>
    <n v="11585"/>
    <n v="1"/>
    <n v="11"/>
    <n v="3"/>
    <n v="3"/>
    <n v="80"/>
    <n v="1"/>
    <n v="1"/>
    <n v="3"/>
    <n v="1"/>
    <n v="0"/>
    <n v="0"/>
    <n v="0"/>
  </r>
  <r>
    <s v="Yes"/>
    <s v="Travel_Rarely"/>
    <x v="2"/>
    <s v="Ex-Employees"/>
    <x v="1"/>
    <x v="4"/>
    <s v="STAFF-1960"/>
    <x v="1419"/>
    <x v="1"/>
    <x v="2"/>
    <x v="2"/>
    <s v="No"/>
    <s v="Y"/>
    <n v="2"/>
    <n v="-2"/>
    <n v="0"/>
    <n v="28"/>
    <n v="1"/>
    <n v="1"/>
    <n v="1"/>
    <n v="0"/>
    <n v="1404"/>
    <n v="17"/>
    <x v="3"/>
    <n v="1"/>
    <n v="3"/>
    <n v="32"/>
    <n v="2"/>
    <n v="1"/>
    <n v="4"/>
    <n v="2367"/>
    <n v="18779"/>
    <n v="5"/>
    <n v="12"/>
    <n v="3"/>
    <n v="1"/>
    <n v="80"/>
    <n v="1"/>
    <n v="6"/>
    <n v="2"/>
    <n v="4"/>
    <n v="1"/>
    <n v="0"/>
    <n v="3"/>
  </r>
  <r>
    <s v="Yes"/>
    <s v="Travel_Rarely"/>
    <x v="3"/>
    <s v="Ex-Employees"/>
    <x v="1"/>
    <x v="4"/>
    <s v="STAFF-2032"/>
    <x v="1420"/>
    <x v="1"/>
    <x v="2"/>
    <x v="1"/>
    <s v="No"/>
    <s v="Y"/>
    <n v="4"/>
    <n v="-2"/>
    <n v="0"/>
    <n v="56"/>
    <n v="1"/>
    <n v="1"/>
    <n v="1"/>
    <n v="0"/>
    <n v="310"/>
    <n v="7"/>
    <x v="0"/>
    <n v="1"/>
    <n v="4"/>
    <n v="72"/>
    <n v="3"/>
    <n v="1"/>
    <n v="4"/>
    <n v="2339"/>
    <n v="3666"/>
    <n v="8"/>
    <n v="11"/>
    <n v="3"/>
    <n v="4"/>
    <n v="80"/>
    <n v="1"/>
    <n v="14"/>
    <n v="1"/>
    <n v="10"/>
    <n v="9"/>
    <n v="9"/>
    <n v="8"/>
  </r>
  <r>
    <s v="Yes"/>
    <s v="Travel_Rarely"/>
    <x v="0"/>
    <s v="Ex-Employees"/>
    <x v="1"/>
    <x v="2"/>
    <s v="STAFF-1573"/>
    <x v="1421"/>
    <x v="1"/>
    <x v="3"/>
    <x v="1"/>
    <s v="No"/>
    <s v="Y"/>
    <n v="2"/>
    <n v="-2"/>
    <n v="0"/>
    <n v="38"/>
    <n v="1"/>
    <n v="1"/>
    <n v="1"/>
    <n v="0"/>
    <n v="903"/>
    <n v="2"/>
    <x v="3"/>
    <n v="1"/>
    <n v="3"/>
    <n v="81"/>
    <n v="3"/>
    <n v="2"/>
    <n v="2"/>
    <n v="4855"/>
    <n v="7653"/>
    <n v="4"/>
    <n v="11"/>
    <n v="3"/>
    <n v="1"/>
    <n v="80"/>
    <n v="2"/>
    <n v="7"/>
    <n v="3"/>
    <n v="5"/>
    <n v="2"/>
    <n v="1"/>
    <n v="4"/>
  </r>
  <r>
    <s v="Yes"/>
    <s v="Travel_Rarely"/>
    <x v="2"/>
    <s v="Ex-Employees"/>
    <x v="1"/>
    <x v="4"/>
    <s v="STAFF-1522"/>
    <x v="1422"/>
    <x v="1"/>
    <x v="1"/>
    <x v="0"/>
    <s v="No"/>
    <s v="Y"/>
    <n v="2"/>
    <n v="-2"/>
    <n v="0"/>
    <n v="29"/>
    <n v="1"/>
    <n v="1"/>
    <n v="1"/>
    <n v="0"/>
    <n v="224"/>
    <n v="1"/>
    <x v="2"/>
    <n v="1"/>
    <n v="1"/>
    <n v="100"/>
    <n v="2"/>
    <n v="1"/>
    <n v="1"/>
    <n v="2362"/>
    <n v="7568"/>
    <n v="6"/>
    <n v="13"/>
    <n v="3"/>
    <n v="3"/>
    <n v="80"/>
    <n v="0"/>
    <n v="11"/>
    <n v="1"/>
    <n v="9"/>
    <n v="7"/>
    <n v="0"/>
    <n v="7"/>
  </r>
  <r>
    <s v="Yes"/>
    <s v="Travel_Rarely"/>
    <x v="3"/>
    <s v="Ex-Employees"/>
    <x v="1"/>
    <x v="0"/>
    <s v="STAFF-1907"/>
    <x v="1423"/>
    <x v="1"/>
    <x v="2"/>
    <x v="0"/>
    <s v="No"/>
    <s v="Y"/>
    <n v="3"/>
    <n v="-2"/>
    <n v="0"/>
    <n v="56"/>
    <n v="1"/>
    <n v="1"/>
    <n v="1"/>
    <n v="0"/>
    <n v="1162"/>
    <n v="24"/>
    <x v="0"/>
    <n v="1"/>
    <n v="1"/>
    <n v="97"/>
    <n v="3"/>
    <n v="1"/>
    <n v="4"/>
    <n v="2587"/>
    <n v="10261"/>
    <n v="1"/>
    <n v="16"/>
    <n v="3"/>
    <n v="4"/>
    <n v="80"/>
    <n v="0"/>
    <n v="5"/>
    <n v="3"/>
    <n v="4"/>
    <n v="2"/>
    <n v="1"/>
    <n v="0"/>
  </r>
  <r>
    <s v="Yes"/>
    <s v="Travel_Rarely"/>
    <x v="0"/>
    <s v="Ex-Employees"/>
    <x v="1"/>
    <x v="0"/>
    <s v="STAFF-1534"/>
    <x v="1424"/>
    <x v="1"/>
    <x v="2"/>
    <x v="0"/>
    <s v="No"/>
    <s v="Y"/>
    <n v="3"/>
    <n v="-2"/>
    <n v="0"/>
    <n v="40"/>
    <n v="1"/>
    <n v="1"/>
    <n v="1"/>
    <n v="0"/>
    <n v="676"/>
    <n v="9"/>
    <x v="2"/>
    <n v="1"/>
    <n v="4"/>
    <n v="86"/>
    <n v="3"/>
    <n v="1"/>
    <n v="1"/>
    <n v="2018"/>
    <n v="21831"/>
    <n v="3"/>
    <n v="14"/>
    <n v="3"/>
    <n v="2"/>
    <n v="80"/>
    <n v="0"/>
    <n v="15"/>
    <n v="1"/>
    <n v="5"/>
    <n v="4"/>
    <n v="1"/>
    <n v="0"/>
  </r>
  <r>
    <s v="Yes"/>
    <s v="Travel_Rarely"/>
    <x v="0"/>
    <s v="Ex-Employees"/>
    <x v="1"/>
    <x v="2"/>
    <s v="STAFF-1809"/>
    <x v="1425"/>
    <x v="1"/>
    <x v="3"/>
    <x v="0"/>
    <s v="No"/>
    <s v="Y"/>
    <n v="4"/>
    <n v="-2"/>
    <n v="0"/>
    <n v="37"/>
    <n v="1"/>
    <n v="1"/>
    <n v="1"/>
    <n v="0"/>
    <n v="370"/>
    <n v="10"/>
    <x v="2"/>
    <n v="1"/>
    <n v="4"/>
    <n v="58"/>
    <n v="3"/>
    <n v="2"/>
    <n v="1"/>
    <n v="4213"/>
    <n v="4992"/>
    <n v="1"/>
    <n v="15"/>
    <n v="3"/>
    <n v="2"/>
    <n v="80"/>
    <n v="0"/>
    <n v="10"/>
    <n v="1"/>
    <n v="10"/>
    <n v="3"/>
    <n v="0"/>
    <n v="8"/>
  </r>
  <r>
    <s v="Yes"/>
    <s v="Travel_Rarely"/>
    <x v="2"/>
    <s v="Ex-Employees"/>
    <x v="1"/>
    <x v="0"/>
    <s v="STAFF-1692"/>
    <x v="1426"/>
    <x v="1"/>
    <x v="2"/>
    <x v="0"/>
    <s v="No"/>
    <s v="Y"/>
    <n v="2"/>
    <n v="-2"/>
    <n v="0"/>
    <n v="32"/>
    <n v="1"/>
    <n v="1"/>
    <n v="1"/>
    <n v="0"/>
    <n v="1259"/>
    <n v="2"/>
    <x v="2"/>
    <n v="1"/>
    <n v="4"/>
    <n v="95"/>
    <n v="3"/>
    <n v="1"/>
    <n v="2"/>
    <n v="1393"/>
    <n v="24852"/>
    <n v="1"/>
    <n v="12"/>
    <n v="3"/>
    <n v="1"/>
    <n v="80"/>
    <n v="0"/>
    <n v="1"/>
    <n v="3"/>
    <n v="1"/>
    <n v="0"/>
    <n v="0"/>
    <n v="0"/>
  </r>
  <r>
    <s v="Yes"/>
    <s v="Travel_Rarely"/>
    <x v="1"/>
    <s v="Ex-Employees"/>
    <x v="0"/>
    <x v="3"/>
    <s v="STAFF-1457"/>
    <x v="1427"/>
    <x v="1"/>
    <x v="0"/>
    <x v="2"/>
    <s v="No"/>
    <s v="Y"/>
    <n v="1"/>
    <n v="-2"/>
    <n v="0"/>
    <n v="46"/>
    <n v="1"/>
    <n v="1"/>
    <n v="1"/>
    <n v="0"/>
    <n v="377"/>
    <n v="9"/>
    <x v="3"/>
    <n v="1"/>
    <n v="1"/>
    <n v="52"/>
    <n v="3"/>
    <n v="3"/>
    <n v="1"/>
    <n v="10096"/>
    <n v="15986"/>
    <n v="4"/>
    <n v="11"/>
    <n v="3"/>
    <n v="1"/>
    <n v="80"/>
    <n v="1"/>
    <n v="28"/>
    <n v="4"/>
    <n v="7"/>
    <n v="7"/>
    <n v="4"/>
    <n v="3"/>
  </r>
  <r>
    <s v="Yes"/>
    <s v="Travel_Rarely"/>
    <x v="2"/>
    <s v="Ex-Employees"/>
    <x v="0"/>
    <x v="0"/>
    <s v="STAFF-1439"/>
    <x v="1428"/>
    <x v="1"/>
    <x v="6"/>
    <x v="1"/>
    <s v="No"/>
    <s v="Y"/>
    <n v="2"/>
    <n v="-2"/>
    <n v="0"/>
    <n v="25"/>
    <n v="1"/>
    <n v="1"/>
    <n v="1"/>
    <n v="0"/>
    <n v="383"/>
    <n v="9"/>
    <x v="0"/>
    <n v="1"/>
    <n v="1"/>
    <n v="68"/>
    <n v="2"/>
    <n v="1"/>
    <n v="1"/>
    <n v="4400"/>
    <n v="15182"/>
    <n v="3"/>
    <n v="12"/>
    <n v="3"/>
    <n v="1"/>
    <n v="80"/>
    <n v="0"/>
    <n v="6"/>
    <n v="3"/>
    <n v="3"/>
    <n v="2"/>
    <n v="2"/>
    <n v="2"/>
  </r>
  <r>
    <s v="Yes"/>
    <s v="Travel_Rarely"/>
    <x v="0"/>
    <s v="Ex-Employees"/>
    <x v="0"/>
    <x v="2"/>
    <s v="STAFF-1639"/>
    <x v="1429"/>
    <x v="1"/>
    <x v="0"/>
    <x v="1"/>
    <s v="No"/>
    <s v="Y"/>
    <n v="3"/>
    <n v="-2"/>
    <n v="0"/>
    <n v="35"/>
    <n v="1"/>
    <n v="1"/>
    <n v="1"/>
    <n v="0"/>
    <n v="737"/>
    <n v="10"/>
    <x v="3"/>
    <n v="1"/>
    <n v="4"/>
    <n v="55"/>
    <n v="2"/>
    <n v="3"/>
    <n v="1"/>
    <n v="10306"/>
    <n v="21530"/>
    <n v="9"/>
    <n v="17"/>
    <n v="3"/>
    <n v="3"/>
    <n v="80"/>
    <n v="0"/>
    <n v="15"/>
    <n v="3"/>
    <n v="13"/>
    <n v="12"/>
    <n v="6"/>
    <n v="0"/>
  </r>
  <r>
    <s v="Yes"/>
    <s v="Travel_Rarely"/>
    <x v="2"/>
    <s v="Ex-Employees"/>
    <x v="0"/>
    <x v="0"/>
    <s v="STAFF-1562"/>
    <x v="1430"/>
    <x v="1"/>
    <x v="0"/>
    <x v="1"/>
    <s v="No"/>
    <s v="Y"/>
    <n v="4"/>
    <n v="-2"/>
    <n v="0"/>
    <n v="30"/>
    <n v="1"/>
    <n v="1"/>
    <n v="1"/>
    <n v="0"/>
    <n v="740"/>
    <n v="1"/>
    <x v="3"/>
    <n v="1"/>
    <n v="2"/>
    <n v="64"/>
    <n v="2"/>
    <n v="2"/>
    <n v="1"/>
    <n v="9714"/>
    <n v="5323"/>
    <n v="1"/>
    <n v="11"/>
    <n v="3"/>
    <n v="4"/>
    <n v="80"/>
    <n v="1"/>
    <n v="10"/>
    <n v="3"/>
    <n v="10"/>
    <n v="8"/>
    <n v="6"/>
    <n v="7"/>
  </r>
  <r>
    <s v="Yes"/>
    <s v="Travel_Rarely"/>
    <x v="2"/>
    <s v="Ex-Employees"/>
    <x v="0"/>
    <x v="3"/>
    <s v="STAFF-1761"/>
    <x v="1431"/>
    <x v="1"/>
    <x v="0"/>
    <x v="1"/>
    <s v="No"/>
    <s v="Y"/>
    <n v="2"/>
    <n v="-2"/>
    <n v="0"/>
    <n v="31"/>
    <n v="1"/>
    <n v="1"/>
    <n v="1"/>
    <n v="0"/>
    <n v="1079"/>
    <n v="16"/>
    <x v="2"/>
    <n v="1"/>
    <n v="1"/>
    <n v="70"/>
    <n v="3"/>
    <n v="3"/>
    <n v="1"/>
    <n v="8161"/>
    <n v="19002"/>
    <n v="2"/>
    <n v="13"/>
    <n v="3"/>
    <n v="1"/>
    <n v="80"/>
    <n v="3"/>
    <n v="10"/>
    <n v="3"/>
    <n v="1"/>
    <n v="0"/>
    <n v="0"/>
    <n v="0"/>
  </r>
  <r>
    <s v="Yes"/>
    <s v="Travel_Rarely"/>
    <x v="2"/>
    <s v="Ex-Employees"/>
    <x v="0"/>
    <x v="0"/>
    <s v="STAFF-1734"/>
    <x v="1432"/>
    <x v="1"/>
    <x v="0"/>
    <x v="0"/>
    <s v="No"/>
    <s v="Y"/>
    <n v="2"/>
    <n v="-2"/>
    <n v="0"/>
    <n v="32"/>
    <n v="1"/>
    <n v="1"/>
    <n v="1"/>
    <n v="0"/>
    <n v="964"/>
    <n v="1"/>
    <x v="0"/>
    <n v="1"/>
    <n v="1"/>
    <n v="34"/>
    <n v="1"/>
    <n v="2"/>
    <n v="2"/>
    <n v="6735"/>
    <n v="12147"/>
    <n v="6"/>
    <n v="15"/>
    <n v="3"/>
    <n v="2"/>
    <n v="80"/>
    <n v="0"/>
    <n v="10"/>
    <n v="3"/>
    <n v="0"/>
    <n v="0"/>
    <n v="0"/>
    <n v="0"/>
  </r>
  <r>
    <s v="Yes"/>
    <s v="Travel_Rarely"/>
    <x v="4"/>
    <s v="Ex-Employees"/>
    <x v="0"/>
    <x v="3"/>
    <s v="STAFF-1780"/>
    <x v="1433"/>
    <x v="1"/>
    <x v="6"/>
    <x v="0"/>
    <s v="No"/>
    <s v="Y"/>
    <n v="3"/>
    <n v="-2"/>
    <n v="0"/>
    <n v="21"/>
    <n v="1"/>
    <n v="1"/>
    <n v="1"/>
    <n v="0"/>
    <n v="337"/>
    <n v="7"/>
    <x v="1"/>
    <n v="1"/>
    <n v="2"/>
    <n v="31"/>
    <n v="3"/>
    <n v="1"/>
    <n v="1"/>
    <n v="2679"/>
    <n v="4567"/>
    <n v="1"/>
    <n v="13"/>
    <n v="3"/>
    <n v="2"/>
    <n v="80"/>
    <n v="0"/>
    <n v="1"/>
    <n v="3"/>
    <n v="1"/>
    <n v="0"/>
    <n v="1"/>
    <n v="0"/>
  </r>
  <r>
    <s v="Yes"/>
    <s v="Travel_Rarely"/>
    <x v="2"/>
    <s v="Ex-Employees"/>
    <x v="0"/>
    <x v="2"/>
    <s v="STAFF-1876"/>
    <x v="1434"/>
    <x v="1"/>
    <x v="6"/>
    <x v="0"/>
    <s v="No"/>
    <s v="Y"/>
    <n v="3"/>
    <n v="-2"/>
    <n v="0"/>
    <n v="30"/>
    <n v="1"/>
    <n v="1"/>
    <n v="1"/>
    <n v="0"/>
    <n v="945"/>
    <n v="9"/>
    <x v="3"/>
    <n v="1"/>
    <n v="2"/>
    <n v="89"/>
    <n v="3"/>
    <n v="1"/>
    <n v="4"/>
    <n v="1081"/>
    <n v="16019"/>
    <n v="1"/>
    <n v="13"/>
    <n v="3"/>
    <n v="3"/>
    <n v="80"/>
    <n v="0"/>
    <n v="1"/>
    <n v="2"/>
    <n v="1"/>
    <n v="0"/>
    <n v="0"/>
    <n v="0"/>
  </r>
  <r>
    <s v="Yes"/>
    <s v="Travel_Frequently"/>
    <x v="2"/>
    <s v="Ex-Employees"/>
    <x v="1"/>
    <x v="0"/>
    <s v="STAFF-1939"/>
    <x v="1435"/>
    <x v="0"/>
    <x v="1"/>
    <x v="0"/>
    <s v="Yes"/>
    <s v="Y"/>
    <n v="2"/>
    <n v="-2"/>
    <n v="0"/>
    <n v="32"/>
    <n v="1"/>
    <n v="1"/>
    <n v="1"/>
    <n v="0"/>
    <n v="238"/>
    <n v="5"/>
    <x v="0"/>
    <n v="1"/>
    <n v="1"/>
    <n v="47"/>
    <n v="4"/>
    <n v="1"/>
    <n v="3"/>
    <n v="2432"/>
    <n v="15318"/>
    <n v="3"/>
    <n v="14"/>
    <n v="3"/>
    <n v="1"/>
    <n v="80"/>
    <n v="0"/>
    <n v="8"/>
    <n v="3"/>
    <n v="4"/>
    <n v="1"/>
    <n v="0"/>
    <n v="3"/>
  </r>
  <r>
    <s v="Yes"/>
    <s v="Travel_Frequently"/>
    <x v="2"/>
    <s v="Ex-Employees"/>
    <x v="1"/>
    <x v="1"/>
    <s v="STAFF-1421"/>
    <x v="1436"/>
    <x v="0"/>
    <x v="4"/>
    <x v="0"/>
    <s v="Yes"/>
    <s v="Y"/>
    <n v="1"/>
    <n v="-2"/>
    <n v="0"/>
    <n v="29"/>
    <n v="1"/>
    <n v="1"/>
    <n v="1"/>
    <n v="0"/>
    <n v="337"/>
    <n v="14"/>
    <x v="1"/>
    <n v="1"/>
    <n v="3"/>
    <n v="84"/>
    <n v="3"/>
    <n v="3"/>
    <n v="4"/>
    <n v="7553"/>
    <n v="22930"/>
    <n v="0"/>
    <n v="12"/>
    <n v="3"/>
    <n v="1"/>
    <n v="80"/>
    <n v="0"/>
    <n v="9"/>
    <n v="3"/>
    <n v="8"/>
    <n v="7"/>
    <n v="7"/>
    <n v="7"/>
  </r>
  <r>
    <s v="Yes"/>
    <s v="Travel_Frequently"/>
    <x v="1"/>
    <s v="Ex-Employees"/>
    <x v="0"/>
    <x v="2"/>
    <s v="STAFF-1691"/>
    <x v="1437"/>
    <x v="0"/>
    <x v="6"/>
    <x v="1"/>
    <s v="Yes"/>
    <s v="Y"/>
    <n v="3"/>
    <n v="-2"/>
    <n v="0"/>
    <n v="48"/>
    <n v="1"/>
    <n v="1"/>
    <n v="1"/>
    <n v="0"/>
    <n v="708"/>
    <n v="7"/>
    <x v="0"/>
    <n v="1"/>
    <n v="4"/>
    <n v="95"/>
    <n v="3"/>
    <n v="1"/>
    <n v="3"/>
    <n v="2655"/>
    <n v="11740"/>
    <n v="2"/>
    <n v="11"/>
    <n v="3"/>
    <n v="3"/>
    <n v="80"/>
    <n v="2"/>
    <n v="19"/>
    <n v="3"/>
    <n v="9"/>
    <n v="7"/>
    <n v="7"/>
    <n v="7"/>
  </r>
  <r>
    <s v="Yes"/>
    <s v="Travel_Frequently"/>
    <x v="4"/>
    <s v="Ex-Employees"/>
    <x v="0"/>
    <x v="2"/>
    <s v="STAFF-1624"/>
    <x v="1438"/>
    <x v="0"/>
    <x v="6"/>
    <x v="0"/>
    <s v="Yes"/>
    <s v="Y"/>
    <n v="2"/>
    <n v="-2"/>
    <n v="0"/>
    <n v="18"/>
    <n v="1"/>
    <n v="1"/>
    <n v="1"/>
    <n v="0"/>
    <n v="544"/>
    <n v="3"/>
    <x v="0"/>
    <n v="1"/>
    <n v="2"/>
    <n v="70"/>
    <n v="3"/>
    <n v="1"/>
    <n v="4"/>
    <n v="1569"/>
    <n v="18420"/>
    <n v="1"/>
    <n v="12"/>
    <n v="3"/>
    <n v="3"/>
    <n v="80"/>
    <n v="0"/>
    <n v="0"/>
    <n v="4"/>
    <n v="0"/>
    <n v="0"/>
    <n v="0"/>
    <n v="0"/>
  </r>
  <r>
    <s v="Yes"/>
    <s v="Travel_Rarely"/>
    <x v="2"/>
    <s v="Ex-Employees"/>
    <x v="2"/>
    <x v="2"/>
    <s v="STAFF-1818"/>
    <x v="1439"/>
    <x v="0"/>
    <x v="8"/>
    <x v="1"/>
    <s v="Yes"/>
    <s v="Y"/>
    <n v="3"/>
    <n v="-2"/>
    <n v="0"/>
    <n v="26"/>
    <n v="1"/>
    <n v="1"/>
    <n v="1"/>
    <n v="0"/>
    <n v="920"/>
    <n v="20"/>
    <x v="0"/>
    <n v="1"/>
    <n v="4"/>
    <n v="69"/>
    <n v="3"/>
    <n v="1"/>
    <n v="2"/>
    <n v="2148"/>
    <n v="6889"/>
    <n v="0"/>
    <n v="11"/>
    <n v="3"/>
    <n v="3"/>
    <n v="80"/>
    <n v="0"/>
    <n v="6"/>
    <n v="3"/>
    <n v="5"/>
    <n v="1"/>
    <n v="1"/>
    <n v="4"/>
  </r>
  <r>
    <s v="Yes"/>
    <s v="Travel_Rarely"/>
    <x v="0"/>
    <s v="Ex-Employees"/>
    <x v="1"/>
    <x v="0"/>
    <s v="STAFF-1569"/>
    <x v="1440"/>
    <x v="0"/>
    <x v="2"/>
    <x v="2"/>
    <s v="Yes"/>
    <s v="Y"/>
    <n v="2"/>
    <n v="-2"/>
    <n v="0"/>
    <n v="35"/>
    <n v="1"/>
    <n v="1"/>
    <n v="1"/>
    <n v="0"/>
    <n v="104"/>
    <n v="2"/>
    <x v="3"/>
    <n v="1"/>
    <n v="1"/>
    <n v="69"/>
    <n v="3"/>
    <n v="1"/>
    <n v="1"/>
    <n v="2074"/>
    <n v="26619"/>
    <n v="1"/>
    <n v="12"/>
    <n v="3"/>
    <n v="4"/>
    <n v="80"/>
    <n v="1"/>
    <n v="1"/>
    <n v="3"/>
    <n v="1"/>
    <n v="0"/>
    <n v="0"/>
    <n v="0"/>
  </r>
  <r>
    <s v="Yes"/>
    <s v="Travel_Rarely"/>
    <x v="4"/>
    <s v="Ex-Employees"/>
    <x v="1"/>
    <x v="2"/>
    <s v="STAFF-1783"/>
    <x v="1441"/>
    <x v="0"/>
    <x v="2"/>
    <x v="1"/>
    <s v="Yes"/>
    <s v="Y"/>
    <n v="6"/>
    <n v="-2"/>
    <n v="0"/>
    <n v="22"/>
    <n v="1"/>
    <n v="1"/>
    <n v="1"/>
    <n v="0"/>
    <n v="1294"/>
    <n v="8"/>
    <x v="1"/>
    <n v="1"/>
    <n v="3"/>
    <n v="79"/>
    <n v="3"/>
    <n v="1"/>
    <n v="1"/>
    <n v="2398"/>
    <n v="15999"/>
    <n v="1"/>
    <n v="17"/>
    <n v="3"/>
    <n v="3"/>
    <n v="80"/>
    <n v="0"/>
    <n v="1"/>
    <n v="3"/>
    <n v="1"/>
    <n v="0"/>
    <n v="0"/>
    <n v="0"/>
  </r>
  <r>
    <s v="Yes"/>
    <s v="Travel_Rarely"/>
    <x v="2"/>
    <s v="Ex-Employees"/>
    <x v="0"/>
    <x v="3"/>
    <s v="STAFF-1933"/>
    <x v="1442"/>
    <x v="0"/>
    <x v="0"/>
    <x v="0"/>
    <s v="Yes"/>
    <s v="Y"/>
    <n v="0"/>
    <n v="-2"/>
    <n v="0"/>
    <n v="28"/>
    <n v="1"/>
    <n v="1"/>
    <n v="1"/>
    <n v="0"/>
    <n v="1475"/>
    <n v="13"/>
    <x v="0"/>
    <n v="1"/>
    <n v="4"/>
    <n v="84"/>
    <n v="3"/>
    <n v="2"/>
    <n v="1"/>
    <n v="9854"/>
    <n v="23352"/>
    <n v="3"/>
    <n v="11"/>
    <n v="3"/>
    <n v="4"/>
    <n v="80"/>
    <n v="0"/>
    <n v="6"/>
    <n v="3"/>
    <n v="2"/>
    <n v="0"/>
    <n v="2"/>
    <n v="2"/>
  </r>
  <r>
    <s v="Yes"/>
    <s v="Travel_Frequently"/>
    <x v="0"/>
    <s v="Ex-Employees"/>
    <x v="1"/>
    <x v="2"/>
    <s v="STAFF-1792"/>
    <x v="1443"/>
    <x v="1"/>
    <x v="1"/>
    <x v="2"/>
    <s v="Yes"/>
    <s v="Y"/>
    <n v="2"/>
    <n v="-2"/>
    <n v="0"/>
    <n v="44"/>
    <n v="1"/>
    <n v="1"/>
    <n v="1"/>
    <n v="0"/>
    <n v="429"/>
    <n v="1"/>
    <x v="0"/>
    <n v="1"/>
    <n v="3"/>
    <n v="99"/>
    <n v="3"/>
    <n v="1"/>
    <n v="2"/>
    <n v="2342"/>
    <n v="11092"/>
    <n v="1"/>
    <n v="12"/>
    <n v="3"/>
    <n v="3"/>
    <n v="80"/>
    <n v="3"/>
    <n v="6"/>
    <n v="2"/>
    <n v="5"/>
    <n v="3"/>
    <n v="2"/>
    <n v="3"/>
  </r>
  <r>
    <s v="Yes"/>
    <s v="Travel_Frequently"/>
    <x v="2"/>
    <s v="Ex-Employees"/>
    <x v="1"/>
    <x v="0"/>
    <s v="STAFF-1464"/>
    <x v="1444"/>
    <x v="1"/>
    <x v="2"/>
    <x v="1"/>
    <s v="Yes"/>
    <s v="Y"/>
    <n v="2"/>
    <n v="-2"/>
    <n v="0"/>
    <n v="31"/>
    <n v="1"/>
    <n v="1"/>
    <n v="1"/>
    <n v="0"/>
    <n v="523"/>
    <n v="2"/>
    <x v="3"/>
    <n v="1"/>
    <n v="2"/>
    <n v="94"/>
    <n v="3"/>
    <n v="1"/>
    <n v="4"/>
    <n v="3722"/>
    <n v="21081"/>
    <n v="6"/>
    <n v="13"/>
    <n v="3"/>
    <n v="3"/>
    <n v="80"/>
    <n v="1"/>
    <n v="7"/>
    <n v="1"/>
    <n v="2"/>
    <n v="2"/>
    <n v="2"/>
    <n v="2"/>
  </r>
  <r>
    <s v="Yes"/>
    <s v="Travel_Frequently"/>
    <x v="0"/>
    <s v="Ex-Employees"/>
    <x v="1"/>
    <x v="4"/>
    <s v="STAFF-1767"/>
    <x v="1445"/>
    <x v="1"/>
    <x v="1"/>
    <x v="1"/>
    <s v="Yes"/>
    <s v="Y"/>
    <n v="4"/>
    <n v="-2"/>
    <n v="0"/>
    <n v="43"/>
    <n v="1"/>
    <n v="1"/>
    <n v="1"/>
    <n v="0"/>
    <n v="807"/>
    <n v="17"/>
    <x v="3"/>
    <n v="1"/>
    <n v="3"/>
    <n v="38"/>
    <n v="2"/>
    <n v="1"/>
    <n v="3"/>
    <n v="2437"/>
    <n v="15587"/>
    <n v="9"/>
    <n v="16"/>
    <n v="3"/>
    <n v="4"/>
    <n v="80"/>
    <n v="1"/>
    <n v="6"/>
    <n v="3"/>
    <n v="1"/>
    <n v="0"/>
    <n v="0"/>
    <n v="0"/>
  </r>
  <r>
    <s v="Yes"/>
    <s v="Travel_Frequently"/>
    <x v="4"/>
    <s v="Ex-Employees"/>
    <x v="1"/>
    <x v="2"/>
    <s v="STAFF-1494"/>
    <x v="1446"/>
    <x v="1"/>
    <x v="2"/>
    <x v="0"/>
    <s v="Yes"/>
    <s v="Y"/>
    <n v="2"/>
    <n v="-2"/>
    <n v="0"/>
    <n v="24"/>
    <n v="1"/>
    <n v="1"/>
    <n v="1"/>
    <n v="0"/>
    <n v="381"/>
    <n v="9"/>
    <x v="3"/>
    <n v="1"/>
    <n v="2"/>
    <n v="89"/>
    <n v="3"/>
    <n v="1"/>
    <n v="1"/>
    <n v="3172"/>
    <n v="16998"/>
    <n v="2"/>
    <n v="11"/>
    <n v="3"/>
    <n v="3"/>
    <n v="80"/>
    <n v="0"/>
    <n v="4"/>
    <n v="2"/>
    <n v="0"/>
    <n v="0"/>
    <n v="0"/>
    <n v="0"/>
  </r>
  <r>
    <s v="Yes"/>
    <s v="Travel_Frequently"/>
    <x v="2"/>
    <s v="Ex-Employees"/>
    <x v="0"/>
    <x v="3"/>
    <s v="STAFF-1967"/>
    <x v="1447"/>
    <x v="1"/>
    <x v="0"/>
    <x v="1"/>
    <s v="Yes"/>
    <s v="Y"/>
    <n v="4"/>
    <n v="-2"/>
    <n v="0"/>
    <n v="31"/>
    <n v="1"/>
    <n v="1"/>
    <n v="1"/>
    <n v="0"/>
    <n v="754"/>
    <n v="26"/>
    <x v="2"/>
    <n v="1"/>
    <n v="1"/>
    <n v="63"/>
    <n v="3"/>
    <n v="2"/>
    <n v="1"/>
    <n v="5617"/>
    <n v="21075"/>
    <n v="1"/>
    <n v="11"/>
    <n v="3"/>
    <n v="3"/>
    <n v="80"/>
    <n v="0"/>
    <n v="10"/>
    <n v="3"/>
    <n v="10"/>
    <n v="7"/>
    <n v="0"/>
    <n v="8"/>
  </r>
  <r>
    <s v="Yes"/>
    <s v="Travel_Rarely"/>
    <x v="2"/>
    <s v="Ex-Employees"/>
    <x v="2"/>
    <x v="5"/>
    <s v="STAFF-1844"/>
    <x v="1448"/>
    <x v="1"/>
    <x v="8"/>
    <x v="2"/>
    <s v="Yes"/>
    <s v="Y"/>
    <n v="3"/>
    <n v="-2"/>
    <n v="0"/>
    <n v="29"/>
    <n v="1"/>
    <n v="1"/>
    <n v="1"/>
    <n v="0"/>
    <n v="350"/>
    <n v="13"/>
    <x v="3"/>
    <n v="1"/>
    <n v="1"/>
    <n v="56"/>
    <n v="2"/>
    <n v="1"/>
    <n v="1"/>
    <n v="2335"/>
    <n v="3157"/>
    <n v="4"/>
    <n v="15"/>
    <n v="3"/>
    <n v="4"/>
    <n v="80"/>
    <n v="3"/>
    <n v="4"/>
    <n v="3"/>
    <n v="2"/>
    <n v="2"/>
    <n v="2"/>
    <n v="0"/>
  </r>
  <r>
    <s v="Yes"/>
    <s v="Travel_Rarely"/>
    <x v="2"/>
    <s v="Ex-Employees"/>
    <x v="1"/>
    <x v="2"/>
    <s v="STAFF-2027"/>
    <x v="1449"/>
    <x v="1"/>
    <x v="1"/>
    <x v="1"/>
    <s v="Yes"/>
    <s v="Y"/>
    <n v="3"/>
    <n v="-2"/>
    <n v="0"/>
    <n v="29"/>
    <n v="1"/>
    <n v="1"/>
    <n v="1"/>
    <n v="0"/>
    <n v="1092"/>
    <n v="1"/>
    <x v="2"/>
    <n v="1"/>
    <n v="1"/>
    <n v="36"/>
    <n v="3"/>
    <n v="1"/>
    <n v="4"/>
    <n v="4787"/>
    <n v="26124"/>
    <n v="9"/>
    <n v="14"/>
    <n v="3"/>
    <n v="2"/>
    <n v="80"/>
    <n v="3"/>
    <n v="4"/>
    <n v="4"/>
    <n v="2"/>
    <n v="2"/>
    <n v="2"/>
    <n v="2"/>
  </r>
  <r>
    <s v="Yes"/>
    <s v="Travel_Rarely"/>
    <x v="2"/>
    <s v="Ex-Employees"/>
    <x v="1"/>
    <x v="2"/>
    <s v="STAFF-1604"/>
    <x v="1450"/>
    <x v="1"/>
    <x v="2"/>
    <x v="1"/>
    <s v="Yes"/>
    <s v="Y"/>
    <n v="3"/>
    <n v="-2"/>
    <n v="0"/>
    <n v="28"/>
    <n v="1"/>
    <n v="1"/>
    <n v="1"/>
    <n v="0"/>
    <n v="329"/>
    <n v="24"/>
    <x v="3"/>
    <n v="1"/>
    <n v="3"/>
    <n v="51"/>
    <n v="3"/>
    <n v="1"/>
    <n v="2"/>
    <n v="2408"/>
    <n v="7324"/>
    <n v="1"/>
    <n v="17"/>
    <n v="3"/>
    <n v="3"/>
    <n v="80"/>
    <n v="3"/>
    <n v="1"/>
    <n v="3"/>
    <n v="1"/>
    <n v="1"/>
    <n v="0"/>
    <n v="0"/>
  </r>
  <r>
    <s v="Yes"/>
    <s v="Travel_Rarely"/>
    <x v="0"/>
    <s v="Ex-Employees"/>
    <x v="1"/>
    <x v="0"/>
    <s v="STAFF-1649"/>
    <x v="1451"/>
    <x v="1"/>
    <x v="2"/>
    <x v="0"/>
    <s v="Yes"/>
    <s v="Y"/>
    <n v="3"/>
    <n v="-2"/>
    <n v="0"/>
    <n v="40"/>
    <n v="1"/>
    <n v="1"/>
    <n v="1"/>
    <n v="0"/>
    <n v="1329"/>
    <n v="7"/>
    <x v="3"/>
    <n v="1"/>
    <n v="1"/>
    <n v="73"/>
    <n v="3"/>
    <n v="1"/>
    <n v="1"/>
    <n v="2166"/>
    <n v="3339"/>
    <n v="3"/>
    <n v="14"/>
    <n v="3"/>
    <n v="2"/>
    <n v="80"/>
    <n v="0"/>
    <n v="10"/>
    <n v="1"/>
    <n v="4"/>
    <n v="2"/>
    <n v="0"/>
    <n v="3"/>
  </r>
  <r>
    <s v="Yes"/>
    <s v="Travel_Rarely"/>
    <x v="4"/>
    <s v="Ex-Employees"/>
    <x v="1"/>
    <x v="2"/>
    <s v="STAFF-1684"/>
    <x v="1452"/>
    <x v="1"/>
    <x v="2"/>
    <x v="0"/>
    <s v="Yes"/>
    <s v="Y"/>
    <n v="2"/>
    <n v="-2"/>
    <n v="0"/>
    <n v="23"/>
    <n v="1"/>
    <n v="1"/>
    <n v="1"/>
    <n v="0"/>
    <n v="1320"/>
    <n v="8"/>
    <x v="1"/>
    <n v="1"/>
    <n v="4"/>
    <n v="93"/>
    <n v="2"/>
    <n v="1"/>
    <n v="3"/>
    <n v="3989"/>
    <n v="20586"/>
    <n v="1"/>
    <n v="11"/>
    <n v="3"/>
    <n v="1"/>
    <n v="80"/>
    <n v="0"/>
    <n v="5"/>
    <n v="3"/>
    <n v="5"/>
    <n v="4"/>
    <n v="1"/>
    <n v="2"/>
  </r>
  <r>
    <s v="Yes"/>
    <s v="Travel_Rarely"/>
    <x v="1"/>
    <s v="Ex-Employees"/>
    <x v="0"/>
    <x v="3"/>
    <s v="STAFF-2055"/>
    <x v="1453"/>
    <x v="1"/>
    <x v="0"/>
    <x v="2"/>
    <s v="Yes"/>
    <s v="Y"/>
    <n v="3"/>
    <n v="-2"/>
    <n v="0"/>
    <n v="50"/>
    <n v="1"/>
    <n v="1"/>
    <n v="1"/>
    <n v="0"/>
    <n v="410"/>
    <n v="28"/>
    <x v="3"/>
    <n v="1"/>
    <n v="4"/>
    <n v="39"/>
    <n v="2"/>
    <n v="3"/>
    <n v="1"/>
    <n v="10854"/>
    <n v="16586"/>
    <n v="4"/>
    <n v="13"/>
    <n v="3"/>
    <n v="2"/>
    <n v="80"/>
    <n v="1"/>
    <n v="20"/>
    <n v="3"/>
    <n v="3"/>
    <n v="2"/>
    <n v="2"/>
    <n v="0"/>
  </r>
  <r>
    <s v="Yes"/>
    <s v="Travel_Rarely"/>
    <x v="0"/>
    <s v="Ex-Employees"/>
    <x v="0"/>
    <x v="2"/>
    <s v="STAFF-1645"/>
    <x v="1454"/>
    <x v="1"/>
    <x v="0"/>
    <x v="2"/>
    <s v="Yes"/>
    <s v="Y"/>
    <n v="2"/>
    <n v="-2"/>
    <n v="0"/>
    <n v="35"/>
    <n v="1"/>
    <n v="1"/>
    <n v="1"/>
    <n v="0"/>
    <n v="763"/>
    <n v="15"/>
    <x v="0"/>
    <n v="1"/>
    <n v="1"/>
    <n v="59"/>
    <n v="1"/>
    <n v="2"/>
    <n v="4"/>
    <n v="5440"/>
    <n v="22098"/>
    <n v="6"/>
    <n v="14"/>
    <n v="3"/>
    <n v="4"/>
    <n v="80"/>
    <n v="2"/>
    <n v="7"/>
    <n v="2"/>
    <n v="2"/>
    <n v="2"/>
    <n v="2"/>
    <n v="2"/>
  </r>
  <r>
    <s v="Yes"/>
    <s v="Travel_Rarely"/>
    <x v="0"/>
    <s v="Ex-Employees"/>
    <x v="0"/>
    <x v="3"/>
    <s v="STAFF-1733"/>
    <x v="1455"/>
    <x v="1"/>
    <x v="0"/>
    <x v="2"/>
    <s v="Yes"/>
    <s v="Y"/>
    <n v="3"/>
    <n v="-2"/>
    <n v="0"/>
    <n v="36"/>
    <n v="1"/>
    <n v="1"/>
    <n v="1"/>
    <n v="0"/>
    <n v="1456"/>
    <n v="13"/>
    <x v="4"/>
    <n v="1"/>
    <n v="2"/>
    <n v="96"/>
    <n v="2"/>
    <n v="2"/>
    <n v="1"/>
    <n v="6134"/>
    <n v="8658"/>
    <n v="5"/>
    <n v="13"/>
    <n v="3"/>
    <n v="2"/>
    <n v="80"/>
    <n v="3"/>
    <n v="16"/>
    <n v="3"/>
    <n v="2"/>
    <n v="2"/>
    <n v="2"/>
    <n v="2"/>
  </r>
  <r>
    <s v="Yes"/>
    <s v="Travel_Rarely"/>
    <x v="1"/>
    <s v="Ex-Employees"/>
    <x v="0"/>
    <x v="0"/>
    <s v="STAFF-1968"/>
    <x v="1456"/>
    <x v="1"/>
    <x v="0"/>
    <x v="0"/>
    <s v="Yes"/>
    <s v="Y"/>
    <n v="2"/>
    <n v="-2"/>
    <n v="0"/>
    <n v="53"/>
    <n v="1"/>
    <n v="1"/>
    <n v="1"/>
    <n v="0"/>
    <n v="1168"/>
    <n v="24"/>
    <x v="2"/>
    <n v="1"/>
    <n v="1"/>
    <n v="66"/>
    <n v="3"/>
    <n v="3"/>
    <n v="1"/>
    <n v="10448"/>
    <n v="5843"/>
    <n v="6"/>
    <n v="13"/>
    <n v="3"/>
    <n v="2"/>
    <n v="80"/>
    <n v="0"/>
    <n v="15"/>
    <n v="2"/>
    <n v="2"/>
    <n v="2"/>
    <n v="2"/>
    <n v="2"/>
  </r>
  <r>
    <s v="Yes"/>
    <s v="Travel_Rarely"/>
    <x v="2"/>
    <s v="Ex-Employees"/>
    <x v="0"/>
    <x v="3"/>
    <s v="STAFF-1862"/>
    <x v="1457"/>
    <x v="1"/>
    <x v="0"/>
    <x v="0"/>
    <s v="Yes"/>
    <s v="Y"/>
    <n v="3"/>
    <n v="-2"/>
    <n v="0"/>
    <n v="32"/>
    <n v="1"/>
    <n v="1"/>
    <n v="1"/>
    <n v="0"/>
    <n v="414"/>
    <n v="2"/>
    <x v="2"/>
    <n v="1"/>
    <n v="3"/>
    <n v="82"/>
    <n v="2"/>
    <n v="2"/>
    <n v="2"/>
    <n v="9907"/>
    <n v="26186"/>
    <n v="7"/>
    <n v="12"/>
    <n v="3"/>
    <n v="3"/>
    <n v="80"/>
    <n v="0"/>
    <n v="7"/>
    <n v="2"/>
    <n v="2"/>
    <n v="2"/>
    <n v="2"/>
    <n v="2"/>
  </r>
  <r>
    <s v="Yes"/>
    <s v="Travel_Rarely"/>
    <x v="0"/>
    <s v="Ex-Employees"/>
    <x v="0"/>
    <x v="0"/>
    <s v="STAFF-1797"/>
    <x v="1458"/>
    <x v="1"/>
    <x v="0"/>
    <x v="0"/>
    <s v="Yes"/>
    <s v="Y"/>
    <n v="2"/>
    <n v="-2"/>
    <n v="0"/>
    <n v="35"/>
    <n v="1"/>
    <n v="1"/>
    <n v="1"/>
    <n v="0"/>
    <n v="303"/>
    <n v="27"/>
    <x v="3"/>
    <n v="1"/>
    <n v="3"/>
    <n v="84"/>
    <n v="3"/>
    <n v="2"/>
    <n v="4"/>
    <n v="5813"/>
    <n v="13492"/>
    <n v="1"/>
    <n v="18"/>
    <n v="3"/>
    <n v="4"/>
    <n v="80"/>
    <n v="0"/>
    <n v="10"/>
    <n v="3"/>
    <n v="10"/>
    <n v="7"/>
    <n v="7"/>
    <n v="7"/>
  </r>
  <r>
    <s v="Yes"/>
    <s v="Travel_Rarely"/>
    <x v="1"/>
    <s v="Ex-Employees"/>
    <x v="1"/>
    <x v="2"/>
    <s v="STAFF-1821"/>
    <x v="1459"/>
    <x v="0"/>
    <x v="4"/>
    <x v="1"/>
    <s v="No"/>
    <s v="Y"/>
    <n v="2"/>
    <n v="-2"/>
    <n v="0"/>
    <n v="46"/>
    <n v="1"/>
    <n v="1"/>
    <n v="1"/>
    <n v="0"/>
    <n v="261"/>
    <n v="21"/>
    <x v="0"/>
    <n v="1"/>
    <n v="4"/>
    <n v="66"/>
    <n v="3"/>
    <n v="2"/>
    <n v="2"/>
    <n v="8926"/>
    <n v="10842"/>
    <n v="4"/>
    <n v="22"/>
    <n v="4"/>
    <n v="4"/>
    <n v="80"/>
    <n v="1"/>
    <n v="13"/>
    <n v="4"/>
    <n v="9"/>
    <n v="7"/>
    <n v="3"/>
    <n v="7"/>
  </r>
  <r>
    <s v="Yes"/>
    <s v="Travel_Rarely"/>
    <x v="1"/>
    <s v="Ex-Employees"/>
    <x v="0"/>
    <x v="0"/>
    <s v="STAFF-1869"/>
    <x v="1460"/>
    <x v="0"/>
    <x v="0"/>
    <x v="1"/>
    <s v="No"/>
    <s v="Y"/>
    <n v="2"/>
    <n v="-2"/>
    <n v="0"/>
    <n v="46"/>
    <n v="1"/>
    <n v="1"/>
    <n v="1"/>
    <n v="0"/>
    <n v="1254"/>
    <n v="10"/>
    <x v="3"/>
    <n v="1"/>
    <n v="3"/>
    <n v="64"/>
    <n v="3"/>
    <n v="3"/>
    <n v="2"/>
    <n v="7314"/>
    <n v="14011"/>
    <n v="5"/>
    <n v="21"/>
    <n v="4"/>
    <n v="3"/>
    <n v="80"/>
    <n v="3"/>
    <n v="14"/>
    <n v="3"/>
    <n v="8"/>
    <n v="7"/>
    <n v="0"/>
    <n v="7"/>
  </r>
  <r>
    <s v="Yes"/>
    <s v="Travel_Frequently"/>
    <x v="1"/>
    <s v="Ex-Employees"/>
    <x v="1"/>
    <x v="0"/>
    <s v="STAFF-1420"/>
    <x v="1461"/>
    <x v="1"/>
    <x v="2"/>
    <x v="0"/>
    <s v="No"/>
    <s v="Y"/>
    <n v="2"/>
    <n v="-2"/>
    <n v="0"/>
    <n v="49"/>
    <n v="1"/>
    <n v="1"/>
    <n v="1"/>
    <n v="0"/>
    <n v="1475"/>
    <n v="28"/>
    <x v="0"/>
    <n v="1"/>
    <n v="1"/>
    <n v="97"/>
    <n v="2"/>
    <n v="2"/>
    <n v="1"/>
    <n v="4284"/>
    <n v="22710"/>
    <n v="3"/>
    <n v="20"/>
    <n v="4"/>
    <n v="1"/>
    <n v="80"/>
    <n v="0"/>
    <n v="20"/>
    <n v="3"/>
    <n v="4"/>
    <n v="3"/>
    <n v="1"/>
    <n v="3"/>
  </r>
  <r>
    <s v="Yes"/>
    <s v="Non-Travel"/>
    <x v="0"/>
    <s v="Ex-Employees"/>
    <x v="1"/>
    <x v="0"/>
    <s v="STAFF-1458"/>
    <x v="1462"/>
    <x v="0"/>
    <x v="2"/>
    <x v="0"/>
    <s v="Yes"/>
    <s v="Y"/>
    <n v="2"/>
    <n v="-2"/>
    <n v="0"/>
    <n v="39"/>
    <n v="1"/>
    <n v="1"/>
    <n v="1"/>
    <n v="0"/>
    <n v="592"/>
    <n v="2"/>
    <x v="3"/>
    <n v="1"/>
    <n v="1"/>
    <n v="54"/>
    <n v="2"/>
    <n v="1"/>
    <n v="1"/>
    <n v="3646"/>
    <n v="17181"/>
    <n v="2"/>
    <n v="23"/>
    <n v="4"/>
    <n v="2"/>
    <n v="80"/>
    <n v="0"/>
    <n v="11"/>
    <n v="4"/>
    <n v="1"/>
    <n v="0"/>
    <n v="0"/>
    <n v="0"/>
  </r>
  <r>
    <s v="Yes"/>
    <s v="Travel_Rarely"/>
    <x v="2"/>
    <s v="Ex-Employees"/>
    <x v="0"/>
    <x v="2"/>
    <s v="STAFF-1489"/>
    <x v="1463"/>
    <x v="0"/>
    <x v="0"/>
    <x v="0"/>
    <s v="Yes"/>
    <s v="Y"/>
    <n v="2"/>
    <n v="-2"/>
    <n v="0"/>
    <n v="34"/>
    <n v="1"/>
    <n v="1"/>
    <n v="1"/>
    <n v="0"/>
    <n v="790"/>
    <n v="24"/>
    <x v="2"/>
    <n v="1"/>
    <n v="1"/>
    <n v="40"/>
    <n v="2"/>
    <n v="2"/>
    <n v="2"/>
    <n v="4599"/>
    <n v="7815"/>
    <n v="0"/>
    <n v="23"/>
    <n v="4"/>
    <n v="3"/>
    <n v="80"/>
    <n v="0"/>
    <n v="16"/>
    <n v="4"/>
    <n v="15"/>
    <n v="9"/>
    <n v="10"/>
    <n v="10"/>
  </r>
  <r>
    <s v="Yes"/>
    <s v="Travel_Rarely"/>
    <x v="2"/>
    <s v="Ex-Employees"/>
    <x v="0"/>
    <x v="0"/>
    <s v="STAFF-1758"/>
    <x v="1464"/>
    <x v="0"/>
    <x v="0"/>
    <x v="0"/>
    <s v="Yes"/>
    <s v="Y"/>
    <n v="2"/>
    <n v="-2"/>
    <n v="0"/>
    <n v="33"/>
    <n v="1"/>
    <n v="1"/>
    <n v="1"/>
    <n v="0"/>
    <n v="211"/>
    <n v="16"/>
    <x v="3"/>
    <n v="1"/>
    <n v="1"/>
    <n v="74"/>
    <n v="3"/>
    <n v="3"/>
    <n v="1"/>
    <n v="8564"/>
    <n v="10092"/>
    <n v="2"/>
    <n v="20"/>
    <n v="4"/>
    <n v="3"/>
    <n v="80"/>
    <n v="0"/>
    <n v="11"/>
    <n v="2"/>
    <n v="0"/>
    <n v="0"/>
    <n v="0"/>
    <n v="0"/>
  </r>
  <r>
    <s v="Yes"/>
    <s v="Non-Travel"/>
    <x v="2"/>
    <s v="Ex-Employees"/>
    <x v="1"/>
    <x v="4"/>
    <s v="STAFF-1905"/>
    <x v="1465"/>
    <x v="1"/>
    <x v="1"/>
    <x v="1"/>
    <s v="Yes"/>
    <s v="Y"/>
    <n v="2"/>
    <n v="-2"/>
    <n v="0"/>
    <n v="34"/>
    <n v="1"/>
    <n v="1"/>
    <n v="1"/>
    <n v="0"/>
    <n v="967"/>
    <n v="16"/>
    <x v="2"/>
    <n v="1"/>
    <n v="4"/>
    <n v="85"/>
    <n v="1"/>
    <n v="1"/>
    <n v="1"/>
    <n v="2307"/>
    <n v="14460"/>
    <n v="1"/>
    <n v="23"/>
    <n v="4"/>
    <n v="2"/>
    <n v="80"/>
    <n v="1"/>
    <n v="5"/>
    <n v="3"/>
    <n v="5"/>
    <n v="2"/>
    <n v="3"/>
    <n v="0"/>
  </r>
  <r>
    <s v="Yes"/>
    <s v="Travel_Frequently"/>
    <x v="2"/>
    <s v="Ex-Employees"/>
    <x v="1"/>
    <x v="0"/>
    <s v="STAFF-1868"/>
    <x v="1466"/>
    <x v="1"/>
    <x v="1"/>
    <x v="0"/>
    <s v="Yes"/>
    <s v="Y"/>
    <n v="3"/>
    <n v="-2"/>
    <n v="0"/>
    <n v="29"/>
    <n v="1"/>
    <n v="1"/>
    <n v="1"/>
    <n v="0"/>
    <n v="459"/>
    <n v="24"/>
    <x v="0"/>
    <n v="1"/>
    <n v="4"/>
    <n v="73"/>
    <n v="2"/>
    <n v="1"/>
    <n v="4"/>
    <n v="2439"/>
    <n v="14753"/>
    <n v="1"/>
    <n v="24"/>
    <n v="4"/>
    <n v="2"/>
    <n v="80"/>
    <n v="0"/>
    <n v="1"/>
    <n v="2"/>
    <n v="1"/>
    <n v="0"/>
    <n v="1"/>
    <n v="0"/>
  </r>
  <r>
    <s v="Yes"/>
    <s v="Travel_Frequently"/>
    <x v="0"/>
    <s v="Ex-Employees"/>
    <x v="0"/>
    <x v="1"/>
    <s v="STAFF-1667"/>
    <x v="1467"/>
    <x v="1"/>
    <x v="0"/>
    <x v="0"/>
    <s v="Yes"/>
    <s v="Y"/>
    <n v="2"/>
    <n v="-2"/>
    <n v="0"/>
    <n v="35"/>
    <n v="1"/>
    <n v="1"/>
    <n v="1"/>
    <n v="0"/>
    <n v="880"/>
    <n v="12"/>
    <x v="2"/>
    <n v="1"/>
    <n v="4"/>
    <n v="36"/>
    <n v="3"/>
    <n v="2"/>
    <n v="4"/>
    <n v="4581"/>
    <n v="10414"/>
    <n v="3"/>
    <n v="24"/>
    <n v="4"/>
    <n v="1"/>
    <n v="80"/>
    <n v="0"/>
    <n v="13"/>
    <n v="4"/>
    <n v="11"/>
    <n v="9"/>
    <n v="6"/>
    <n v="7"/>
  </r>
  <r>
    <s v="Yes"/>
    <s v="Travel_Rarely"/>
    <x v="4"/>
    <s v="Ex-Employees"/>
    <x v="1"/>
    <x v="0"/>
    <s v="STAFF-1878"/>
    <x v="1468"/>
    <x v="1"/>
    <x v="1"/>
    <x v="0"/>
    <s v="Yes"/>
    <s v="Y"/>
    <n v="2"/>
    <n v="-2"/>
    <n v="0"/>
    <n v="22"/>
    <n v="1"/>
    <n v="1"/>
    <n v="1"/>
    <n v="0"/>
    <n v="391"/>
    <n v="7"/>
    <x v="1"/>
    <n v="1"/>
    <n v="4"/>
    <n v="75"/>
    <n v="3"/>
    <n v="1"/>
    <n v="2"/>
    <n v="2472"/>
    <n v="26092"/>
    <n v="1"/>
    <n v="23"/>
    <n v="4"/>
    <n v="1"/>
    <n v="80"/>
    <n v="0"/>
    <n v="1"/>
    <n v="3"/>
    <n v="1"/>
    <n v="0"/>
    <n v="0"/>
    <n v="0"/>
  </r>
  <r>
    <s v="Yes"/>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4BEA1E-25E1-403A-8B4D-D675607D44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410644-DD80-4E47-AEEA-959C800177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B2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04EDE6-0EF1-4FE8-8ECA-DBCAD24464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9BFE4E-475E-49E3-A0AE-4AD47D81153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44">
    <pivotField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2"/>
    </i>
    <i>
      <x v="1"/>
    </i>
    <i t="grand">
      <x/>
    </i>
  </rowItems>
  <colItems count="1">
    <i/>
  </colItems>
  <dataFields count="1">
    <dataField name="Sum of CF_attrition count" fld="1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2"/>
          </reference>
        </references>
      </pivotArea>
    </chartFormat>
    <chartFormat chart="7" format="1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6C7283-281E-4336-8FBF-1BD8C299427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2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97989A-1B2C-4522-A26D-9EBCBF31E68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44">
    <pivotField showAll="0"/>
    <pivotField showAll="0"/>
    <pivotField axis="axisRow" showAll="0">
      <items count="6">
        <item x="4"/>
        <item x="2"/>
        <item x="0"/>
        <item x="1"/>
        <item x="3"/>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2A7568-720F-44B9-9E6D-0D257D97629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5EAED4E-8BAD-4260-83F4-17421E9EF965}" sourceName="Department">
  <pivotTables>
    <pivotTable tabId="4" name="PivotTable2"/>
    <pivotTable tabId="7" name="PivotTable6"/>
    <pivotTable tabId="7" name="PivotTable7"/>
    <pivotTable tabId="5" name="PivotTable4"/>
    <pivotTable tabId="4" name="PivotTable3"/>
    <pivotTable tabId="6" name="PivotTable5"/>
    <pivotTable tabId="3" name="PivotTable1"/>
  </pivotTables>
  <data>
    <tabular pivotCacheId="3366908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363DE02-3EC8-47EC-B240-37113B10B98D}" sourceName="Education Field">
  <pivotTables>
    <pivotTable tabId="4" name="PivotTable2"/>
    <pivotTable tabId="7" name="PivotTable6"/>
    <pivotTable tabId="7" name="PivotTable7"/>
    <pivotTable tabId="5" name="PivotTable4"/>
    <pivotTable tabId="4" name="PivotTable3"/>
    <pivotTable tabId="6" name="PivotTable5"/>
    <pivotTable tabId="3" name="PivotTable1"/>
  </pivotTables>
  <data>
    <tabular pivotCacheId="336690884">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1714DD-4867-497C-B7FF-F01ED7961E13}" sourceName="Gender">
  <pivotTables>
    <pivotTable tabId="4" name="PivotTable2"/>
    <pivotTable tabId="7" name="PivotTable6"/>
    <pivotTable tabId="7" name="PivotTable7"/>
    <pivotTable tabId="5" name="PivotTable4"/>
    <pivotTable tabId="4" name="PivotTable3"/>
    <pivotTable tabId="6" name="PivotTable5"/>
    <pivotTable tabId="3" name="PivotTable1"/>
  </pivotTables>
  <data>
    <tabular pivotCacheId="3366908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193CD74-98A1-4BD0-813E-3FF09E5E804F}" cache="Slicer_Department" caption="Department" rowHeight="234950"/>
  <slicer name="Education Field" xr10:uid="{7948C396-2AC2-4C06-A274-B685B673B6B4}" cache="Slicer_Education_Field" caption="Education Field" rowHeight="234950"/>
  <slicer name="Gender" xr10:uid="{16F6ED14-E699-4A15-8693-E56179063669}"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713071-3718-4D53-9605-ED5ECF1AA9D7}" name="Table13" displayName="Table13" ref="A1:AR1471" totalsRowShown="0">
  <tableColumns count="44">
    <tableColumn id="1" xr3:uid="{9F5A76AE-3E02-4CDD-BD62-936E7EC0452C}" name="Attrition"/>
    <tableColumn id="2" xr3:uid="{64A4FB92-231F-4A64-8EDB-24317D2C89F1}" name="Business Travel"/>
    <tableColumn id="3" xr3:uid="{2ED5472C-4BBE-446A-B148-6D8DEF03A5B0}" name="CF_age band"/>
    <tableColumn id="4" xr3:uid="{4E2ADA80-B8DE-4476-9E46-507A029DD506}" name="CF_attrition label"/>
    <tableColumn id="5" xr3:uid="{428DC91A-365B-4CB4-B682-5E8345A38F46}" name="Department"/>
    <tableColumn id="6" xr3:uid="{B9CE919A-6291-4412-B1B1-77255358EC5F}" name="Education Field"/>
    <tableColumn id="7" xr3:uid="{7BF6B127-9695-4779-9F80-DC48FAA1509A}" name="emp no"/>
    <tableColumn id="8" xr3:uid="{D84F9242-BDEF-437D-A40C-CAB022B26041}" name="Employee Number"/>
    <tableColumn id="9" xr3:uid="{BE3782B0-AE3A-4BA5-A939-E44CDCC2C3D5}" name="Gender"/>
    <tableColumn id="10" xr3:uid="{D25C0446-D1D8-43B2-B5E8-2FD0790F1277}" name="Job Role"/>
    <tableColumn id="11" xr3:uid="{DDEDF958-9A25-46B3-B070-A04C0656DAB2}" name="Marital Status"/>
    <tableColumn id="12" xr3:uid="{470C2620-48E9-4906-8C56-1A5D36D8EDA8}" name="Over Time"/>
    <tableColumn id="13" xr3:uid="{07698BD3-FA94-47A0-AFCB-A9A75D511096}" name="Over18"/>
    <tableColumn id="14" xr3:uid="{71EF0697-3D31-47B2-83B1-CEBD34B2D108}" name="Training Times Last Year"/>
    <tableColumn id="15" xr3:uid="{A46ED107-6880-40C2-8A69-A93A1DE864BB}" name="-2"/>
    <tableColumn id="16" xr3:uid="{C6A6893A-A2F7-4812-AF7C-5CF5014E887C}" name="0"/>
    <tableColumn id="17" xr3:uid="{F38DBE7F-A680-4235-BB70-F75F6DB5CA73}" name="Age"/>
    <tableColumn id="18" xr3:uid="{F458A4F3-348D-423C-BE4E-CF524A673827}" name="CF_attrition count"/>
    <tableColumn id="19" xr3:uid="{25B2A1F6-B127-4DDB-BB4B-185C7882DB06}" name="CF_attrition counts"/>
    <tableColumn id="20" xr3:uid="{FD3D331A-4112-4C5D-B933-546F12A1510C}" name="CF_attrition rate"/>
    <tableColumn id="21" xr3:uid="{EE2A92C2-378B-4C8C-B19E-CF9A16BA7090}" name="CF_current Employee"/>
    <tableColumn id="22" xr3:uid="{E956971C-50D4-4235-B21E-FB08728FFC90}" name="Daily Rate"/>
    <tableColumn id="23" xr3:uid="{B2D67AC2-AA67-4F77-A39C-E119FFC71917}" name="Distance From Home"/>
    <tableColumn id="24" xr3:uid="{BE80A4D2-A99C-4908-8C79-80024C846D3F}" name="Education"/>
    <tableColumn id="25" xr3:uid="{1FAD1F67-212B-4F0F-BB55-44E6652D55C5}" name="Employee Count"/>
    <tableColumn id="26" xr3:uid="{0ACA6B98-CA44-478A-8015-7AA6EB2804E6}" name="Environment Satisfaction"/>
    <tableColumn id="27" xr3:uid="{1337F5E5-4B32-4319-B73D-F2665B9FA34A}" name="Hourly Rate"/>
    <tableColumn id="28" xr3:uid="{F4609093-E2FB-467D-B2C9-68AB20AB54F4}" name="Job Involvement"/>
    <tableColumn id="29" xr3:uid="{5A92C53F-4BCE-46DB-B15E-A3E54A06D2D7}" name="Job Level"/>
    <tableColumn id="30" xr3:uid="{5AEA1881-20D8-4EBF-80FA-4D0AA781EB81}" name="Job Satisfaction"/>
    <tableColumn id="31" xr3:uid="{CD21A736-244F-4FFD-9056-7B840979196A}" name="Monthly Income"/>
    <tableColumn id="32" xr3:uid="{7D8B4D8E-0F54-48DA-ADC6-9D4E3C2FE5D9}" name="Monthly Rate"/>
    <tableColumn id="33" xr3:uid="{8AE2661E-3EE8-4367-80F8-84CD621DCE97}" name="Num Companies Worked"/>
    <tableColumn id="34" xr3:uid="{3545679A-A285-4916-AFEB-282D60DEF7E3}" name="Percent Salary Hike"/>
    <tableColumn id="35" xr3:uid="{F6B43C47-870C-4B4D-92A3-4C9174A41014}" name="Performance Rating"/>
    <tableColumn id="36" xr3:uid="{DAAB312F-0496-41F9-80CA-CFD88DA372A7}" name="Relationship Satisfaction"/>
    <tableColumn id="37" xr3:uid="{AE45A421-2CA3-44EA-A98C-F60E85326FDA}" name="Standard Hours"/>
    <tableColumn id="38" xr3:uid="{3CEE3BEA-B831-4E4D-8EA7-1B12229E4C04}" name="Stock Option Level"/>
    <tableColumn id="39" xr3:uid="{32DC52D5-A9DC-43A6-B3FA-74BB64AEE062}" name="Total Working Years"/>
    <tableColumn id="40" xr3:uid="{E8EC2DCD-52A7-4E43-8CB8-5C9443F33793}" name="Work Life Balance"/>
    <tableColumn id="41" xr3:uid="{904815A7-4CE5-4F22-AA1C-5F936EA0C379}" name="Years At Company"/>
    <tableColumn id="42" xr3:uid="{40F2D74E-314C-4778-B129-72F20E85D050}" name="Years In Current Role"/>
    <tableColumn id="43" xr3:uid="{A5EF68A3-6E59-4E37-9D98-7BD3C6D9DFCC}" name="Years Since Last Promotion"/>
    <tableColumn id="44" xr3:uid="{15CE7DEA-E7A1-4249-A6B2-33A10707DCDB}"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C72F8-D660-4507-990A-BA5671161504}">
  <dimension ref="A1:AR1471"/>
  <sheetViews>
    <sheetView workbookViewId="0">
      <selection activeCell="B5" sqref="B5"/>
    </sheetView>
  </sheetViews>
  <sheetFormatPr defaultRowHeight="14.4" x14ac:dyDescent="0.3"/>
  <cols>
    <col min="2" max="2" width="15.6640625" bestFit="1" customWidth="1"/>
  </cols>
  <sheetData>
    <row r="1" spans="1:44" x14ac:dyDescent="0.3">
      <c r="A1" t="s">
        <v>1510</v>
      </c>
      <c r="B1" t="s">
        <v>1511</v>
      </c>
      <c r="C1" t="s">
        <v>1512</v>
      </c>
      <c r="D1" t="s">
        <v>1513</v>
      </c>
      <c r="E1" t="s">
        <v>1514</v>
      </c>
      <c r="F1" t="s">
        <v>1515</v>
      </c>
      <c r="G1" t="s">
        <v>1516</v>
      </c>
      <c r="H1" t="s">
        <v>1517</v>
      </c>
      <c r="I1" t="s">
        <v>1518</v>
      </c>
      <c r="J1" t="s">
        <v>1519</v>
      </c>
      <c r="K1" t="s">
        <v>1520</v>
      </c>
      <c r="L1" t="s">
        <v>1521</v>
      </c>
      <c r="M1" t="s">
        <v>1522</v>
      </c>
      <c r="N1" t="s">
        <v>1523</v>
      </c>
      <c r="O1" t="s">
        <v>1524</v>
      </c>
      <c r="P1" t="s">
        <v>1525</v>
      </c>
      <c r="Q1" t="s">
        <v>1526</v>
      </c>
      <c r="R1" t="s">
        <v>1527</v>
      </c>
      <c r="S1" t="s">
        <v>1528</v>
      </c>
      <c r="T1" t="s">
        <v>1529</v>
      </c>
      <c r="U1" t="s">
        <v>1530</v>
      </c>
      <c r="V1" t="s">
        <v>1531</v>
      </c>
      <c r="W1" t="s">
        <v>1532</v>
      </c>
      <c r="X1" t="s">
        <v>1533</v>
      </c>
      <c r="Y1" t="s">
        <v>1534</v>
      </c>
      <c r="Z1" t="s">
        <v>1535</v>
      </c>
      <c r="AA1" t="s">
        <v>1536</v>
      </c>
      <c r="AB1" t="s">
        <v>1537</v>
      </c>
      <c r="AC1" t="s">
        <v>1538</v>
      </c>
      <c r="AD1" t="s">
        <v>1539</v>
      </c>
      <c r="AE1" t="s">
        <v>1540</v>
      </c>
      <c r="AF1" t="s">
        <v>1541</v>
      </c>
      <c r="AG1" t="s">
        <v>1542</v>
      </c>
      <c r="AH1" t="s">
        <v>1543</v>
      </c>
      <c r="AI1" t="s">
        <v>1544</v>
      </c>
      <c r="AJ1" t="s">
        <v>1545</v>
      </c>
      <c r="AK1" t="s">
        <v>1546</v>
      </c>
      <c r="AL1" t="s">
        <v>1547</v>
      </c>
      <c r="AM1" t="s">
        <v>1548</v>
      </c>
      <c r="AN1" t="s">
        <v>1549</v>
      </c>
      <c r="AO1" t="s">
        <v>1550</v>
      </c>
      <c r="AP1" t="s">
        <v>1551</v>
      </c>
      <c r="AQ1" t="s">
        <v>1552</v>
      </c>
      <c r="AR1" t="s">
        <v>1553</v>
      </c>
    </row>
    <row r="2" spans="1:44" x14ac:dyDescent="0.3">
      <c r="A2" t="s">
        <v>0</v>
      </c>
      <c r="B2" t="s">
        <v>1</v>
      </c>
      <c r="C2" t="s">
        <v>2</v>
      </c>
      <c r="D2" t="s">
        <v>3</v>
      </c>
      <c r="E2" t="s">
        <v>4</v>
      </c>
      <c r="F2" t="s">
        <v>5</v>
      </c>
      <c r="G2" t="s">
        <v>6</v>
      </c>
      <c r="H2">
        <v>1</v>
      </c>
      <c r="I2" t="s">
        <v>7</v>
      </c>
      <c r="J2" t="s">
        <v>8</v>
      </c>
      <c r="K2" t="s">
        <v>9</v>
      </c>
      <c r="L2" t="s">
        <v>0</v>
      </c>
      <c r="M2" t="s">
        <v>10</v>
      </c>
      <c r="N2">
        <v>0</v>
      </c>
      <c r="O2">
        <v>-2</v>
      </c>
      <c r="P2">
        <v>0</v>
      </c>
      <c r="Q2">
        <v>41</v>
      </c>
      <c r="R2">
        <v>1</v>
      </c>
      <c r="S2">
        <v>1</v>
      </c>
      <c r="T2">
        <v>1</v>
      </c>
      <c r="U2">
        <v>0</v>
      </c>
      <c r="V2">
        <v>1102</v>
      </c>
      <c r="W2">
        <v>1</v>
      </c>
      <c r="X2" t="s">
        <v>11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12</v>
      </c>
      <c r="B3" t="s">
        <v>13</v>
      </c>
      <c r="C3" t="s">
        <v>14</v>
      </c>
      <c r="D3" t="s">
        <v>15</v>
      </c>
      <c r="E3" t="s">
        <v>16</v>
      </c>
      <c r="F3" t="s">
        <v>5</v>
      </c>
      <c r="G3" t="s">
        <v>17</v>
      </c>
      <c r="H3">
        <v>2</v>
      </c>
      <c r="I3" t="s">
        <v>18</v>
      </c>
      <c r="J3" t="s">
        <v>19</v>
      </c>
      <c r="K3" t="s">
        <v>20</v>
      </c>
      <c r="L3" t="s">
        <v>12</v>
      </c>
      <c r="M3" t="s">
        <v>10</v>
      </c>
      <c r="N3">
        <v>3</v>
      </c>
      <c r="O3">
        <v>-2</v>
      </c>
      <c r="P3">
        <v>0</v>
      </c>
      <c r="Q3">
        <v>49</v>
      </c>
      <c r="R3">
        <v>0</v>
      </c>
      <c r="T3">
        <v>0</v>
      </c>
      <c r="U3">
        <v>1</v>
      </c>
      <c r="V3">
        <v>279</v>
      </c>
      <c r="W3">
        <v>8</v>
      </c>
      <c r="X3" t="s">
        <v>21</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0</v>
      </c>
      <c r="B4" t="s">
        <v>1</v>
      </c>
      <c r="C4" t="s">
        <v>2</v>
      </c>
      <c r="D4" t="s">
        <v>3</v>
      </c>
      <c r="E4" t="s">
        <v>16</v>
      </c>
      <c r="F4" t="s">
        <v>22</v>
      </c>
      <c r="G4" t="s">
        <v>23</v>
      </c>
      <c r="H4">
        <v>4</v>
      </c>
      <c r="I4" t="s">
        <v>18</v>
      </c>
      <c r="J4" t="s">
        <v>24</v>
      </c>
      <c r="K4" t="s">
        <v>9</v>
      </c>
      <c r="L4" t="s">
        <v>0</v>
      </c>
      <c r="M4" t="s">
        <v>10</v>
      </c>
      <c r="N4">
        <v>3</v>
      </c>
      <c r="O4">
        <v>-2</v>
      </c>
      <c r="P4">
        <v>0</v>
      </c>
      <c r="Q4">
        <v>37</v>
      </c>
      <c r="R4">
        <v>1</v>
      </c>
      <c r="S4">
        <v>1</v>
      </c>
      <c r="T4">
        <v>1</v>
      </c>
      <c r="U4">
        <v>0</v>
      </c>
      <c r="V4">
        <v>1373</v>
      </c>
      <c r="W4">
        <v>2</v>
      </c>
      <c r="X4" t="s">
        <v>11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12</v>
      </c>
      <c r="B5" t="s">
        <v>13</v>
      </c>
      <c r="C5" t="s">
        <v>25</v>
      </c>
      <c r="D5" t="s">
        <v>15</v>
      </c>
      <c r="E5" t="s">
        <v>16</v>
      </c>
      <c r="F5" t="s">
        <v>5</v>
      </c>
      <c r="G5" t="s">
        <v>26</v>
      </c>
      <c r="H5">
        <v>5</v>
      </c>
      <c r="I5" t="s">
        <v>7</v>
      </c>
      <c r="J5" t="s">
        <v>19</v>
      </c>
      <c r="K5" t="s">
        <v>20</v>
      </c>
      <c r="L5" t="s">
        <v>0</v>
      </c>
      <c r="M5" t="s">
        <v>10</v>
      </c>
      <c r="N5">
        <v>3</v>
      </c>
      <c r="O5">
        <v>-2</v>
      </c>
      <c r="P5">
        <v>0</v>
      </c>
      <c r="Q5">
        <v>33</v>
      </c>
      <c r="R5">
        <v>0</v>
      </c>
      <c r="T5">
        <v>0</v>
      </c>
      <c r="U5">
        <v>1</v>
      </c>
      <c r="V5">
        <v>1392</v>
      </c>
      <c r="W5">
        <v>3</v>
      </c>
      <c r="X5" t="s">
        <v>27</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12</v>
      </c>
      <c r="B6" t="s">
        <v>1</v>
      </c>
      <c r="C6" t="s">
        <v>25</v>
      </c>
      <c r="D6" t="s">
        <v>15</v>
      </c>
      <c r="E6" t="s">
        <v>16</v>
      </c>
      <c r="F6" t="s">
        <v>28</v>
      </c>
      <c r="G6" t="s">
        <v>29</v>
      </c>
      <c r="H6">
        <v>7</v>
      </c>
      <c r="I6" t="s">
        <v>18</v>
      </c>
      <c r="J6" t="s">
        <v>24</v>
      </c>
      <c r="K6" t="s">
        <v>20</v>
      </c>
      <c r="L6" t="s">
        <v>12</v>
      </c>
      <c r="M6" t="s">
        <v>10</v>
      </c>
      <c r="N6">
        <v>3</v>
      </c>
      <c r="O6">
        <v>-2</v>
      </c>
      <c r="P6">
        <v>0</v>
      </c>
      <c r="Q6">
        <v>27</v>
      </c>
      <c r="R6">
        <v>0</v>
      </c>
      <c r="T6">
        <v>0</v>
      </c>
      <c r="U6">
        <v>1</v>
      </c>
      <c r="V6">
        <v>591</v>
      </c>
      <c r="W6">
        <v>2</v>
      </c>
      <c r="X6" t="s">
        <v>21</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12</v>
      </c>
      <c r="B7" t="s">
        <v>13</v>
      </c>
      <c r="C7" t="s">
        <v>25</v>
      </c>
      <c r="D7" t="s">
        <v>15</v>
      </c>
      <c r="E7" t="s">
        <v>16</v>
      </c>
      <c r="F7" t="s">
        <v>5</v>
      </c>
      <c r="G7" t="s">
        <v>30</v>
      </c>
      <c r="H7">
        <v>8</v>
      </c>
      <c r="I7" t="s">
        <v>18</v>
      </c>
      <c r="J7" t="s">
        <v>24</v>
      </c>
      <c r="K7" t="s">
        <v>9</v>
      </c>
      <c r="L7" t="s">
        <v>12</v>
      </c>
      <c r="M7" t="s">
        <v>10</v>
      </c>
      <c r="N7">
        <v>2</v>
      </c>
      <c r="O7">
        <v>-2</v>
      </c>
      <c r="P7">
        <v>0</v>
      </c>
      <c r="Q7">
        <v>32</v>
      </c>
      <c r="R7">
        <v>0</v>
      </c>
      <c r="T7">
        <v>0</v>
      </c>
      <c r="U7">
        <v>1</v>
      </c>
      <c r="V7">
        <v>1005</v>
      </c>
      <c r="W7">
        <v>2</v>
      </c>
      <c r="X7" t="s">
        <v>11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12</v>
      </c>
      <c r="B8" t="s">
        <v>1</v>
      </c>
      <c r="C8" t="s">
        <v>31</v>
      </c>
      <c r="D8" t="s">
        <v>15</v>
      </c>
      <c r="E8" t="s">
        <v>16</v>
      </c>
      <c r="F8" t="s">
        <v>28</v>
      </c>
      <c r="G8" t="s">
        <v>32</v>
      </c>
      <c r="H8">
        <v>10</v>
      </c>
      <c r="I8" t="s">
        <v>7</v>
      </c>
      <c r="J8" t="s">
        <v>24</v>
      </c>
      <c r="K8" t="s">
        <v>20</v>
      </c>
      <c r="L8" t="s">
        <v>0</v>
      </c>
      <c r="M8" t="s">
        <v>10</v>
      </c>
      <c r="N8">
        <v>3</v>
      </c>
      <c r="O8">
        <v>-2</v>
      </c>
      <c r="P8">
        <v>0</v>
      </c>
      <c r="Q8">
        <v>59</v>
      </c>
      <c r="R8">
        <v>0</v>
      </c>
      <c r="T8">
        <v>0</v>
      </c>
      <c r="U8">
        <v>1</v>
      </c>
      <c r="V8">
        <v>1324</v>
      </c>
      <c r="W8">
        <v>3</v>
      </c>
      <c r="X8" t="s">
        <v>33</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12</v>
      </c>
      <c r="B9" t="s">
        <v>1</v>
      </c>
      <c r="C9" t="s">
        <v>25</v>
      </c>
      <c r="D9" t="s">
        <v>15</v>
      </c>
      <c r="E9" t="s">
        <v>16</v>
      </c>
      <c r="F9" t="s">
        <v>5</v>
      </c>
      <c r="G9" t="s">
        <v>34</v>
      </c>
      <c r="H9">
        <v>11</v>
      </c>
      <c r="I9" t="s">
        <v>18</v>
      </c>
      <c r="J9" t="s">
        <v>24</v>
      </c>
      <c r="K9" t="s">
        <v>35</v>
      </c>
      <c r="L9" t="s">
        <v>12</v>
      </c>
      <c r="M9" t="s">
        <v>10</v>
      </c>
      <c r="N9">
        <v>2</v>
      </c>
      <c r="O9">
        <v>-2</v>
      </c>
      <c r="P9">
        <v>0</v>
      </c>
      <c r="Q9">
        <v>30</v>
      </c>
      <c r="R9">
        <v>0</v>
      </c>
      <c r="T9">
        <v>0</v>
      </c>
      <c r="U9">
        <v>1</v>
      </c>
      <c r="V9">
        <v>1358</v>
      </c>
      <c r="W9">
        <v>24</v>
      </c>
      <c r="X9" t="s">
        <v>21</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12</v>
      </c>
      <c r="B10" t="s">
        <v>13</v>
      </c>
      <c r="C10" t="s">
        <v>2</v>
      </c>
      <c r="D10" t="s">
        <v>15</v>
      </c>
      <c r="E10" t="s">
        <v>16</v>
      </c>
      <c r="F10" t="s">
        <v>5</v>
      </c>
      <c r="G10" t="s">
        <v>36</v>
      </c>
      <c r="H10">
        <v>12</v>
      </c>
      <c r="I10" t="s">
        <v>18</v>
      </c>
      <c r="J10" t="s">
        <v>37</v>
      </c>
      <c r="K10" t="s">
        <v>9</v>
      </c>
      <c r="L10" t="s">
        <v>12</v>
      </c>
      <c r="M10" t="s">
        <v>10</v>
      </c>
      <c r="N10">
        <v>2</v>
      </c>
      <c r="O10">
        <v>-2</v>
      </c>
      <c r="P10">
        <v>0</v>
      </c>
      <c r="Q10">
        <v>38</v>
      </c>
      <c r="R10">
        <v>0</v>
      </c>
      <c r="T10">
        <v>0</v>
      </c>
      <c r="U10">
        <v>1</v>
      </c>
      <c r="V10">
        <v>216</v>
      </c>
      <c r="W10">
        <v>23</v>
      </c>
      <c r="X10" t="s">
        <v>33</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12</v>
      </c>
      <c r="B11" t="s">
        <v>1</v>
      </c>
      <c r="C11" t="s">
        <v>2</v>
      </c>
      <c r="D11" t="s">
        <v>15</v>
      </c>
      <c r="E11" t="s">
        <v>16</v>
      </c>
      <c r="F11" t="s">
        <v>28</v>
      </c>
      <c r="G11" t="s">
        <v>38</v>
      </c>
      <c r="H11">
        <v>13</v>
      </c>
      <c r="I11" t="s">
        <v>18</v>
      </c>
      <c r="J11" t="s">
        <v>39</v>
      </c>
      <c r="K11" t="s">
        <v>20</v>
      </c>
      <c r="L11" t="s">
        <v>12</v>
      </c>
      <c r="M11" t="s">
        <v>10</v>
      </c>
      <c r="N11">
        <v>3</v>
      </c>
      <c r="O11">
        <v>-2</v>
      </c>
      <c r="P11">
        <v>0</v>
      </c>
      <c r="Q11">
        <v>36</v>
      </c>
      <c r="R11">
        <v>0</v>
      </c>
      <c r="T11">
        <v>0</v>
      </c>
      <c r="U11">
        <v>1</v>
      </c>
      <c r="V11">
        <v>1299</v>
      </c>
      <c r="W11">
        <v>27</v>
      </c>
      <c r="X11" t="s">
        <v>33</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12</v>
      </c>
      <c r="B12" t="s">
        <v>1</v>
      </c>
      <c r="C12" t="s">
        <v>2</v>
      </c>
      <c r="D12" t="s">
        <v>15</v>
      </c>
      <c r="E12" t="s">
        <v>16</v>
      </c>
      <c r="F12" t="s">
        <v>28</v>
      </c>
      <c r="G12" t="s">
        <v>40</v>
      </c>
      <c r="H12">
        <v>14</v>
      </c>
      <c r="I12" t="s">
        <v>18</v>
      </c>
      <c r="J12" t="s">
        <v>24</v>
      </c>
      <c r="K12" t="s">
        <v>20</v>
      </c>
      <c r="L12" t="s">
        <v>12</v>
      </c>
      <c r="M12" t="s">
        <v>10</v>
      </c>
      <c r="N12">
        <v>5</v>
      </c>
      <c r="O12">
        <v>-2</v>
      </c>
      <c r="P12">
        <v>0</v>
      </c>
      <c r="Q12">
        <v>35</v>
      </c>
      <c r="R12">
        <v>0</v>
      </c>
      <c r="T12">
        <v>0</v>
      </c>
      <c r="U12">
        <v>1</v>
      </c>
      <c r="V12">
        <v>809</v>
      </c>
      <c r="W12">
        <v>16</v>
      </c>
      <c r="X12" t="s">
        <v>33</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12</v>
      </c>
      <c r="B13" t="s">
        <v>1</v>
      </c>
      <c r="C13" t="s">
        <v>25</v>
      </c>
      <c r="D13" t="s">
        <v>15</v>
      </c>
      <c r="E13" t="s">
        <v>16</v>
      </c>
      <c r="F13" t="s">
        <v>5</v>
      </c>
      <c r="G13" t="s">
        <v>41</v>
      </c>
      <c r="H13">
        <v>15</v>
      </c>
      <c r="I13" t="s">
        <v>7</v>
      </c>
      <c r="J13" t="s">
        <v>24</v>
      </c>
      <c r="K13" t="s">
        <v>9</v>
      </c>
      <c r="L13" t="s">
        <v>0</v>
      </c>
      <c r="M13" t="s">
        <v>10</v>
      </c>
      <c r="N13">
        <v>3</v>
      </c>
      <c r="O13">
        <v>-2</v>
      </c>
      <c r="P13">
        <v>0</v>
      </c>
      <c r="Q13">
        <v>29</v>
      </c>
      <c r="R13">
        <v>0</v>
      </c>
      <c r="T13">
        <v>0</v>
      </c>
      <c r="U13">
        <v>1</v>
      </c>
      <c r="V13">
        <v>153</v>
      </c>
      <c r="W13">
        <v>15</v>
      </c>
      <c r="X13" t="s">
        <v>11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12</v>
      </c>
      <c r="B14" t="s">
        <v>1</v>
      </c>
      <c r="C14" t="s">
        <v>25</v>
      </c>
      <c r="D14" t="s">
        <v>15</v>
      </c>
      <c r="E14" t="s">
        <v>16</v>
      </c>
      <c r="F14" t="s">
        <v>5</v>
      </c>
      <c r="G14" t="s">
        <v>42</v>
      </c>
      <c r="H14">
        <v>16</v>
      </c>
      <c r="I14" t="s">
        <v>18</v>
      </c>
      <c r="J14" t="s">
        <v>19</v>
      </c>
      <c r="K14" t="s">
        <v>35</v>
      </c>
      <c r="L14" t="s">
        <v>12</v>
      </c>
      <c r="M14" t="s">
        <v>10</v>
      </c>
      <c r="N14">
        <v>1</v>
      </c>
      <c r="O14">
        <v>-2</v>
      </c>
      <c r="P14">
        <v>0</v>
      </c>
      <c r="Q14">
        <v>31</v>
      </c>
      <c r="R14">
        <v>0</v>
      </c>
      <c r="T14">
        <v>0</v>
      </c>
      <c r="U14">
        <v>1</v>
      </c>
      <c r="V14">
        <v>670</v>
      </c>
      <c r="W14">
        <v>26</v>
      </c>
      <c r="X14" t="s">
        <v>21</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12</v>
      </c>
      <c r="B15" t="s">
        <v>1</v>
      </c>
      <c r="C15" t="s">
        <v>25</v>
      </c>
      <c r="D15" t="s">
        <v>15</v>
      </c>
      <c r="E15" t="s">
        <v>16</v>
      </c>
      <c r="F15" t="s">
        <v>28</v>
      </c>
      <c r="G15" t="s">
        <v>43</v>
      </c>
      <c r="H15">
        <v>18</v>
      </c>
      <c r="I15" t="s">
        <v>18</v>
      </c>
      <c r="J15" t="s">
        <v>24</v>
      </c>
      <c r="K15" t="s">
        <v>35</v>
      </c>
      <c r="L15" t="s">
        <v>12</v>
      </c>
      <c r="M15" t="s">
        <v>10</v>
      </c>
      <c r="N15">
        <v>2</v>
      </c>
      <c r="O15">
        <v>-2</v>
      </c>
      <c r="P15">
        <v>0</v>
      </c>
      <c r="Q15">
        <v>34</v>
      </c>
      <c r="R15">
        <v>0</v>
      </c>
      <c r="T15">
        <v>0</v>
      </c>
      <c r="U15">
        <v>1</v>
      </c>
      <c r="V15">
        <v>1346</v>
      </c>
      <c r="W15">
        <v>19</v>
      </c>
      <c r="X15" t="s">
        <v>11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0</v>
      </c>
      <c r="B16" t="s">
        <v>1</v>
      </c>
      <c r="C16" t="s">
        <v>25</v>
      </c>
      <c r="D16" t="s">
        <v>3</v>
      </c>
      <c r="E16" t="s">
        <v>16</v>
      </c>
      <c r="F16" t="s">
        <v>5</v>
      </c>
      <c r="G16" t="s">
        <v>44</v>
      </c>
      <c r="H16">
        <v>19</v>
      </c>
      <c r="I16" t="s">
        <v>18</v>
      </c>
      <c r="J16" t="s">
        <v>24</v>
      </c>
      <c r="K16" t="s">
        <v>9</v>
      </c>
      <c r="L16" t="s">
        <v>0</v>
      </c>
      <c r="M16" t="s">
        <v>10</v>
      </c>
      <c r="N16">
        <v>4</v>
      </c>
      <c r="O16">
        <v>-2</v>
      </c>
      <c r="P16">
        <v>0</v>
      </c>
      <c r="Q16">
        <v>28</v>
      </c>
      <c r="R16">
        <v>1</v>
      </c>
      <c r="S16">
        <v>1</v>
      </c>
      <c r="T16">
        <v>1</v>
      </c>
      <c r="U16">
        <v>0</v>
      </c>
      <c r="V16">
        <v>103</v>
      </c>
      <c r="W16">
        <v>24</v>
      </c>
      <c r="X16" t="s">
        <v>33</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12</v>
      </c>
      <c r="B17" t="s">
        <v>1</v>
      </c>
      <c r="C17" t="s">
        <v>25</v>
      </c>
      <c r="D17" t="s">
        <v>15</v>
      </c>
      <c r="E17" t="s">
        <v>16</v>
      </c>
      <c r="F17" t="s">
        <v>5</v>
      </c>
      <c r="G17" t="s">
        <v>45</v>
      </c>
      <c r="H17">
        <v>20</v>
      </c>
      <c r="I17" t="s">
        <v>7</v>
      </c>
      <c r="J17" t="s">
        <v>37</v>
      </c>
      <c r="K17" t="s">
        <v>35</v>
      </c>
      <c r="L17" t="s">
        <v>12</v>
      </c>
      <c r="M17" t="s">
        <v>10</v>
      </c>
      <c r="N17">
        <v>1</v>
      </c>
      <c r="O17">
        <v>-2</v>
      </c>
      <c r="P17">
        <v>0</v>
      </c>
      <c r="Q17">
        <v>29</v>
      </c>
      <c r="R17">
        <v>0</v>
      </c>
      <c r="T17">
        <v>0</v>
      </c>
      <c r="U17">
        <v>1</v>
      </c>
      <c r="V17">
        <v>1389</v>
      </c>
      <c r="W17">
        <v>21</v>
      </c>
      <c r="X17" t="s">
        <v>27</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12</v>
      </c>
      <c r="B18" t="s">
        <v>1</v>
      </c>
      <c r="C18" t="s">
        <v>25</v>
      </c>
      <c r="D18" t="s">
        <v>15</v>
      </c>
      <c r="E18" t="s">
        <v>16</v>
      </c>
      <c r="F18" t="s">
        <v>5</v>
      </c>
      <c r="G18" t="s">
        <v>46</v>
      </c>
      <c r="H18">
        <v>21</v>
      </c>
      <c r="I18" t="s">
        <v>18</v>
      </c>
      <c r="J18" t="s">
        <v>19</v>
      </c>
      <c r="K18" t="s">
        <v>35</v>
      </c>
      <c r="L18" t="s">
        <v>0</v>
      </c>
      <c r="M18" t="s">
        <v>10</v>
      </c>
      <c r="N18">
        <v>5</v>
      </c>
      <c r="O18">
        <v>-2</v>
      </c>
      <c r="P18">
        <v>0</v>
      </c>
      <c r="Q18">
        <v>32</v>
      </c>
      <c r="R18">
        <v>0</v>
      </c>
      <c r="T18">
        <v>0</v>
      </c>
      <c r="U18">
        <v>1</v>
      </c>
      <c r="V18">
        <v>334</v>
      </c>
      <c r="W18">
        <v>5</v>
      </c>
      <c r="X18" t="s">
        <v>11</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12</v>
      </c>
      <c r="B19" t="s">
        <v>47</v>
      </c>
      <c r="C19" t="s">
        <v>48</v>
      </c>
      <c r="D19" t="s">
        <v>15</v>
      </c>
      <c r="E19" t="s">
        <v>16</v>
      </c>
      <c r="F19" t="s">
        <v>28</v>
      </c>
      <c r="G19" t="s">
        <v>49</v>
      </c>
      <c r="H19">
        <v>22</v>
      </c>
      <c r="I19" t="s">
        <v>18</v>
      </c>
      <c r="J19" t="s">
        <v>24</v>
      </c>
      <c r="K19" t="s">
        <v>35</v>
      </c>
      <c r="L19" t="s">
        <v>0</v>
      </c>
      <c r="M19" t="s">
        <v>10</v>
      </c>
      <c r="N19">
        <v>2</v>
      </c>
      <c r="O19">
        <v>-2</v>
      </c>
      <c r="P19">
        <v>0</v>
      </c>
      <c r="Q19">
        <v>22</v>
      </c>
      <c r="R19">
        <v>0</v>
      </c>
      <c r="T19">
        <v>0</v>
      </c>
      <c r="U19">
        <v>1</v>
      </c>
      <c r="V19">
        <v>1123</v>
      </c>
      <c r="W19">
        <v>16</v>
      </c>
      <c r="X19" t="s">
        <v>11</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12</v>
      </c>
      <c r="B20" t="s">
        <v>1</v>
      </c>
      <c r="C20" t="s">
        <v>14</v>
      </c>
      <c r="D20" t="s">
        <v>15</v>
      </c>
      <c r="E20" t="s">
        <v>4</v>
      </c>
      <c r="F20" t="s">
        <v>5</v>
      </c>
      <c r="G20" t="s">
        <v>50</v>
      </c>
      <c r="H20">
        <v>23</v>
      </c>
      <c r="I20" t="s">
        <v>7</v>
      </c>
      <c r="J20" t="s">
        <v>51</v>
      </c>
      <c r="K20" t="s">
        <v>20</v>
      </c>
      <c r="L20" t="s">
        <v>12</v>
      </c>
      <c r="M20" t="s">
        <v>10</v>
      </c>
      <c r="N20">
        <v>3</v>
      </c>
      <c r="O20">
        <v>-2</v>
      </c>
      <c r="P20">
        <v>0</v>
      </c>
      <c r="Q20">
        <v>53</v>
      </c>
      <c r="R20">
        <v>0</v>
      </c>
      <c r="T20">
        <v>0</v>
      </c>
      <c r="U20">
        <v>1</v>
      </c>
      <c r="V20">
        <v>1219</v>
      </c>
      <c r="W20">
        <v>2</v>
      </c>
      <c r="X20" t="s">
        <v>27</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12</v>
      </c>
      <c r="B21" t="s">
        <v>1</v>
      </c>
      <c r="C21" t="s">
        <v>2</v>
      </c>
      <c r="D21" t="s">
        <v>15</v>
      </c>
      <c r="E21" t="s">
        <v>16</v>
      </c>
      <c r="F21" t="s">
        <v>5</v>
      </c>
      <c r="G21" t="s">
        <v>52</v>
      </c>
      <c r="H21">
        <v>24</v>
      </c>
      <c r="I21" t="s">
        <v>18</v>
      </c>
      <c r="J21" t="s">
        <v>19</v>
      </c>
      <c r="K21" t="s">
        <v>9</v>
      </c>
      <c r="L21" t="s">
        <v>0</v>
      </c>
      <c r="M21" t="s">
        <v>10</v>
      </c>
      <c r="N21">
        <v>3</v>
      </c>
      <c r="O21">
        <v>-2</v>
      </c>
      <c r="P21">
        <v>0</v>
      </c>
      <c r="Q21">
        <v>38</v>
      </c>
      <c r="R21">
        <v>0</v>
      </c>
      <c r="T21">
        <v>0</v>
      </c>
      <c r="U21">
        <v>1</v>
      </c>
      <c r="V21">
        <v>371</v>
      </c>
      <c r="W21">
        <v>2</v>
      </c>
      <c r="X21" t="s">
        <v>33</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12</v>
      </c>
      <c r="B22" t="s">
        <v>47</v>
      </c>
      <c r="C22" t="s">
        <v>48</v>
      </c>
      <c r="D22" t="s">
        <v>15</v>
      </c>
      <c r="E22" t="s">
        <v>16</v>
      </c>
      <c r="F22" t="s">
        <v>22</v>
      </c>
      <c r="G22" t="s">
        <v>53</v>
      </c>
      <c r="H22">
        <v>26</v>
      </c>
      <c r="I22" t="s">
        <v>7</v>
      </c>
      <c r="J22" t="s">
        <v>37</v>
      </c>
      <c r="K22" t="s">
        <v>35</v>
      </c>
      <c r="L22" t="s">
        <v>12</v>
      </c>
      <c r="M22" t="s">
        <v>10</v>
      </c>
      <c r="N22">
        <v>5</v>
      </c>
      <c r="O22">
        <v>-2</v>
      </c>
      <c r="P22">
        <v>0</v>
      </c>
      <c r="Q22">
        <v>24</v>
      </c>
      <c r="R22">
        <v>0</v>
      </c>
      <c r="T22">
        <v>0</v>
      </c>
      <c r="U22">
        <v>1</v>
      </c>
      <c r="V22">
        <v>673</v>
      </c>
      <c r="W22">
        <v>11</v>
      </c>
      <c r="X22" t="s">
        <v>11</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0</v>
      </c>
      <c r="B23" t="s">
        <v>1</v>
      </c>
      <c r="C23" t="s">
        <v>2</v>
      </c>
      <c r="D23" t="s">
        <v>3</v>
      </c>
      <c r="E23" t="s">
        <v>4</v>
      </c>
      <c r="F23" t="s">
        <v>5</v>
      </c>
      <c r="G23" t="s">
        <v>54</v>
      </c>
      <c r="H23">
        <v>27</v>
      </c>
      <c r="I23" t="s">
        <v>18</v>
      </c>
      <c r="J23" t="s">
        <v>55</v>
      </c>
      <c r="K23" t="s">
        <v>9</v>
      </c>
      <c r="L23" t="s">
        <v>12</v>
      </c>
      <c r="M23" t="s">
        <v>10</v>
      </c>
      <c r="N23">
        <v>4</v>
      </c>
      <c r="O23">
        <v>-2</v>
      </c>
      <c r="P23">
        <v>0</v>
      </c>
      <c r="Q23">
        <v>36</v>
      </c>
      <c r="R23">
        <v>1</v>
      </c>
      <c r="S23">
        <v>1</v>
      </c>
      <c r="T23">
        <v>1</v>
      </c>
      <c r="U23">
        <v>0</v>
      </c>
      <c r="V23">
        <v>1218</v>
      </c>
      <c r="W23">
        <v>9</v>
      </c>
      <c r="X23" t="s">
        <v>27</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12</v>
      </c>
      <c r="B24" t="s">
        <v>1</v>
      </c>
      <c r="C24" t="s">
        <v>25</v>
      </c>
      <c r="D24" t="s">
        <v>15</v>
      </c>
      <c r="E24" t="s">
        <v>16</v>
      </c>
      <c r="F24" t="s">
        <v>5</v>
      </c>
      <c r="G24" t="s">
        <v>56</v>
      </c>
      <c r="H24">
        <v>28</v>
      </c>
      <c r="I24" t="s">
        <v>7</v>
      </c>
      <c r="J24" t="s">
        <v>57</v>
      </c>
      <c r="K24" t="s">
        <v>9</v>
      </c>
      <c r="L24" t="s">
        <v>12</v>
      </c>
      <c r="M24" t="s">
        <v>10</v>
      </c>
      <c r="N24">
        <v>4</v>
      </c>
      <c r="O24">
        <v>-2</v>
      </c>
      <c r="P24">
        <v>0</v>
      </c>
      <c r="Q24">
        <v>34</v>
      </c>
      <c r="R24">
        <v>0</v>
      </c>
      <c r="T24">
        <v>0</v>
      </c>
      <c r="U24">
        <v>1</v>
      </c>
      <c r="V24">
        <v>419</v>
      </c>
      <c r="W24">
        <v>7</v>
      </c>
      <c r="X24" t="s">
        <v>27</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12</v>
      </c>
      <c r="B25" t="s">
        <v>1</v>
      </c>
      <c r="C25" t="s">
        <v>48</v>
      </c>
      <c r="D25" t="s">
        <v>15</v>
      </c>
      <c r="E25" t="s">
        <v>16</v>
      </c>
      <c r="F25" t="s">
        <v>5</v>
      </c>
      <c r="G25" t="s">
        <v>58</v>
      </c>
      <c r="H25">
        <v>30</v>
      </c>
      <c r="I25" t="s">
        <v>18</v>
      </c>
      <c r="J25" t="s">
        <v>19</v>
      </c>
      <c r="K25" t="s">
        <v>9</v>
      </c>
      <c r="L25" t="s">
        <v>12</v>
      </c>
      <c r="M25" t="s">
        <v>10</v>
      </c>
      <c r="N25">
        <v>6</v>
      </c>
      <c r="O25">
        <v>-2</v>
      </c>
      <c r="P25">
        <v>0</v>
      </c>
      <c r="Q25">
        <v>21</v>
      </c>
      <c r="R25">
        <v>0</v>
      </c>
      <c r="T25">
        <v>0</v>
      </c>
      <c r="U25">
        <v>1</v>
      </c>
      <c r="V25">
        <v>391</v>
      </c>
      <c r="W25">
        <v>15</v>
      </c>
      <c r="X25" t="s">
        <v>11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0</v>
      </c>
      <c r="B26" t="s">
        <v>1</v>
      </c>
      <c r="C26" t="s">
        <v>25</v>
      </c>
      <c r="D26" t="s">
        <v>3</v>
      </c>
      <c r="E26" t="s">
        <v>16</v>
      </c>
      <c r="F26" t="s">
        <v>28</v>
      </c>
      <c r="G26" t="s">
        <v>59</v>
      </c>
      <c r="H26">
        <v>31</v>
      </c>
      <c r="I26" t="s">
        <v>18</v>
      </c>
      <c r="J26" t="s">
        <v>19</v>
      </c>
      <c r="K26" t="s">
        <v>9</v>
      </c>
      <c r="L26" t="s">
        <v>12</v>
      </c>
      <c r="M26" t="s">
        <v>10</v>
      </c>
      <c r="N26">
        <v>2</v>
      </c>
      <c r="O26">
        <v>-2</v>
      </c>
      <c r="P26">
        <v>0</v>
      </c>
      <c r="Q26">
        <v>34</v>
      </c>
      <c r="R26">
        <v>1</v>
      </c>
      <c r="S26">
        <v>1</v>
      </c>
      <c r="T26">
        <v>1</v>
      </c>
      <c r="U26">
        <v>0</v>
      </c>
      <c r="V26">
        <v>699</v>
      </c>
      <c r="W26">
        <v>6</v>
      </c>
      <c r="X26" t="s">
        <v>21</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12</v>
      </c>
      <c r="B27" t="s">
        <v>1</v>
      </c>
      <c r="C27" t="s">
        <v>14</v>
      </c>
      <c r="D27" t="s">
        <v>15</v>
      </c>
      <c r="E27" t="s">
        <v>16</v>
      </c>
      <c r="F27" t="s">
        <v>22</v>
      </c>
      <c r="G27" t="s">
        <v>60</v>
      </c>
      <c r="H27">
        <v>32</v>
      </c>
      <c r="I27" t="s">
        <v>7</v>
      </c>
      <c r="J27" t="s">
        <v>51</v>
      </c>
      <c r="K27" t="s">
        <v>35</v>
      </c>
      <c r="L27" t="s">
        <v>12</v>
      </c>
      <c r="M27" t="s">
        <v>10</v>
      </c>
      <c r="N27">
        <v>3</v>
      </c>
      <c r="O27">
        <v>-2</v>
      </c>
      <c r="P27">
        <v>0</v>
      </c>
      <c r="Q27">
        <v>53</v>
      </c>
      <c r="R27">
        <v>0</v>
      </c>
      <c r="T27">
        <v>0</v>
      </c>
      <c r="U27">
        <v>1</v>
      </c>
      <c r="V27">
        <v>1282</v>
      </c>
      <c r="W27">
        <v>5</v>
      </c>
      <c r="X27" t="s">
        <v>33</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0</v>
      </c>
      <c r="B28" t="s">
        <v>13</v>
      </c>
      <c r="C28" t="s">
        <v>25</v>
      </c>
      <c r="D28" t="s">
        <v>3</v>
      </c>
      <c r="E28" t="s">
        <v>16</v>
      </c>
      <c r="F28" t="s">
        <v>5</v>
      </c>
      <c r="G28" t="s">
        <v>61</v>
      </c>
      <c r="H28">
        <v>33</v>
      </c>
      <c r="I28" t="s">
        <v>7</v>
      </c>
      <c r="J28" t="s">
        <v>19</v>
      </c>
      <c r="K28" t="s">
        <v>9</v>
      </c>
      <c r="L28" t="s">
        <v>0</v>
      </c>
      <c r="M28" t="s">
        <v>10</v>
      </c>
      <c r="N28">
        <v>5</v>
      </c>
      <c r="O28">
        <v>-2</v>
      </c>
      <c r="P28">
        <v>0</v>
      </c>
      <c r="Q28">
        <v>32</v>
      </c>
      <c r="R28">
        <v>1</v>
      </c>
      <c r="S28">
        <v>1</v>
      </c>
      <c r="T28">
        <v>1</v>
      </c>
      <c r="U28">
        <v>0</v>
      </c>
      <c r="V28">
        <v>1125</v>
      </c>
      <c r="W28">
        <v>16</v>
      </c>
      <c r="X28" t="s">
        <v>21</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12</v>
      </c>
      <c r="B29" t="s">
        <v>1</v>
      </c>
      <c r="C29" t="s">
        <v>2</v>
      </c>
      <c r="D29" t="s">
        <v>15</v>
      </c>
      <c r="E29" t="s">
        <v>4</v>
      </c>
      <c r="F29" t="s">
        <v>62</v>
      </c>
      <c r="G29" t="s">
        <v>63</v>
      </c>
      <c r="H29">
        <v>35</v>
      </c>
      <c r="I29" t="s">
        <v>18</v>
      </c>
      <c r="J29" t="s">
        <v>8</v>
      </c>
      <c r="K29" t="s">
        <v>20</v>
      </c>
      <c r="L29" t="s">
        <v>12</v>
      </c>
      <c r="M29" t="s">
        <v>10</v>
      </c>
      <c r="N29">
        <v>2</v>
      </c>
      <c r="O29">
        <v>-2</v>
      </c>
      <c r="P29">
        <v>0</v>
      </c>
      <c r="Q29">
        <v>42</v>
      </c>
      <c r="R29">
        <v>0</v>
      </c>
      <c r="T29">
        <v>0</v>
      </c>
      <c r="U29">
        <v>1</v>
      </c>
      <c r="V29">
        <v>691</v>
      </c>
      <c r="W29">
        <v>8</v>
      </c>
      <c r="X29" t="s">
        <v>27</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12</v>
      </c>
      <c r="B30" t="s">
        <v>1</v>
      </c>
      <c r="C30" t="s">
        <v>2</v>
      </c>
      <c r="D30" t="s">
        <v>15</v>
      </c>
      <c r="E30" t="s">
        <v>16</v>
      </c>
      <c r="F30" t="s">
        <v>28</v>
      </c>
      <c r="G30" t="s">
        <v>64</v>
      </c>
      <c r="H30">
        <v>36</v>
      </c>
      <c r="I30" t="s">
        <v>7</v>
      </c>
      <c r="J30" t="s">
        <v>39</v>
      </c>
      <c r="K30" t="s">
        <v>20</v>
      </c>
      <c r="L30" t="s">
        <v>12</v>
      </c>
      <c r="M30" t="s">
        <v>10</v>
      </c>
      <c r="N30">
        <v>4</v>
      </c>
      <c r="O30">
        <v>-2</v>
      </c>
      <c r="P30">
        <v>0</v>
      </c>
      <c r="Q30">
        <v>44</v>
      </c>
      <c r="R30">
        <v>0</v>
      </c>
      <c r="T30">
        <v>0</v>
      </c>
      <c r="U30">
        <v>1</v>
      </c>
      <c r="V30">
        <v>477</v>
      </c>
      <c r="W30">
        <v>7</v>
      </c>
      <c r="X30" t="s">
        <v>27</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12</v>
      </c>
      <c r="B31" t="s">
        <v>1</v>
      </c>
      <c r="C31" t="s">
        <v>14</v>
      </c>
      <c r="D31" t="s">
        <v>15</v>
      </c>
      <c r="E31" t="s">
        <v>4</v>
      </c>
      <c r="F31" t="s">
        <v>62</v>
      </c>
      <c r="G31" t="s">
        <v>65</v>
      </c>
      <c r="H31">
        <v>38</v>
      </c>
      <c r="I31" t="s">
        <v>7</v>
      </c>
      <c r="J31" t="s">
        <v>51</v>
      </c>
      <c r="K31" t="s">
        <v>9</v>
      </c>
      <c r="L31" t="s">
        <v>12</v>
      </c>
      <c r="M31" t="s">
        <v>10</v>
      </c>
      <c r="N31">
        <v>2</v>
      </c>
      <c r="O31">
        <v>-2</v>
      </c>
      <c r="P31">
        <v>0</v>
      </c>
      <c r="Q31">
        <v>46</v>
      </c>
      <c r="R31">
        <v>0</v>
      </c>
      <c r="T31">
        <v>0</v>
      </c>
      <c r="U31">
        <v>1</v>
      </c>
      <c r="V31">
        <v>705</v>
      </c>
      <c r="W31">
        <v>2</v>
      </c>
      <c r="X31" t="s">
        <v>27</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12</v>
      </c>
      <c r="B32" t="s">
        <v>1</v>
      </c>
      <c r="C32" t="s">
        <v>25</v>
      </c>
      <c r="D32" t="s">
        <v>15</v>
      </c>
      <c r="E32" t="s">
        <v>16</v>
      </c>
      <c r="F32" t="s">
        <v>28</v>
      </c>
      <c r="G32" t="s">
        <v>66</v>
      </c>
      <c r="H32">
        <v>39</v>
      </c>
      <c r="I32" t="s">
        <v>18</v>
      </c>
      <c r="J32" t="s">
        <v>24</v>
      </c>
      <c r="K32" t="s">
        <v>9</v>
      </c>
      <c r="L32" t="s">
        <v>12</v>
      </c>
      <c r="M32" t="s">
        <v>10</v>
      </c>
      <c r="N32">
        <v>3</v>
      </c>
      <c r="O32">
        <v>-2</v>
      </c>
      <c r="P32">
        <v>0</v>
      </c>
      <c r="Q32">
        <v>33</v>
      </c>
      <c r="R32">
        <v>0</v>
      </c>
      <c r="T32">
        <v>0</v>
      </c>
      <c r="U32">
        <v>1</v>
      </c>
      <c r="V32">
        <v>924</v>
      </c>
      <c r="W32">
        <v>2</v>
      </c>
      <c r="X32" t="s">
        <v>33</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12</v>
      </c>
      <c r="B33" t="s">
        <v>1</v>
      </c>
      <c r="C33" t="s">
        <v>2</v>
      </c>
      <c r="D33" t="s">
        <v>15</v>
      </c>
      <c r="E33" t="s">
        <v>16</v>
      </c>
      <c r="F33" t="s">
        <v>22</v>
      </c>
      <c r="G33" t="s">
        <v>67</v>
      </c>
      <c r="H33">
        <v>40</v>
      </c>
      <c r="I33" t="s">
        <v>18</v>
      </c>
      <c r="J33" t="s">
        <v>39</v>
      </c>
      <c r="K33" t="s">
        <v>20</v>
      </c>
      <c r="L33" t="s">
        <v>0</v>
      </c>
      <c r="M33" t="s">
        <v>10</v>
      </c>
      <c r="N33">
        <v>5</v>
      </c>
      <c r="O33">
        <v>-2</v>
      </c>
      <c r="P33">
        <v>0</v>
      </c>
      <c r="Q33">
        <v>44</v>
      </c>
      <c r="R33">
        <v>0</v>
      </c>
      <c r="T33">
        <v>0</v>
      </c>
      <c r="U33">
        <v>1</v>
      </c>
      <c r="V33">
        <v>1459</v>
      </c>
      <c r="W33">
        <v>10</v>
      </c>
      <c r="X33" t="s">
        <v>27</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12</v>
      </c>
      <c r="B34" t="s">
        <v>1</v>
      </c>
      <c r="C34" t="s">
        <v>25</v>
      </c>
      <c r="D34" t="s">
        <v>15</v>
      </c>
      <c r="E34" t="s">
        <v>16</v>
      </c>
      <c r="F34" t="s">
        <v>28</v>
      </c>
      <c r="G34" t="s">
        <v>68</v>
      </c>
      <c r="H34">
        <v>41</v>
      </c>
      <c r="I34" t="s">
        <v>18</v>
      </c>
      <c r="J34" t="s">
        <v>24</v>
      </c>
      <c r="K34" t="s">
        <v>9</v>
      </c>
      <c r="L34" t="s">
        <v>12</v>
      </c>
      <c r="M34" t="s">
        <v>10</v>
      </c>
      <c r="N34">
        <v>5</v>
      </c>
      <c r="O34">
        <v>-2</v>
      </c>
      <c r="P34">
        <v>0</v>
      </c>
      <c r="Q34">
        <v>30</v>
      </c>
      <c r="R34">
        <v>0</v>
      </c>
      <c r="T34">
        <v>0</v>
      </c>
      <c r="U34">
        <v>1</v>
      </c>
      <c r="V34">
        <v>125</v>
      </c>
      <c r="W34">
        <v>9</v>
      </c>
      <c r="X34" t="s">
        <v>11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0</v>
      </c>
      <c r="B35" t="s">
        <v>1</v>
      </c>
      <c r="C35" t="s">
        <v>2</v>
      </c>
      <c r="D35" t="s">
        <v>3</v>
      </c>
      <c r="E35" t="s">
        <v>4</v>
      </c>
      <c r="F35" t="s">
        <v>69</v>
      </c>
      <c r="G35" t="s">
        <v>70</v>
      </c>
      <c r="H35">
        <v>42</v>
      </c>
      <c r="I35" t="s">
        <v>18</v>
      </c>
      <c r="J35" t="s">
        <v>55</v>
      </c>
      <c r="K35" t="s">
        <v>20</v>
      </c>
      <c r="L35" t="s">
        <v>12</v>
      </c>
      <c r="M35" t="s">
        <v>10</v>
      </c>
      <c r="N35">
        <v>6</v>
      </c>
      <c r="O35">
        <v>-2</v>
      </c>
      <c r="P35">
        <v>0</v>
      </c>
      <c r="Q35">
        <v>39</v>
      </c>
      <c r="R35">
        <v>1</v>
      </c>
      <c r="S35">
        <v>1</v>
      </c>
      <c r="T35">
        <v>1</v>
      </c>
      <c r="U35">
        <v>0</v>
      </c>
      <c r="V35">
        <v>895</v>
      </c>
      <c r="W35">
        <v>5</v>
      </c>
      <c r="X35" t="s">
        <v>33</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0</v>
      </c>
      <c r="B36" t="s">
        <v>1</v>
      </c>
      <c r="C36" t="s">
        <v>48</v>
      </c>
      <c r="D36" t="s">
        <v>3</v>
      </c>
      <c r="E36" t="s">
        <v>16</v>
      </c>
      <c r="F36" t="s">
        <v>28</v>
      </c>
      <c r="G36" t="s">
        <v>71</v>
      </c>
      <c r="H36">
        <v>45</v>
      </c>
      <c r="I36" t="s">
        <v>18</v>
      </c>
      <c r="J36" t="s">
        <v>19</v>
      </c>
      <c r="K36" t="s">
        <v>20</v>
      </c>
      <c r="L36" t="s">
        <v>0</v>
      </c>
      <c r="M36" t="s">
        <v>10</v>
      </c>
      <c r="N36">
        <v>2</v>
      </c>
      <c r="O36">
        <v>-2</v>
      </c>
      <c r="P36">
        <v>0</v>
      </c>
      <c r="Q36">
        <v>24</v>
      </c>
      <c r="R36">
        <v>1</v>
      </c>
      <c r="S36">
        <v>1</v>
      </c>
      <c r="T36">
        <v>1</v>
      </c>
      <c r="U36">
        <v>0</v>
      </c>
      <c r="V36">
        <v>813</v>
      </c>
      <c r="W36">
        <v>1</v>
      </c>
      <c r="X36" t="s">
        <v>33</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12</v>
      </c>
      <c r="B37" t="s">
        <v>1</v>
      </c>
      <c r="C37" t="s">
        <v>2</v>
      </c>
      <c r="D37" t="s">
        <v>15</v>
      </c>
      <c r="E37" t="s">
        <v>16</v>
      </c>
      <c r="F37" t="s">
        <v>28</v>
      </c>
      <c r="G37" t="s">
        <v>72</v>
      </c>
      <c r="H37">
        <v>46</v>
      </c>
      <c r="I37" t="s">
        <v>7</v>
      </c>
      <c r="J37" t="s">
        <v>19</v>
      </c>
      <c r="K37" t="s">
        <v>35</v>
      </c>
      <c r="L37" t="s">
        <v>12</v>
      </c>
      <c r="M37" t="s">
        <v>10</v>
      </c>
      <c r="N37">
        <v>3</v>
      </c>
      <c r="O37">
        <v>-2</v>
      </c>
      <c r="P37">
        <v>0</v>
      </c>
      <c r="Q37">
        <v>43</v>
      </c>
      <c r="R37">
        <v>0</v>
      </c>
      <c r="T37">
        <v>0</v>
      </c>
      <c r="U37">
        <v>1</v>
      </c>
      <c r="V37">
        <v>1273</v>
      </c>
      <c r="W37">
        <v>2</v>
      </c>
      <c r="X37" t="s">
        <v>11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0</v>
      </c>
      <c r="B38" t="s">
        <v>1</v>
      </c>
      <c r="C38" t="s">
        <v>14</v>
      </c>
      <c r="D38" t="s">
        <v>3</v>
      </c>
      <c r="E38" t="s">
        <v>4</v>
      </c>
      <c r="F38" t="s">
        <v>62</v>
      </c>
      <c r="G38" t="s">
        <v>73</v>
      </c>
      <c r="H38">
        <v>47</v>
      </c>
      <c r="I38" t="s">
        <v>18</v>
      </c>
      <c r="J38" t="s">
        <v>55</v>
      </c>
      <c r="K38" t="s">
        <v>20</v>
      </c>
      <c r="L38" t="s">
        <v>0</v>
      </c>
      <c r="M38" t="s">
        <v>10</v>
      </c>
      <c r="N38">
        <v>2</v>
      </c>
      <c r="O38">
        <v>-2</v>
      </c>
      <c r="P38">
        <v>0</v>
      </c>
      <c r="Q38">
        <v>50</v>
      </c>
      <c r="R38">
        <v>1</v>
      </c>
      <c r="S38">
        <v>1</v>
      </c>
      <c r="T38">
        <v>1</v>
      </c>
      <c r="U38">
        <v>0</v>
      </c>
      <c r="V38">
        <v>869</v>
      </c>
      <c r="W38">
        <v>3</v>
      </c>
      <c r="X38" t="s">
        <v>11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12</v>
      </c>
      <c r="B39" t="s">
        <v>1</v>
      </c>
      <c r="C39" t="s">
        <v>2</v>
      </c>
      <c r="D39" t="s">
        <v>15</v>
      </c>
      <c r="E39" t="s">
        <v>4</v>
      </c>
      <c r="F39" t="s">
        <v>62</v>
      </c>
      <c r="G39" t="s">
        <v>74</v>
      </c>
      <c r="H39">
        <v>49</v>
      </c>
      <c r="I39" t="s">
        <v>7</v>
      </c>
      <c r="J39" t="s">
        <v>55</v>
      </c>
      <c r="K39" t="s">
        <v>20</v>
      </c>
      <c r="L39" t="s">
        <v>12</v>
      </c>
      <c r="M39" t="s">
        <v>10</v>
      </c>
      <c r="N39">
        <v>3</v>
      </c>
      <c r="O39">
        <v>-2</v>
      </c>
      <c r="P39">
        <v>0</v>
      </c>
      <c r="Q39">
        <v>35</v>
      </c>
      <c r="R39">
        <v>0</v>
      </c>
      <c r="T39">
        <v>0</v>
      </c>
      <c r="U39">
        <v>1</v>
      </c>
      <c r="V39">
        <v>890</v>
      </c>
      <c r="W39">
        <v>2</v>
      </c>
      <c r="X39" t="s">
        <v>33</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12</v>
      </c>
      <c r="B40" t="s">
        <v>1</v>
      </c>
      <c r="C40" t="s">
        <v>2</v>
      </c>
      <c r="D40" t="s">
        <v>15</v>
      </c>
      <c r="E40" t="s">
        <v>16</v>
      </c>
      <c r="F40" t="s">
        <v>5</v>
      </c>
      <c r="G40" t="s">
        <v>75</v>
      </c>
      <c r="H40">
        <v>51</v>
      </c>
      <c r="I40" t="s">
        <v>7</v>
      </c>
      <c r="J40" t="s">
        <v>19</v>
      </c>
      <c r="K40" t="s">
        <v>20</v>
      </c>
      <c r="L40" t="s">
        <v>0</v>
      </c>
      <c r="M40" t="s">
        <v>10</v>
      </c>
      <c r="N40">
        <v>3</v>
      </c>
      <c r="O40">
        <v>-2</v>
      </c>
      <c r="P40">
        <v>0</v>
      </c>
      <c r="Q40">
        <v>36</v>
      </c>
      <c r="R40">
        <v>0</v>
      </c>
      <c r="T40">
        <v>0</v>
      </c>
      <c r="U40">
        <v>1</v>
      </c>
      <c r="V40">
        <v>852</v>
      </c>
      <c r="W40">
        <v>5</v>
      </c>
      <c r="X40" t="s">
        <v>27</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12</v>
      </c>
      <c r="B41" t="s">
        <v>13</v>
      </c>
      <c r="C41" t="s">
        <v>25</v>
      </c>
      <c r="D41" t="s">
        <v>15</v>
      </c>
      <c r="E41" t="s">
        <v>4</v>
      </c>
      <c r="F41" t="s">
        <v>5</v>
      </c>
      <c r="G41" t="s">
        <v>76</v>
      </c>
      <c r="H41">
        <v>52</v>
      </c>
      <c r="I41" t="s">
        <v>7</v>
      </c>
      <c r="J41" t="s">
        <v>8</v>
      </c>
      <c r="K41" t="s">
        <v>20</v>
      </c>
      <c r="L41" t="s">
        <v>12</v>
      </c>
      <c r="M41" t="s">
        <v>10</v>
      </c>
      <c r="N41">
        <v>3</v>
      </c>
      <c r="O41">
        <v>-2</v>
      </c>
      <c r="P41">
        <v>0</v>
      </c>
      <c r="Q41">
        <v>33</v>
      </c>
      <c r="R41">
        <v>0</v>
      </c>
      <c r="T41">
        <v>0</v>
      </c>
      <c r="U41">
        <v>1</v>
      </c>
      <c r="V41">
        <v>1141</v>
      </c>
      <c r="W41">
        <v>1</v>
      </c>
      <c r="X41" t="s">
        <v>33</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12</v>
      </c>
      <c r="B42" t="s">
        <v>1</v>
      </c>
      <c r="C42" t="s">
        <v>2</v>
      </c>
      <c r="D42" t="s">
        <v>15</v>
      </c>
      <c r="E42" t="s">
        <v>16</v>
      </c>
      <c r="F42" t="s">
        <v>22</v>
      </c>
      <c r="G42" t="s">
        <v>77</v>
      </c>
      <c r="H42">
        <v>53</v>
      </c>
      <c r="I42" t="s">
        <v>18</v>
      </c>
      <c r="J42" t="s">
        <v>24</v>
      </c>
      <c r="K42" t="s">
        <v>35</v>
      </c>
      <c r="L42" t="s">
        <v>12</v>
      </c>
      <c r="M42" t="s">
        <v>10</v>
      </c>
      <c r="N42">
        <v>3</v>
      </c>
      <c r="O42">
        <v>-2</v>
      </c>
      <c r="P42">
        <v>0</v>
      </c>
      <c r="Q42">
        <v>35</v>
      </c>
      <c r="R42">
        <v>0</v>
      </c>
      <c r="T42">
        <v>0</v>
      </c>
      <c r="U42">
        <v>1</v>
      </c>
      <c r="V42">
        <v>464</v>
      </c>
      <c r="W42">
        <v>4</v>
      </c>
      <c r="X42" t="s">
        <v>11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12</v>
      </c>
      <c r="B43" t="s">
        <v>1</v>
      </c>
      <c r="C43" t="s">
        <v>25</v>
      </c>
      <c r="D43" t="s">
        <v>15</v>
      </c>
      <c r="E43" t="s">
        <v>16</v>
      </c>
      <c r="F43" t="s">
        <v>5</v>
      </c>
      <c r="G43" t="s">
        <v>78</v>
      </c>
      <c r="H43">
        <v>54</v>
      </c>
      <c r="I43" t="s">
        <v>7</v>
      </c>
      <c r="J43" t="s">
        <v>24</v>
      </c>
      <c r="K43" t="s">
        <v>35</v>
      </c>
      <c r="L43" t="s">
        <v>12</v>
      </c>
      <c r="M43" t="s">
        <v>10</v>
      </c>
      <c r="N43">
        <v>6</v>
      </c>
      <c r="O43">
        <v>-2</v>
      </c>
      <c r="P43">
        <v>0</v>
      </c>
      <c r="Q43">
        <v>27</v>
      </c>
      <c r="R43">
        <v>0</v>
      </c>
      <c r="T43">
        <v>0</v>
      </c>
      <c r="U43">
        <v>1</v>
      </c>
      <c r="V43">
        <v>1240</v>
      </c>
      <c r="W43">
        <v>2</v>
      </c>
      <c r="X43" t="s">
        <v>27</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0</v>
      </c>
      <c r="B44" t="s">
        <v>1</v>
      </c>
      <c r="C44" t="s">
        <v>25</v>
      </c>
      <c r="D44" t="s">
        <v>3</v>
      </c>
      <c r="E44" t="s">
        <v>16</v>
      </c>
      <c r="F44" t="s">
        <v>5</v>
      </c>
      <c r="G44" t="s">
        <v>79</v>
      </c>
      <c r="H44">
        <v>55</v>
      </c>
      <c r="I44" t="s">
        <v>18</v>
      </c>
      <c r="J44" t="s">
        <v>24</v>
      </c>
      <c r="K44" t="s">
        <v>9</v>
      </c>
      <c r="L44" t="s">
        <v>12</v>
      </c>
      <c r="M44" t="s">
        <v>10</v>
      </c>
      <c r="N44">
        <v>2</v>
      </c>
      <c r="O44">
        <v>-2</v>
      </c>
      <c r="P44">
        <v>0</v>
      </c>
      <c r="Q44">
        <v>26</v>
      </c>
      <c r="R44">
        <v>1</v>
      </c>
      <c r="S44">
        <v>1</v>
      </c>
      <c r="T44">
        <v>1</v>
      </c>
      <c r="U44">
        <v>0</v>
      </c>
      <c r="V44">
        <v>1357</v>
      </c>
      <c r="W44">
        <v>25</v>
      </c>
      <c r="X44" t="s">
        <v>33</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12</v>
      </c>
      <c r="B45" t="s">
        <v>13</v>
      </c>
      <c r="C45" t="s">
        <v>25</v>
      </c>
      <c r="D45" t="s">
        <v>15</v>
      </c>
      <c r="E45" t="s">
        <v>4</v>
      </c>
      <c r="F45" t="s">
        <v>5</v>
      </c>
      <c r="G45" t="s">
        <v>80</v>
      </c>
      <c r="H45">
        <v>56</v>
      </c>
      <c r="I45" t="s">
        <v>18</v>
      </c>
      <c r="J45" t="s">
        <v>8</v>
      </c>
      <c r="K45" t="s">
        <v>9</v>
      </c>
      <c r="L45" t="s">
        <v>12</v>
      </c>
      <c r="M45" t="s">
        <v>10</v>
      </c>
      <c r="N45">
        <v>0</v>
      </c>
      <c r="O45">
        <v>-2</v>
      </c>
      <c r="P45">
        <v>0</v>
      </c>
      <c r="Q45">
        <v>27</v>
      </c>
      <c r="R45">
        <v>0</v>
      </c>
      <c r="T45">
        <v>0</v>
      </c>
      <c r="U45">
        <v>1</v>
      </c>
      <c r="V45">
        <v>994</v>
      </c>
      <c r="W45">
        <v>8</v>
      </c>
      <c r="X45" t="s">
        <v>33</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12</v>
      </c>
      <c r="B46" t="s">
        <v>13</v>
      </c>
      <c r="C46" t="s">
        <v>25</v>
      </c>
      <c r="D46" t="s">
        <v>15</v>
      </c>
      <c r="E46" t="s">
        <v>16</v>
      </c>
      <c r="F46" t="s">
        <v>28</v>
      </c>
      <c r="G46" t="s">
        <v>81</v>
      </c>
      <c r="H46">
        <v>57</v>
      </c>
      <c r="I46" t="s">
        <v>7</v>
      </c>
      <c r="J46" t="s">
        <v>24</v>
      </c>
      <c r="K46" t="s">
        <v>9</v>
      </c>
      <c r="L46" t="s">
        <v>12</v>
      </c>
      <c r="M46" t="s">
        <v>10</v>
      </c>
      <c r="N46">
        <v>2</v>
      </c>
      <c r="O46">
        <v>-2</v>
      </c>
      <c r="P46">
        <v>0</v>
      </c>
      <c r="Q46">
        <v>30</v>
      </c>
      <c r="R46">
        <v>0</v>
      </c>
      <c r="T46">
        <v>0</v>
      </c>
      <c r="U46">
        <v>1</v>
      </c>
      <c r="V46">
        <v>721</v>
      </c>
      <c r="W46">
        <v>1</v>
      </c>
      <c r="X46" t="s">
        <v>11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0</v>
      </c>
      <c r="B47" t="s">
        <v>1</v>
      </c>
      <c r="C47" t="s">
        <v>2</v>
      </c>
      <c r="D47" t="s">
        <v>3</v>
      </c>
      <c r="E47" t="s">
        <v>16</v>
      </c>
      <c r="F47" t="s">
        <v>69</v>
      </c>
      <c r="G47" t="s">
        <v>82</v>
      </c>
      <c r="H47">
        <v>58</v>
      </c>
      <c r="I47" t="s">
        <v>7</v>
      </c>
      <c r="J47" t="s">
        <v>57</v>
      </c>
      <c r="K47" t="s">
        <v>20</v>
      </c>
      <c r="L47" t="s">
        <v>12</v>
      </c>
      <c r="M47" t="s">
        <v>10</v>
      </c>
      <c r="N47">
        <v>0</v>
      </c>
      <c r="O47">
        <v>-2</v>
      </c>
      <c r="P47">
        <v>0</v>
      </c>
      <c r="Q47">
        <v>41</v>
      </c>
      <c r="R47">
        <v>1</v>
      </c>
      <c r="S47">
        <v>1</v>
      </c>
      <c r="T47">
        <v>1</v>
      </c>
      <c r="U47">
        <v>0</v>
      </c>
      <c r="V47">
        <v>1360</v>
      </c>
      <c r="W47">
        <v>12</v>
      </c>
      <c r="X47" t="s">
        <v>33</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12</v>
      </c>
      <c r="B48" t="s">
        <v>47</v>
      </c>
      <c r="C48" t="s">
        <v>25</v>
      </c>
      <c r="D48" t="s">
        <v>15</v>
      </c>
      <c r="E48" t="s">
        <v>4</v>
      </c>
      <c r="F48" t="s">
        <v>62</v>
      </c>
      <c r="G48" t="s">
        <v>83</v>
      </c>
      <c r="H48">
        <v>60</v>
      </c>
      <c r="I48" t="s">
        <v>18</v>
      </c>
      <c r="J48" t="s">
        <v>8</v>
      </c>
      <c r="K48" t="s">
        <v>9</v>
      </c>
      <c r="L48" t="s">
        <v>12</v>
      </c>
      <c r="M48" t="s">
        <v>10</v>
      </c>
      <c r="N48">
        <v>2</v>
      </c>
      <c r="O48">
        <v>-2</v>
      </c>
      <c r="P48">
        <v>0</v>
      </c>
      <c r="Q48">
        <v>34</v>
      </c>
      <c r="R48">
        <v>0</v>
      </c>
      <c r="T48">
        <v>0</v>
      </c>
      <c r="U48">
        <v>1</v>
      </c>
      <c r="V48">
        <v>1065</v>
      </c>
      <c r="W48">
        <v>23</v>
      </c>
      <c r="X48" t="s">
        <v>27</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12</v>
      </c>
      <c r="B49" t="s">
        <v>1</v>
      </c>
      <c r="C49" t="s">
        <v>2</v>
      </c>
      <c r="D49" t="s">
        <v>15</v>
      </c>
      <c r="E49" t="s">
        <v>16</v>
      </c>
      <c r="F49" t="s">
        <v>5</v>
      </c>
      <c r="G49" t="s">
        <v>84</v>
      </c>
      <c r="H49">
        <v>61</v>
      </c>
      <c r="I49" t="s">
        <v>18</v>
      </c>
      <c r="J49" t="s">
        <v>19</v>
      </c>
      <c r="K49" t="s">
        <v>20</v>
      </c>
      <c r="L49" t="s">
        <v>12</v>
      </c>
      <c r="M49" t="s">
        <v>10</v>
      </c>
      <c r="N49">
        <v>1</v>
      </c>
      <c r="O49">
        <v>-2</v>
      </c>
      <c r="P49">
        <v>0</v>
      </c>
      <c r="Q49">
        <v>37</v>
      </c>
      <c r="R49">
        <v>0</v>
      </c>
      <c r="T49">
        <v>0</v>
      </c>
      <c r="U49">
        <v>1</v>
      </c>
      <c r="V49">
        <v>408</v>
      </c>
      <c r="W49">
        <v>19</v>
      </c>
      <c r="X49" t="s">
        <v>11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12</v>
      </c>
      <c r="B50" t="s">
        <v>13</v>
      </c>
      <c r="C50" t="s">
        <v>14</v>
      </c>
      <c r="D50" t="s">
        <v>15</v>
      </c>
      <c r="E50" t="s">
        <v>4</v>
      </c>
      <c r="F50" t="s">
        <v>62</v>
      </c>
      <c r="G50" t="s">
        <v>85</v>
      </c>
      <c r="H50">
        <v>62</v>
      </c>
      <c r="I50" t="s">
        <v>18</v>
      </c>
      <c r="J50" t="s">
        <v>8</v>
      </c>
      <c r="K50" t="s">
        <v>9</v>
      </c>
      <c r="L50" t="s">
        <v>0</v>
      </c>
      <c r="M50" t="s">
        <v>10</v>
      </c>
      <c r="N50">
        <v>4</v>
      </c>
      <c r="O50">
        <v>-2</v>
      </c>
      <c r="P50">
        <v>0</v>
      </c>
      <c r="Q50">
        <v>46</v>
      </c>
      <c r="R50">
        <v>0</v>
      </c>
      <c r="T50">
        <v>0</v>
      </c>
      <c r="U50">
        <v>1</v>
      </c>
      <c r="V50">
        <v>1211</v>
      </c>
      <c r="W50">
        <v>5</v>
      </c>
      <c r="X50" t="s">
        <v>27</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12</v>
      </c>
      <c r="B51" t="s">
        <v>1</v>
      </c>
      <c r="C51" t="s">
        <v>2</v>
      </c>
      <c r="D51" t="s">
        <v>15</v>
      </c>
      <c r="E51" t="s">
        <v>16</v>
      </c>
      <c r="F51" t="s">
        <v>5</v>
      </c>
      <c r="G51" t="s">
        <v>86</v>
      </c>
      <c r="H51">
        <v>63</v>
      </c>
      <c r="I51" t="s">
        <v>18</v>
      </c>
      <c r="J51" t="s">
        <v>24</v>
      </c>
      <c r="K51" t="s">
        <v>20</v>
      </c>
      <c r="L51" t="s">
        <v>12</v>
      </c>
      <c r="M51" t="s">
        <v>10</v>
      </c>
      <c r="N51">
        <v>2</v>
      </c>
      <c r="O51">
        <v>-2</v>
      </c>
      <c r="P51">
        <v>0</v>
      </c>
      <c r="Q51">
        <v>35</v>
      </c>
      <c r="R51">
        <v>0</v>
      </c>
      <c r="T51">
        <v>0</v>
      </c>
      <c r="U51">
        <v>1</v>
      </c>
      <c r="V51">
        <v>1229</v>
      </c>
      <c r="W51">
        <v>8</v>
      </c>
      <c r="X51" t="s">
        <v>21</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0</v>
      </c>
      <c r="B52" t="s">
        <v>1</v>
      </c>
      <c r="C52" t="s">
        <v>14</v>
      </c>
      <c r="D52" t="s">
        <v>3</v>
      </c>
      <c r="E52" t="s">
        <v>16</v>
      </c>
      <c r="F52" t="s">
        <v>5</v>
      </c>
      <c r="G52" t="s">
        <v>87</v>
      </c>
      <c r="H52">
        <v>64</v>
      </c>
      <c r="I52" t="s">
        <v>18</v>
      </c>
      <c r="J52" t="s">
        <v>24</v>
      </c>
      <c r="K52" t="s">
        <v>9</v>
      </c>
      <c r="L52" t="s">
        <v>0</v>
      </c>
      <c r="M52" t="s">
        <v>10</v>
      </c>
      <c r="N52">
        <v>2</v>
      </c>
      <c r="O52">
        <v>-2</v>
      </c>
      <c r="P52">
        <v>0</v>
      </c>
      <c r="Q52">
        <v>48</v>
      </c>
      <c r="R52">
        <v>1</v>
      </c>
      <c r="S52">
        <v>1</v>
      </c>
      <c r="T52">
        <v>1</v>
      </c>
      <c r="U52">
        <v>0</v>
      </c>
      <c r="V52">
        <v>626</v>
      </c>
      <c r="W52">
        <v>1</v>
      </c>
      <c r="X52" t="s">
        <v>11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0</v>
      </c>
      <c r="B53" t="s">
        <v>1</v>
      </c>
      <c r="C53" t="s">
        <v>25</v>
      </c>
      <c r="D53" t="s">
        <v>3</v>
      </c>
      <c r="E53" t="s">
        <v>16</v>
      </c>
      <c r="F53" t="s">
        <v>69</v>
      </c>
      <c r="G53" t="s">
        <v>88</v>
      </c>
      <c r="H53">
        <v>65</v>
      </c>
      <c r="I53" t="s">
        <v>18</v>
      </c>
      <c r="J53" t="s">
        <v>24</v>
      </c>
      <c r="K53" t="s">
        <v>9</v>
      </c>
      <c r="L53" t="s">
        <v>0</v>
      </c>
      <c r="M53" t="s">
        <v>10</v>
      </c>
      <c r="N53">
        <v>3</v>
      </c>
      <c r="O53">
        <v>-2</v>
      </c>
      <c r="P53">
        <v>0</v>
      </c>
      <c r="Q53">
        <v>28</v>
      </c>
      <c r="R53">
        <v>1</v>
      </c>
      <c r="S53">
        <v>1</v>
      </c>
      <c r="T53">
        <v>1</v>
      </c>
      <c r="U53">
        <v>0</v>
      </c>
      <c r="V53">
        <v>1434</v>
      </c>
      <c r="W53">
        <v>5</v>
      </c>
      <c r="X53" t="s">
        <v>27</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12</v>
      </c>
      <c r="B54" t="s">
        <v>1</v>
      </c>
      <c r="C54" t="s">
        <v>2</v>
      </c>
      <c r="D54" t="s">
        <v>15</v>
      </c>
      <c r="E54" t="s">
        <v>4</v>
      </c>
      <c r="F54" t="s">
        <v>62</v>
      </c>
      <c r="G54" t="s">
        <v>89</v>
      </c>
      <c r="H54">
        <v>68</v>
      </c>
      <c r="I54" t="s">
        <v>7</v>
      </c>
      <c r="J54" t="s">
        <v>8</v>
      </c>
      <c r="K54" t="s">
        <v>35</v>
      </c>
      <c r="L54" t="s">
        <v>0</v>
      </c>
      <c r="M54" t="s">
        <v>10</v>
      </c>
      <c r="N54">
        <v>2</v>
      </c>
      <c r="O54">
        <v>-2</v>
      </c>
      <c r="P54">
        <v>0</v>
      </c>
      <c r="Q54">
        <v>44</v>
      </c>
      <c r="R54">
        <v>0</v>
      </c>
      <c r="T54">
        <v>0</v>
      </c>
      <c r="U54">
        <v>1</v>
      </c>
      <c r="V54">
        <v>1488</v>
      </c>
      <c r="W54">
        <v>1</v>
      </c>
      <c r="X54" t="s">
        <v>90</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12</v>
      </c>
      <c r="B55" t="s">
        <v>47</v>
      </c>
      <c r="C55" t="s">
        <v>2</v>
      </c>
      <c r="D55" t="s">
        <v>15</v>
      </c>
      <c r="E55" t="s">
        <v>16</v>
      </c>
      <c r="F55" t="s">
        <v>28</v>
      </c>
      <c r="G55" t="s">
        <v>91</v>
      </c>
      <c r="H55">
        <v>70</v>
      </c>
      <c r="I55" t="s">
        <v>18</v>
      </c>
      <c r="J55" t="s">
        <v>39</v>
      </c>
      <c r="K55" t="s">
        <v>20</v>
      </c>
      <c r="L55" t="s">
        <v>0</v>
      </c>
      <c r="M55" t="s">
        <v>10</v>
      </c>
      <c r="N55">
        <v>3</v>
      </c>
      <c r="O55">
        <v>-2</v>
      </c>
      <c r="P55">
        <v>0</v>
      </c>
      <c r="Q55">
        <v>35</v>
      </c>
      <c r="R55">
        <v>0</v>
      </c>
      <c r="T55">
        <v>0</v>
      </c>
      <c r="U55">
        <v>1</v>
      </c>
      <c r="V55">
        <v>1097</v>
      </c>
      <c r="W55">
        <v>11</v>
      </c>
      <c r="X55" t="s">
        <v>11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12</v>
      </c>
      <c r="B56" t="s">
        <v>1</v>
      </c>
      <c r="C56" t="s">
        <v>25</v>
      </c>
      <c r="D56" t="s">
        <v>15</v>
      </c>
      <c r="E56" t="s">
        <v>4</v>
      </c>
      <c r="F56" t="s">
        <v>62</v>
      </c>
      <c r="G56" t="s">
        <v>92</v>
      </c>
      <c r="H56">
        <v>72</v>
      </c>
      <c r="I56" t="s">
        <v>7</v>
      </c>
      <c r="J56" t="s">
        <v>8</v>
      </c>
      <c r="K56" t="s">
        <v>20</v>
      </c>
      <c r="L56" t="s">
        <v>0</v>
      </c>
      <c r="M56" t="s">
        <v>10</v>
      </c>
      <c r="N56">
        <v>2</v>
      </c>
      <c r="O56">
        <v>-2</v>
      </c>
      <c r="P56">
        <v>0</v>
      </c>
      <c r="Q56">
        <v>26</v>
      </c>
      <c r="R56">
        <v>0</v>
      </c>
      <c r="T56">
        <v>0</v>
      </c>
      <c r="U56">
        <v>1</v>
      </c>
      <c r="V56">
        <v>1443</v>
      </c>
      <c r="W56">
        <v>23</v>
      </c>
      <c r="X56" t="s">
        <v>33</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12</v>
      </c>
      <c r="B57" t="s">
        <v>13</v>
      </c>
      <c r="C57" t="s">
        <v>25</v>
      </c>
      <c r="D57" t="s">
        <v>15</v>
      </c>
      <c r="E57" t="s">
        <v>16</v>
      </c>
      <c r="F57" t="s">
        <v>5</v>
      </c>
      <c r="G57" t="s">
        <v>93</v>
      </c>
      <c r="H57">
        <v>73</v>
      </c>
      <c r="I57" t="s">
        <v>7</v>
      </c>
      <c r="J57" t="s">
        <v>57</v>
      </c>
      <c r="K57" t="s">
        <v>9</v>
      </c>
      <c r="L57" t="s">
        <v>0</v>
      </c>
      <c r="M57" t="s">
        <v>10</v>
      </c>
      <c r="N57">
        <v>1</v>
      </c>
      <c r="O57">
        <v>-2</v>
      </c>
      <c r="P57">
        <v>0</v>
      </c>
      <c r="Q57">
        <v>33</v>
      </c>
      <c r="R57">
        <v>0</v>
      </c>
      <c r="T57">
        <v>0</v>
      </c>
      <c r="U57">
        <v>1</v>
      </c>
      <c r="V57">
        <v>515</v>
      </c>
      <c r="W57">
        <v>1</v>
      </c>
      <c r="X57" t="s">
        <v>11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12</v>
      </c>
      <c r="B58" t="s">
        <v>13</v>
      </c>
      <c r="C58" t="s">
        <v>2</v>
      </c>
      <c r="D58" t="s">
        <v>15</v>
      </c>
      <c r="E58" t="s">
        <v>4</v>
      </c>
      <c r="F58" t="s">
        <v>5</v>
      </c>
      <c r="G58" t="s">
        <v>94</v>
      </c>
      <c r="H58">
        <v>74</v>
      </c>
      <c r="I58" t="s">
        <v>18</v>
      </c>
      <c r="J58" t="s">
        <v>8</v>
      </c>
      <c r="K58" t="s">
        <v>20</v>
      </c>
      <c r="L58" t="s">
        <v>12</v>
      </c>
      <c r="M58" t="s">
        <v>10</v>
      </c>
      <c r="N58">
        <v>3</v>
      </c>
      <c r="O58">
        <v>-2</v>
      </c>
      <c r="P58">
        <v>0</v>
      </c>
      <c r="Q58">
        <v>35</v>
      </c>
      <c r="R58">
        <v>0</v>
      </c>
      <c r="T58">
        <v>0</v>
      </c>
      <c r="U58">
        <v>1</v>
      </c>
      <c r="V58">
        <v>853</v>
      </c>
      <c r="W58">
        <v>18</v>
      </c>
      <c r="X58" t="s">
        <v>90</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12</v>
      </c>
      <c r="B59" t="s">
        <v>1</v>
      </c>
      <c r="C59" t="s">
        <v>2</v>
      </c>
      <c r="D59" t="s">
        <v>15</v>
      </c>
      <c r="E59" t="s">
        <v>16</v>
      </c>
      <c r="F59" t="s">
        <v>28</v>
      </c>
      <c r="G59" t="s">
        <v>95</v>
      </c>
      <c r="H59">
        <v>75</v>
      </c>
      <c r="I59" t="s">
        <v>7</v>
      </c>
      <c r="J59" t="s">
        <v>24</v>
      </c>
      <c r="K59" t="s">
        <v>20</v>
      </c>
      <c r="L59" t="s">
        <v>0</v>
      </c>
      <c r="M59" t="s">
        <v>10</v>
      </c>
      <c r="N59">
        <v>3</v>
      </c>
      <c r="O59">
        <v>-2</v>
      </c>
      <c r="P59">
        <v>0</v>
      </c>
      <c r="Q59">
        <v>35</v>
      </c>
      <c r="R59">
        <v>0</v>
      </c>
      <c r="T59">
        <v>0</v>
      </c>
      <c r="U59">
        <v>1</v>
      </c>
      <c r="V59">
        <v>1142</v>
      </c>
      <c r="W59">
        <v>23</v>
      </c>
      <c r="X59" t="s">
        <v>27</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12</v>
      </c>
      <c r="B60" t="s">
        <v>1</v>
      </c>
      <c r="C60" t="s">
        <v>25</v>
      </c>
      <c r="D60" t="s">
        <v>15</v>
      </c>
      <c r="E60" t="s">
        <v>16</v>
      </c>
      <c r="F60" t="s">
        <v>5</v>
      </c>
      <c r="G60" t="s">
        <v>96</v>
      </c>
      <c r="H60">
        <v>76</v>
      </c>
      <c r="I60" t="s">
        <v>18</v>
      </c>
      <c r="J60" t="s">
        <v>24</v>
      </c>
      <c r="K60" t="s">
        <v>35</v>
      </c>
      <c r="L60" t="s">
        <v>12</v>
      </c>
      <c r="M60" t="s">
        <v>10</v>
      </c>
      <c r="N60">
        <v>3</v>
      </c>
      <c r="O60">
        <v>-2</v>
      </c>
      <c r="P60">
        <v>0</v>
      </c>
      <c r="Q60">
        <v>31</v>
      </c>
      <c r="R60">
        <v>0</v>
      </c>
      <c r="T60">
        <v>0</v>
      </c>
      <c r="U60">
        <v>1</v>
      </c>
      <c r="V60">
        <v>655</v>
      </c>
      <c r="W60">
        <v>7</v>
      </c>
      <c r="X60" t="s">
        <v>27</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12</v>
      </c>
      <c r="B61" t="s">
        <v>1</v>
      </c>
      <c r="C61" t="s">
        <v>2</v>
      </c>
      <c r="D61" t="s">
        <v>15</v>
      </c>
      <c r="E61" t="s">
        <v>16</v>
      </c>
      <c r="F61" t="s">
        <v>5</v>
      </c>
      <c r="G61" t="s">
        <v>97</v>
      </c>
      <c r="H61">
        <v>77</v>
      </c>
      <c r="I61" t="s">
        <v>18</v>
      </c>
      <c r="J61" t="s">
        <v>37</v>
      </c>
      <c r="K61" t="s">
        <v>35</v>
      </c>
      <c r="L61" t="s">
        <v>12</v>
      </c>
      <c r="M61" t="s">
        <v>10</v>
      </c>
      <c r="N61">
        <v>2</v>
      </c>
      <c r="O61">
        <v>-2</v>
      </c>
      <c r="P61">
        <v>0</v>
      </c>
      <c r="Q61">
        <v>37</v>
      </c>
      <c r="R61">
        <v>0</v>
      </c>
      <c r="T61">
        <v>0</v>
      </c>
      <c r="U61">
        <v>1</v>
      </c>
      <c r="V61">
        <v>1115</v>
      </c>
      <c r="W61">
        <v>1</v>
      </c>
      <c r="X61" t="s">
        <v>27</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12</v>
      </c>
      <c r="B62" t="s">
        <v>1</v>
      </c>
      <c r="C62" t="s">
        <v>25</v>
      </c>
      <c r="D62" t="s">
        <v>15</v>
      </c>
      <c r="E62" t="s">
        <v>16</v>
      </c>
      <c r="F62" t="s">
        <v>28</v>
      </c>
      <c r="G62" t="s">
        <v>98</v>
      </c>
      <c r="H62">
        <v>78</v>
      </c>
      <c r="I62" t="s">
        <v>18</v>
      </c>
      <c r="J62" t="s">
        <v>37</v>
      </c>
      <c r="K62" t="s">
        <v>20</v>
      </c>
      <c r="L62" t="s">
        <v>0</v>
      </c>
      <c r="M62" t="s">
        <v>10</v>
      </c>
      <c r="N62">
        <v>3</v>
      </c>
      <c r="O62">
        <v>-2</v>
      </c>
      <c r="P62">
        <v>0</v>
      </c>
      <c r="Q62">
        <v>32</v>
      </c>
      <c r="R62">
        <v>0</v>
      </c>
      <c r="T62">
        <v>0</v>
      </c>
      <c r="U62">
        <v>1</v>
      </c>
      <c r="V62">
        <v>427</v>
      </c>
      <c r="W62">
        <v>1</v>
      </c>
      <c r="X62" t="s">
        <v>33</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12</v>
      </c>
      <c r="B63" t="s">
        <v>13</v>
      </c>
      <c r="C63" t="s">
        <v>2</v>
      </c>
      <c r="D63" t="s">
        <v>15</v>
      </c>
      <c r="E63" t="s">
        <v>16</v>
      </c>
      <c r="F63" t="s">
        <v>5</v>
      </c>
      <c r="G63" t="s">
        <v>99</v>
      </c>
      <c r="H63">
        <v>79</v>
      </c>
      <c r="I63" t="s">
        <v>7</v>
      </c>
      <c r="J63" t="s">
        <v>24</v>
      </c>
      <c r="K63" t="s">
        <v>9</v>
      </c>
      <c r="L63" t="s">
        <v>12</v>
      </c>
      <c r="M63" t="s">
        <v>10</v>
      </c>
      <c r="N63">
        <v>2</v>
      </c>
      <c r="O63">
        <v>-2</v>
      </c>
      <c r="P63">
        <v>0</v>
      </c>
      <c r="Q63">
        <v>38</v>
      </c>
      <c r="R63">
        <v>0</v>
      </c>
      <c r="T63">
        <v>0</v>
      </c>
      <c r="U63">
        <v>1</v>
      </c>
      <c r="V63">
        <v>653</v>
      </c>
      <c r="W63">
        <v>29</v>
      </c>
      <c r="X63" t="s">
        <v>90</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12</v>
      </c>
      <c r="B64" t="s">
        <v>1</v>
      </c>
      <c r="C64" t="s">
        <v>14</v>
      </c>
      <c r="D64" t="s">
        <v>15</v>
      </c>
      <c r="E64" t="s">
        <v>16</v>
      </c>
      <c r="F64" t="s">
        <v>28</v>
      </c>
      <c r="G64" t="s">
        <v>100</v>
      </c>
      <c r="H64">
        <v>80</v>
      </c>
      <c r="I64" t="s">
        <v>7</v>
      </c>
      <c r="J64" t="s">
        <v>57</v>
      </c>
      <c r="K64" t="s">
        <v>35</v>
      </c>
      <c r="L64" t="s">
        <v>0</v>
      </c>
      <c r="M64" t="s">
        <v>10</v>
      </c>
      <c r="N64">
        <v>2</v>
      </c>
      <c r="O64">
        <v>-2</v>
      </c>
      <c r="P64">
        <v>0</v>
      </c>
      <c r="Q64">
        <v>50</v>
      </c>
      <c r="R64">
        <v>0</v>
      </c>
      <c r="T64">
        <v>0</v>
      </c>
      <c r="U64">
        <v>1</v>
      </c>
      <c r="V64">
        <v>989</v>
      </c>
      <c r="W64">
        <v>7</v>
      </c>
      <c r="X64" t="s">
        <v>11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12</v>
      </c>
      <c r="B65" t="s">
        <v>1</v>
      </c>
      <c r="C65" t="s">
        <v>31</v>
      </c>
      <c r="D65" t="s">
        <v>15</v>
      </c>
      <c r="E65" t="s">
        <v>4</v>
      </c>
      <c r="F65" t="s">
        <v>5</v>
      </c>
      <c r="G65" t="s">
        <v>101</v>
      </c>
      <c r="H65">
        <v>81</v>
      </c>
      <c r="I65" t="s">
        <v>7</v>
      </c>
      <c r="J65" t="s">
        <v>8</v>
      </c>
      <c r="K65" t="s">
        <v>9</v>
      </c>
      <c r="L65" t="s">
        <v>12</v>
      </c>
      <c r="M65" t="s">
        <v>10</v>
      </c>
      <c r="N65">
        <v>3</v>
      </c>
      <c r="O65">
        <v>-2</v>
      </c>
      <c r="P65">
        <v>0</v>
      </c>
      <c r="Q65">
        <v>59</v>
      </c>
      <c r="R65">
        <v>0</v>
      </c>
      <c r="T65">
        <v>0</v>
      </c>
      <c r="U65">
        <v>1</v>
      </c>
      <c r="V65">
        <v>1435</v>
      </c>
      <c r="W65">
        <v>25</v>
      </c>
      <c r="X65" t="s">
        <v>33</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12</v>
      </c>
      <c r="B66" t="s">
        <v>1</v>
      </c>
      <c r="C66" t="s">
        <v>2</v>
      </c>
      <c r="D66" t="s">
        <v>15</v>
      </c>
      <c r="E66" t="s">
        <v>16</v>
      </c>
      <c r="F66" t="s">
        <v>69</v>
      </c>
      <c r="G66" t="s">
        <v>102</v>
      </c>
      <c r="H66">
        <v>83</v>
      </c>
      <c r="I66" t="s">
        <v>7</v>
      </c>
      <c r="J66" t="s">
        <v>39</v>
      </c>
      <c r="K66" t="s">
        <v>35</v>
      </c>
      <c r="L66" t="s">
        <v>12</v>
      </c>
      <c r="M66" t="s">
        <v>10</v>
      </c>
      <c r="N66">
        <v>2</v>
      </c>
      <c r="O66">
        <v>-2</v>
      </c>
      <c r="P66">
        <v>0</v>
      </c>
      <c r="Q66">
        <v>36</v>
      </c>
      <c r="R66">
        <v>0</v>
      </c>
      <c r="T66">
        <v>0</v>
      </c>
      <c r="U66">
        <v>1</v>
      </c>
      <c r="V66">
        <v>1223</v>
      </c>
      <c r="W66">
        <v>8</v>
      </c>
      <c r="X66" t="s">
        <v>33</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12</v>
      </c>
      <c r="B67" t="s">
        <v>1</v>
      </c>
      <c r="C67" t="s">
        <v>31</v>
      </c>
      <c r="D67" t="s">
        <v>15</v>
      </c>
      <c r="E67" t="s">
        <v>16</v>
      </c>
      <c r="F67" t="s">
        <v>28</v>
      </c>
      <c r="G67" t="s">
        <v>103</v>
      </c>
      <c r="H67">
        <v>84</v>
      </c>
      <c r="I67" t="s">
        <v>7</v>
      </c>
      <c r="J67" t="s">
        <v>51</v>
      </c>
      <c r="K67" t="s">
        <v>35</v>
      </c>
      <c r="L67" t="s">
        <v>0</v>
      </c>
      <c r="M67" t="s">
        <v>10</v>
      </c>
      <c r="N67">
        <v>2</v>
      </c>
      <c r="O67">
        <v>-2</v>
      </c>
      <c r="P67">
        <v>0</v>
      </c>
      <c r="Q67">
        <v>55</v>
      </c>
      <c r="R67">
        <v>0</v>
      </c>
      <c r="T67">
        <v>0</v>
      </c>
      <c r="U67">
        <v>1</v>
      </c>
      <c r="V67">
        <v>836</v>
      </c>
      <c r="W67">
        <v>8</v>
      </c>
      <c r="X67" t="s">
        <v>33</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12</v>
      </c>
      <c r="B68" t="s">
        <v>13</v>
      </c>
      <c r="C68" t="s">
        <v>2</v>
      </c>
      <c r="D68" t="s">
        <v>15</v>
      </c>
      <c r="E68" t="s">
        <v>16</v>
      </c>
      <c r="F68" t="s">
        <v>5</v>
      </c>
      <c r="G68" t="s">
        <v>104</v>
      </c>
      <c r="H68">
        <v>85</v>
      </c>
      <c r="I68" t="s">
        <v>18</v>
      </c>
      <c r="J68" t="s">
        <v>37</v>
      </c>
      <c r="K68" t="s">
        <v>9</v>
      </c>
      <c r="L68" t="s">
        <v>12</v>
      </c>
      <c r="M68" t="s">
        <v>10</v>
      </c>
      <c r="N68">
        <v>3</v>
      </c>
      <c r="O68">
        <v>-2</v>
      </c>
      <c r="P68">
        <v>0</v>
      </c>
      <c r="Q68">
        <v>36</v>
      </c>
      <c r="R68">
        <v>0</v>
      </c>
      <c r="T68">
        <v>0</v>
      </c>
      <c r="U68">
        <v>1</v>
      </c>
      <c r="V68">
        <v>1195</v>
      </c>
      <c r="W68">
        <v>11</v>
      </c>
      <c r="X68" t="s">
        <v>33</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12</v>
      </c>
      <c r="B69" t="s">
        <v>1</v>
      </c>
      <c r="C69" t="s">
        <v>14</v>
      </c>
      <c r="D69" t="s">
        <v>15</v>
      </c>
      <c r="E69" t="s">
        <v>16</v>
      </c>
      <c r="F69" t="s">
        <v>5</v>
      </c>
      <c r="G69" t="s">
        <v>105</v>
      </c>
      <c r="H69">
        <v>86</v>
      </c>
      <c r="I69" t="s">
        <v>18</v>
      </c>
      <c r="J69" t="s">
        <v>19</v>
      </c>
      <c r="K69" t="s">
        <v>35</v>
      </c>
      <c r="L69" t="s">
        <v>12</v>
      </c>
      <c r="M69" t="s">
        <v>10</v>
      </c>
      <c r="N69">
        <v>2</v>
      </c>
      <c r="O69">
        <v>-2</v>
      </c>
      <c r="P69">
        <v>0</v>
      </c>
      <c r="Q69">
        <v>45</v>
      </c>
      <c r="R69">
        <v>0</v>
      </c>
      <c r="T69">
        <v>0</v>
      </c>
      <c r="U69">
        <v>1</v>
      </c>
      <c r="V69">
        <v>1339</v>
      </c>
      <c r="W69">
        <v>7</v>
      </c>
      <c r="X69" t="s">
        <v>33</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12</v>
      </c>
      <c r="B70" t="s">
        <v>13</v>
      </c>
      <c r="C70" t="s">
        <v>2</v>
      </c>
      <c r="D70" t="s">
        <v>15</v>
      </c>
      <c r="E70" t="s">
        <v>16</v>
      </c>
      <c r="F70" t="s">
        <v>28</v>
      </c>
      <c r="G70" t="s">
        <v>106</v>
      </c>
      <c r="H70">
        <v>88</v>
      </c>
      <c r="I70" t="s">
        <v>18</v>
      </c>
      <c r="J70" t="s">
        <v>19</v>
      </c>
      <c r="K70" t="s">
        <v>20</v>
      </c>
      <c r="L70" t="s">
        <v>12</v>
      </c>
      <c r="M70" t="s">
        <v>10</v>
      </c>
      <c r="N70">
        <v>2</v>
      </c>
      <c r="O70">
        <v>-2</v>
      </c>
      <c r="P70">
        <v>0</v>
      </c>
      <c r="Q70">
        <v>35</v>
      </c>
      <c r="R70">
        <v>0</v>
      </c>
      <c r="T70">
        <v>0</v>
      </c>
      <c r="U70">
        <v>1</v>
      </c>
      <c r="V70">
        <v>664</v>
      </c>
      <c r="W70">
        <v>1</v>
      </c>
      <c r="X70" t="s">
        <v>33</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0</v>
      </c>
      <c r="B71" t="s">
        <v>1</v>
      </c>
      <c r="C71" t="s">
        <v>2</v>
      </c>
      <c r="D71" t="s">
        <v>3</v>
      </c>
      <c r="E71" t="s">
        <v>16</v>
      </c>
      <c r="F71" t="s">
        <v>28</v>
      </c>
      <c r="G71" t="s">
        <v>107</v>
      </c>
      <c r="H71">
        <v>90</v>
      </c>
      <c r="I71" t="s">
        <v>18</v>
      </c>
      <c r="J71" t="s">
        <v>19</v>
      </c>
      <c r="K71" t="s">
        <v>20</v>
      </c>
      <c r="L71" t="s">
        <v>0</v>
      </c>
      <c r="M71" t="s">
        <v>10</v>
      </c>
      <c r="N71">
        <v>0</v>
      </c>
      <c r="O71">
        <v>-2</v>
      </c>
      <c r="P71">
        <v>0</v>
      </c>
      <c r="Q71">
        <v>36</v>
      </c>
      <c r="R71">
        <v>1</v>
      </c>
      <c r="S71">
        <v>1</v>
      </c>
      <c r="T71">
        <v>1</v>
      </c>
      <c r="U71">
        <v>0</v>
      </c>
      <c r="V71">
        <v>318</v>
      </c>
      <c r="W71">
        <v>9</v>
      </c>
      <c r="X71" t="s">
        <v>33</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12</v>
      </c>
      <c r="B72" t="s">
        <v>13</v>
      </c>
      <c r="C72" t="s">
        <v>31</v>
      </c>
      <c r="D72" t="s">
        <v>15</v>
      </c>
      <c r="E72" t="s">
        <v>4</v>
      </c>
      <c r="F72" t="s">
        <v>5</v>
      </c>
      <c r="G72" t="s">
        <v>108</v>
      </c>
      <c r="H72">
        <v>91</v>
      </c>
      <c r="I72" t="s">
        <v>7</v>
      </c>
      <c r="J72" t="s">
        <v>8</v>
      </c>
      <c r="K72" t="s">
        <v>9</v>
      </c>
      <c r="L72" t="s">
        <v>12</v>
      </c>
      <c r="M72" t="s">
        <v>10</v>
      </c>
      <c r="N72">
        <v>2</v>
      </c>
      <c r="O72">
        <v>-2</v>
      </c>
      <c r="P72">
        <v>0</v>
      </c>
      <c r="Q72">
        <v>59</v>
      </c>
      <c r="R72">
        <v>0</v>
      </c>
      <c r="T72">
        <v>0</v>
      </c>
      <c r="U72">
        <v>1</v>
      </c>
      <c r="V72">
        <v>1225</v>
      </c>
      <c r="W72">
        <v>1</v>
      </c>
      <c r="X72" t="s">
        <v>21</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12</v>
      </c>
      <c r="B73" t="s">
        <v>1</v>
      </c>
      <c r="C73" t="s">
        <v>25</v>
      </c>
      <c r="D73" t="s">
        <v>15</v>
      </c>
      <c r="E73" t="s">
        <v>16</v>
      </c>
      <c r="F73" t="s">
        <v>5</v>
      </c>
      <c r="G73" t="s">
        <v>109</v>
      </c>
      <c r="H73">
        <v>94</v>
      </c>
      <c r="I73" t="s">
        <v>18</v>
      </c>
      <c r="J73" t="s">
        <v>19</v>
      </c>
      <c r="K73" t="s">
        <v>20</v>
      </c>
      <c r="L73" t="s">
        <v>12</v>
      </c>
      <c r="M73" t="s">
        <v>10</v>
      </c>
      <c r="N73">
        <v>3</v>
      </c>
      <c r="O73">
        <v>-2</v>
      </c>
      <c r="P73">
        <v>0</v>
      </c>
      <c r="Q73">
        <v>29</v>
      </c>
      <c r="R73">
        <v>0</v>
      </c>
      <c r="T73">
        <v>0</v>
      </c>
      <c r="U73">
        <v>1</v>
      </c>
      <c r="V73">
        <v>1328</v>
      </c>
      <c r="W73">
        <v>2</v>
      </c>
      <c r="X73" t="s">
        <v>33</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12</v>
      </c>
      <c r="B74" t="s">
        <v>1</v>
      </c>
      <c r="C74" t="s">
        <v>25</v>
      </c>
      <c r="D74" t="s">
        <v>15</v>
      </c>
      <c r="E74" t="s">
        <v>16</v>
      </c>
      <c r="F74" t="s">
        <v>28</v>
      </c>
      <c r="G74" t="s">
        <v>110</v>
      </c>
      <c r="H74">
        <v>95</v>
      </c>
      <c r="I74" t="s">
        <v>18</v>
      </c>
      <c r="J74" t="s">
        <v>19</v>
      </c>
      <c r="K74" t="s">
        <v>9</v>
      </c>
      <c r="L74" t="s">
        <v>12</v>
      </c>
      <c r="M74" t="s">
        <v>10</v>
      </c>
      <c r="N74">
        <v>4</v>
      </c>
      <c r="O74">
        <v>-2</v>
      </c>
      <c r="P74">
        <v>0</v>
      </c>
      <c r="Q74">
        <v>31</v>
      </c>
      <c r="R74">
        <v>0</v>
      </c>
      <c r="T74">
        <v>0</v>
      </c>
      <c r="U74">
        <v>1</v>
      </c>
      <c r="V74">
        <v>1082</v>
      </c>
      <c r="W74">
        <v>1</v>
      </c>
      <c r="X74" t="s">
        <v>27</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12</v>
      </c>
      <c r="B75" t="s">
        <v>1</v>
      </c>
      <c r="C75" t="s">
        <v>25</v>
      </c>
      <c r="D75" t="s">
        <v>15</v>
      </c>
      <c r="E75" t="s">
        <v>16</v>
      </c>
      <c r="F75" t="s">
        <v>5</v>
      </c>
      <c r="G75" t="s">
        <v>111</v>
      </c>
      <c r="H75">
        <v>96</v>
      </c>
      <c r="I75" t="s">
        <v>18</v>
      </c>
      <c r="J75" t="s">
        <v>19</v>
      </c>
      <c r="K75" t="s">
        <v>20</v>
      </c>
      <c r="L75" t="s">
        <v>12</v>
      </c>
      <c r="M75" t="s">
        <v>10</v>
      </c>
      <c r="N75">
        <v>3</v>
      </c>
      <c r="O75">
        <v>-2</v>
      </c>
      <c r="P75">
        <v>0</v>
      </c>
      <c r="Q75">
        <v>32</v>
      </c>
      <c r="R75">
        <v>0</v>
      </c>
      <c r="T75">
        <v>0</v>
      </c>
      <c r="U75">
        <v>1</v>
      </c>
      <c r="V75">
        <v>548</v>
      </c>
      <c r="W75">
        <v>1</v>
      </c>
      <c r="X75" t="s">
        <v>33</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12</v>
      </c>
      <c r="B76" t="s">
        <v>1</v>
      </c>
      <c r="C76" t="s">
        <v>2</v>
      </c>
      <c r="D76" t="s">
        <v>15</v>
      </c>
      <c r="E76" t="s">
        <v>16</v>
      </c>
      <c r="F76" t="s">
        <v>5</v>
      </c>
      <c r="G76" t="s">
        <v>112</v>
      </c>
      <c r="H76">
        <v>97</v>
      </c>
      <c r="I76" t="s">
        <v>7</v>
      </c>
      <c r="J76" t="s">
        <v>24</v>
      </c>
      <c r="K76" t="s">
        <v>20</v>
      </c>
      <c r="L76" t="s">
        <v>12</v>
      </c>
      <c r="M76" t="s">
        <v>10</v>
      </c>
      <c r="N76">
        <v>3</v>
      </c>
      <c r="O76">
        <v>-2</v>
      </c>
      <c r="P76">
        <v>0</v>
      </c>
      <c r="Q76">
        <v>36</v>
      </c>
      <c r="R76">
        <v>0</v>
      </c>
      <c r="T76">
        <v>0</v>
      </c>
      <c r="U76">
        <v>1</v>
      </c>
      <c r="V76">
        <v>132</v>
      </c>
      <c r="W76">
        <v>6</v>
      </c>
      <c r="X76" t="s">
        <v>33</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12</v>
      </c>
      <c r="B77" t="s">
        <v>1</v>
      </c>
      <c r="C77" t="s">
        <v>25</v>
      </c>
      <c r="D77" t="s">
        <v>15</v>
      </c>
      <c r="E77" t="s">
        <v>16</v>
      </c>
      <c r="F77" t="s">
        <v>5</v>
      </c>
      <c r="G77" t="s">
        <v>113</v>
      </c>
      <c r="H77">
        <v>98</v>
      </c>
      <c r="I77" t="s">
        <v>7</v>
      </c>
      <c r="J77" t="s">
        <v>37</v>
      </c>
      <c r="K77" t="s">
        <v>9</v>
      </c>
      <c r="L77" t="s">
        <v>12</v>
      </c>
      <c r="M77" t="s">
        <v>10</v>
      </c>
      <c r="N77">
        <v>2</v>
      </c>
      <c r="O77">
        <v>-2</v>
      </c>
      <c r="P77">
        <v>0</v>
      </c>
      <c r="Q77">
        <v>31</v>
      </c>
      <c r="R77">
        <v>0</v>
      </c>
      <c r="T77">
        <v>0</v>
      </c>
      <c r="U77">
        <v>1</v>
      </c>
      <c r="V77">
        <v>746</v>
      </c>
      <c r="W77">
        <v>8</v>
      </c>
      <c r="X77" t="s">
        <v>27</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12</v>
      </c>
      <c r="B78" t="s">
        <v>1</v>
      </c>
      <c r="C78" t="s">
        <v>2</v>
      </c>
      <c r="D78" t="s">
        <v>15</v>
      </c>
      <c r="E78" t="s">
        <v>4</v>
      </c>
      <c r="F78" t="s">
        <v>62</v>
      </c>
      <c r="G78" t="s">
        <v>114</v>
      </c>
      <c r="H78">
        <v>100</v>
      </c>
      <c r="I78" t="s">
        <v>18</v>
      </c>
      <c r="J78" t="s">
        <v>8</v>
      </c>
      <c r="K78" t="s">
        <v>9</v>
      </c>
      <c r="L78" t="s">
        <v>12</v>
      </c>
      <c r="M78" t="s">
        <v>10</v>
      </c>
      <c r="N78">
        <v>2</v>
      </c>
      <c r="O78">
        <v>-2</v>
      </c>
      <c r="P78">
        <v>0</v>
      </c>
      <c r="Q78">
        <v>35</v>
      </c>
      <c r="R78">
        <v>0</v>
      </c>
      <c r="T78">
        <v>0</v>
      </c>
      <c r="U78">
        <v>1</v>
      </c>
      <c r="V78">
        <v>776</v>
      </c>
      <c r="W78">
        <v>1</v>
      </c>
      <c r="X78" t="s">
        <v>27</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12</v>
      </c>
      <c r="B79" t="s">
        <v>1</v>
      </c>
      <c r="C79" t="s">
        <v>14</v>
      </c>
      <c r="D79" t="s">
        <v>15</v>
      </c>
      <c r="E79" t="s">
        <v>16</v>
      </c>
      <c r="F79" t="s">
        <v>22</v>
      </c>
      <c r="G79" t="s">
        <v>115</v>
      </c>
      <c r="H79">
        <v>101</v>
      </c>
      <c r="I79" t="s">
        <v>18</v>
      </c>
      <c r="J79" t="s">
        <v>57</v>
      </c>
      <c r="K79" t="s">
        <v>20</v>
      </c>
      <c r="L79" t="s">
        <v>0</v>
      </c>
      <c r="M79" t="s">
        <v>10</v>
      </c>
      <c r="N79">
        <v>3</v>
      </c>
      <c r="O79">
        <v>-2</v>
      </c>
      <c r="P79">
        <v>0</v>
      </c>
      <c r="Q79">
        <v>45</v>
      </c>
      <c r="R79">
        <v>0</v>
      </c>
      <c r="T79">
        <v>0</v>
      </c>
      <c r="U79">
        <v>1</v>
      </c>
      <c r="V79">
        <v>193</v>
      </c>
      <c r="W79">
        <v>6</v>
      </c>
      <c r="X79" t="s">
        <v>27</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12</v>
      </c>
      <c r="B80" t="s">
        <v>1</v>
      </c>
      <c r="C80" t="s">
        <v>2</v>
      </c>
      <c r="D80" t="s">
        <v>15</v>
      </c>
      <c r="E80" t="s">
        <v>16</v>
      </c>
      <c r="F80" t="s">
        <v>28</v>
      </c>
      <c r="G80" t="s">
        <v>116</v>
      </c>
      <c r="H80">
        <v>102</v>
      </c>
      <c r="I80" t="s">
        <v>18</v>
      </c>
      <c r="J80" t="s">
        <v>57</v>
      </c>
      <c r="K80" t="s">
        <v>9</v>
      </c>
      <c r="L80" t="s">
        <v>12</v>
      </c>
      <c r="M80" t="s">
        <v>10</v>
      </c>
      <c r="N80">
        <v>3</v>
      </c>
      <c r="O80">
        <v>-2</v>
      </c>
      <c r="P80">
        <v>0</v>
      </c>
      <c r="Q80">
        <v>37</v>
      </c>
      <c r="R80">
        <v>0</v>
      </c>
      <c r="T80">
        <v>0</v>
      </c>
      <c r="U80">
        <v>1</v>
      </c>
      <c r="V80">
        <v>397</v>
      </c>
      <c r="W80">
        <v>7</v>
      </c>
      <c r="X80" t="s">
        <v>27</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12</v>
      </c>
      <c r="B81" t="s">
        <v>1</v>
      </c>
      <c r="C81" t="s">
        <v>14</v>
      </c>
      <c r="D81" t="s">
        <v>15</v>
      </c>
      <c r="E81" t="s">
        <v>117</v>
      </c>
      <c r="F81" t="s">
        <v>28</v>
      </c>
      <c r="G81" t="s">
        <v>118</v>
      </c>
      <c r="H81">
        <v>103</v>
      </c>
      <c r="I81" t="s">
        <v>18</v>
      </c>
      <c r="J81" t="s">
        <v>119</v>
      </c>
      <c r="K81" t="s">
        <v>35</v>
      </c>
      <c r="L81" t="s">
        <v>0</v>
      </c>
      <c r="M81" t="s">
        <v>10</v>
      </c>
      <c r="N81">
        <v>2</v>
      </c>
      <c r="O81">
        <v>-2</v>
      </c>
      <c r="P81">
        <v>0</v>
      </c>
      <c r="Q81">
        <v>46</v>
      </c>
      <c r="R81">
        <v>0</v>
      </c>
      <c r="T81">
        <v>0</v>
      </c>
      <c r="U81">
        <v>1</v>
      </c>
      <c r="V81">
        <v>945</v>
      </c>
      <c r="W81">
        <v>5</v>
      </c>
      <c r="X81" t="s">
        <v>11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12</v>
      </c>
      <c r="B82" t="s">
        <v>1</v>
      </c>
      <c r="C82" t="s">
        <v>25</v>
      </c>
      <c r="D82" t="s">
        <v>15</v>
      </c>
      <c r="E82" t="s">
        <v>16</v>
      </c>
      <c r="F82" t="s">
        <v>5</v>
      </c>
      <c r="G82" t="s">
        <v>120</v>
      </c>
      <c r="H82">
        <v>104</v>
      </c>
      <c r="I82" t="s">
        <v>18</v>
      </c>
      <c r="J82" t="s">
        <v>24</v>
      </c>
      <c r="K82" t="s">
        <v>20</v>
      </c>
      <c r="L82" t="s">
        <v>0</v>
      </c>
      <c r="M82" t="s">
        <v>10</v>
      </c>
      <c r="N82">
        <v>1</v>
      </c>
      <c r="O82">
        <v>-2</v>
      </c>
      <c r="P82">
        <v>0</v>
      </c>
      <c r="Q82">
        <v>30</v>
      </c>
      <c r="R82">
        <v>0</v>
      </c>
      <c r="T82">
        <v>0</v>
      </c>
      <c r="U82">
        <v>1</v>
      </c>
      <c r="V82">
        <v>852</v>
      </c>
      <c r="W82">
        <v>1</v>
      </c>
      <c r="X82" t="s">
        <v>21</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12</v>
      </c>
      <c r="B83" t="s">
        <v>1</v>
      </c>
      <c r="C83" t="s">
        <v>2</v>
      </c>
      <c r="D83" t="s">
        <v>15</v>
      </c>
      <c r="E83" t="s">
        <v>16</v>
      </c>
      <c r="F83" t="s">
        <v>28</v>
      </c>
      <c r="G83" t="s">
        <v>121</v>
      </c>
      <c r="H83">
        <v>105</v>
      </c>
      <c r="I83" t="s">
        <v>18</v>
      </c>
      <c r="J83" t="s">
        <v>19</v>
      </c>
      <c r="K83" t="s">
        <v>9</v>
      </c>
      <c r="L83" t="s">
        <v>12</v>
      </c>
      <c r="M83" t="s">
        <v>10</v>
      </c>
      <c r="N83">
        <v>3</v>
      </c>
      <c r="O83">
        <v>-2</v>
      </c>
      <c r="P83">
        <v>0</v>
      </c>
      <c r="Q83">
        <v>35</v>
      </c>
      <c r="R83">
        <v>0</v>
      </c>
      <c r="T83">
        <v>0</v>
      </c>
      <c r="U83">
        <v>1</v>
      </c>
      <c r="V83">
        <v>1214</v>
      </c>
      <c r="W83">
        <v>1</v>
      </c>
      <c r="X83" t="s">
        <v>33</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12</v>
      </c>
      <c r="B84" t="s">
        <v>1</v>
      </c>
      <c r="C84" t="s">
        <v>31</v>
      </c>
      <c r="D84" t="s">
        <v>15</v>
      </c>
      <c r="E84" t="s">
        <v>4</v>
      </c>
      <c r="F84" t="s">
        <v>5</v>
      </c>
      <c r="G84" t="s">
        <v>122</v>
      </c>
      <c r="H84">
        <v>106</v>
      </c>
      <c r="I84" t="s">
        <v>18</v>
      </c>
      <c r="J84" t="s">
        <v>8</v>
      </c>
      <c r="K84" t="s">
        <v>20</v>
      </c>
      <c r="L84" t="s">
        <v>12</v>
      </c>
      <c r="M84" t="s">
        <v>10</v>
      </c>
      <c r="N84">
        <v>4</v>
      </c>
      <c r="O84">
        <v>-2</v>
      </c>
      <c r="P84">
        <v>0</v>
      </c>
      <c r="Q84">
        <v>55</v>
      </c>
      <c r="R84">
        <v>0</v>
      </c>
      <c r="T84">
        <v>0</v>
      </c>
      <c r="U84">
        <v>1</v>
      </c>
      <c r="V84">
        <v>111</v>
      </c>
      <c r="W84">
        <v>1</v>
      </c>
      <c r="X84" t="s">
        <v>11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12</v>
      </c>
      <c r="B85" t="s">
        <v>47</v>
      </c>
      <c r="C85" t="s">
        <v>2</v>
      </c>
      <c r="D85" t="s">
        <v>15</v>
      </c>
      <c r="E85" t="s">
        <v>16</v>
      </c>
      <c r="F85" t="s">
        <v>28</v>
      </c>
      <c r="G85" t="s">
        <v>123</v>
      </c>
      <c r="H85">
        <v>107</v>
      </c>
      <c r="I85" t="s">
        <v>7</v>
      </c>
      <c r="J85" t="s">
        <v>19</v>
      </c>
      <c r="K85" t="s">
        <v>35</v>
      </c>
      <c r="L85" t="s">
        <v>0</v>
      </c>
      <c r="M85" t="s">
        <v>10</v>
      </c>
      <c r="N85">
        <v>3</v>
      </c>
      <c r="O85">
        <v>-2</v>
      </c>
      <c r="P85">
        <v>0</v>
      </c>
      <c r="Q85">
        <v>38</v>
      </c>
      <c r="R85">
        <v>0</v>
      </c>
      <c r="T85">
        <v>0</v>
      </c>
      <c r="U85">
        <v>1</v>
      </c>
      <c r="V85">
        <v>573</v>
      </c>
      <c r="W85">
        <v>6</v>
      </c>
      <c r="X85" t="s">
        <v>33</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12</v>
      </c>
      <c r="B86" t="s">
        <v>1</v>
      </c>
      <c r="C86" t="s">
        <v>25</v>
      </c>
      <c r="D86" t="s">
        <v>15</v>
      </c>
      <c r="E86" t="s">
        <v>16</v>
      </c>
      <c r="F86" t="s">
        <v>28</v>
      </c>
      <c r="G86" t="s">
        <v>124</v>
      </c>
      <c r="H86">
        <v>110</v>
      </c>
      <c r="I86" t="s">
        <v>18</v>
      </c>
      <c r="J86" t="s">
        <v>37</v>
      </c>
      <c r="K86" t="s">
        <v>20</v>
      </c>
      <c r="L86" t="s">
        <v>12</v>
      </c>
      <c r="M86" t="s">
        <v>10</v>
      </c>
      <c r="N86">
        <v>2</v>
      </c>
      <c r="O86">
        <v>-2</v>
      </c>
      <c r="P86">
        <v>0</v>
      </c>
      <c r="Q86">
        <v>34</v>
      </c>
      <c r="R86">
        <v>0</v>
      </c>
      <c r="T86">
        <v>0</v>
      </c>
      <c r="U86">
        <v>1</v>
      </c>
      <c r="V86">
        <v>1153</v>
      </c>
      <c r="W86">
        <v>1</v>
      </c>
      <c r="X86" t="s">
        <v>11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12</v>
      </c>
      <c r="B87" t="s">
        <v>1</v>
      </c>
      <c r="C87" t="s">
        <v>31</v>
      </c>
      <c r="D87" t="s">
        <v>15</v>
      </c>
      <c r="E87" t="s">
        <v>16</v>
      </c>
      <c r="F87" t="s">
        <v>5</v>
      </c>
      <c r="G87" t="s">
        <v>125</v>
      </c>
      <c r="H87">
        <v>112</v>
      </c>
      <c r="I87" t="s">
        <v>18</v>
      </c>
      <c r="J87" t="s">
        <v>37</v>
      </c>
      <c r="K87" t="s">
        <v>9</v>
      </c>
      <c r="L87" t="s">
        <v>12</v>
      </c>
      <c r="M87" t="s">
        <v>10</v>
      </c>
      <c r="N87">
        <v>3</v>
      </c>
      <c r="O87">
        <v>-2</v>
      </c>
      <c r="P87">
        <v>0</v>
      </c>
      <c r="Q87">
        <v>56</v>
      </c>
      <c r="R87">
        <v>0</v>
      </c>
      <c r="T87">
        <v>0</v>
      </c>
      <c r="U87">
        <v>1</v>
      </c>
      <c r="V87">
        <v>1400</v>
      </c>
      <c r="W87">
        <v>7</v>
      </c>
      <c r="X87" t="s">
        <v>33</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12</v>
      </c>
      <c r="B88" t="s">
        <v>1</v>
      </c>
      <c r="C88" t="s">
        <v>48</v>
      </c>
      <c r="D88" t="s">
        <v>15</v>
      </c>
      <c r="E88" t="s">
        <v>4</v>
      </c>
      <c r="F88" t="s">
        <v>69</v>
      </c>
      <c r="G88" t="s">
        <v>126</v>
      </c>
      <c r="H88">
        <v>113</v>
      </c>
      <c r="I88" t="s">
        <v>18</v>
      </c>
      <c r="J88" t="s">
        <v>55</v>
      </c>
      <c r="K88" t="s">
        <v>35</v>
      </c>
      <c r="L88" t="s">
        <v>12</v>
      </c>
      <c r="M88" t="s">
        <v>10</v>
      </c>
      <c r="N88">
        <v>3</v>
      </c>
      <c r="O88">
        <v>-2</v>
      </c>
      <c r="P88">
        <v>0</v>
      </c>
      <c r="Q88">
        <v>23</v>
      </c>
      <c r="R88">
        <v>0</v>
      </c>
      <c r="T88">
        <v>0</v>
      </c>
      <c r="U88">
        <v>1</v>
      </c>
      <c r="V88">
        <v>541</v>
      </c>
      <c r="W88">
        <v>2</v>
      </c>
      <c r="X88" t="s">
        <v>21</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12</v>
      </c>
      <c r="B89" t="s">
        <v>1</v>
      </c>
      <c r="C89" t="s">
        <v>14</v>
      </c>
      <c r="D89" t="s">
        <v>15</v>
      </c>
      <c r="E89" t="s">
        <v>16</v>
      </c>
      <c r="F89" t="s">
        <v>5</v>
      </c>
      <c r="G89" t="s">
        <v>127</v>
      </c>
      <c r="H89">
        <v>116</v>
      </c>
      <c r="I89" t="s">
        <v>18</v>
      </c>
      <c r="J89" t="s">
        <v>24</v>
      </c>
      <c r="K89" t="s">
        <v>20</v>
      </c>
      <c r="L89" t="s">
        <v>12</v>
      </c>
      <c r="M89" t="s">
        <v>10</v>
      </c>
      <c r="N89">
        <v>4</v>
      </c>
      <c r="O89">
        <v>-2</v>
      </c>
      <c r="P89">
        <v>0</v>
      </c>
      <c r="Q89">
        <v>51</v>
      </c>
      <c r="R89">
        <v>0</v>
      </c>
      <c r="T89">
        <v>0</v>
      </c>
      <c r="U89">
        <v>1</v>
      </c>
      <c r="V89">
        <v>432</v>
      </c>
      <c r="W89">
        <v>9</v>
      </c>
      <c r="X89" t="s">
        <v>27</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12</v>
      </c>
      <c r="B90" t="s">
        <v>1</v>
      </c>
      <c r="C90" t="s">
        <v>25</v>
      </c>
      <c r="D90" t="s">
        <v>15</v>
      </c>
      <c r="E90" t="s">
        <v>16</v>
      </c>
      <c r="F90" t="s">
        <v>5</v>
      </c>
      <c r="G90" t="s">
        <v>128</v>
      </c>
      <c r="H90">
        <v>117</v>
      </c>
      <c r="I90" t="s">
        <v>18</v>
      </c>
      <c r="J90" t="s">
        <v>39</v>
      </c>
      <c r="K90" t="s">
        <v>20</v>
      </c>
      <c r="L90" t="s">
        <v>12</v>
      </c>
      <c r="M90" t="s">
        <v>10</v>
      </c>
      <c r="N90">
        <v>3</v>
      </c>
      <c r="O90">
        <v>-2</v>
      </c>
      <c r="P90">
        <v>0</v>
      </c>
      <c r="Q90">
        <v>30</v>
      </c>
      <c r="R90">
        <v>0</v>
      </c>
      <c r="T90">
        <v>0</v>
      </c>
      <c r="U90">
        <v>1</v>
      </c>
      <c r="V90">
        <v>288</v>
      </c>
      <c r="W90">
        <v>2</v>
      </c>
      <c r="X90" t="s">
        <v>33</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0</v>
      </c>
      <c r="B91" t="s">
        <v>1</v>
      </c>
      <c r="C91" t="s">
        <v>14</v>
      </c>
      <c r="D91" t="s">
        <v>3</v>
      </c>
      <c r="E91" t="s">
        <v>4</v>
      </c>
      <c r="F91" t="s">
        <v>28</v>
      </c>
      <c r="G91" t="s">
        <v>129</v>
      </c>
      <c r="H91">
        <v>118</v>
      </c>
      <c r="I91" t="s">
        <v>18</v>
      </c>
      <c r="J91" t="s">
        <v>8</v>
      </c>
      <c r="K91" t="s">
        <v>9</v>
      </c>
      <c r="L91" t="s">
        <v>12</v>
      </c>
      <c r="M91" t="s">
        <v>10</v>
      </c>
      <c r="N91">
        <v>3</v>
      </c>
      <c r="O91">
        <v>-2</v>
      </c>
      <c r="P91">
        <v>0</v>
      </c>
      <c r="Q91">
        <v>46</v>
      </c>
      <c r="R91">
        <v>1</v>
      </c>
      <c r="S91">
        <v>1</v>
      </c>
      <c r="T91">
        <v>1</v>
      </c>
      <c r="U91">
        <v>0</v>
      </c>
      <c r="V91">
        <v>669</v>
      </c>
      <c r="W91">
        <v>9</v>
      </c>
      <c r="X91" t="s">
        <v>11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12</v>
      </c>
      <c r="B92" t="s">
        <v>13</v>
      </c>
      <c r="C92" t="s">
        <v>2</v>
      </c>
      <c r="D92" t="s">
        <v>15</v>
      </c>
      <c r="E92" t="s">
        <v>16</v>
      </c>
      <c r="F92" t="s">
        <v>5</v>
      </c>
      <c r="G92" t="s">
        <v>130</v>
      </c>
      <c r="H92">
        <v>119</v>
      </c>
      <c r="I92" t="s">
        <v>18</v>
      </c>
      <c r="J92" t="s">
        <v>39</v>
      </c>
      <c r="K92" t="s">
        <v>20</v>
      </c>
      <c r="L92" t="s">
        <v>12</v>
      </c>
      <c r="M92" t="s">
        <v>10</v>
      </c>
      <c r="N92">
        <v>3</v>
      </c>
      <c r="O92">
        <v>-2</v>
      </c>
      <c r="P92">
        <v>0</v>
      </c>
      <c r="Q92">
        <v>40</v>
      </c>
      <c r="R92">
        <v>0</v>
      </c>
      <c r="T92">
        <v>0</v>
      </c>
      <c r="U92">
        <v>1</v>
      </c>
      <c r="V92">
        <v>530</v>
      </c>
      <c r="W92">
        <v>1</v>
      </c>
      <c r="X92" t="s">
        <v>27</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12</v>
      </c>
      <c r="B93" t="s">
        <v>1</v>
      </c>
      <c r="C93" t="s">
        <v>14</v>
      </c>
      <c r="D93" t="s">
        <v>15</v>
      </c>
      <c r="E93" t="s">
        <v>4</v>
      </c>
      <c r="F93" t="s">
        <v>62</v>
      </c>
      <c r="G93" t="s">
        <v>131</v>
      </c>
      <c r="H93">
        <v>120</v>
      </c>
      <c r="I93" t="s">
        <v>18</v>
      </c>
      <c r="J93" t="s">
        <v>8</v>
      </c>
      <c r="K93" t="s">
        <v>9</v>
      </c>
      <c r="L93" t="s">
        <v>0</v>
      </c>
      <c r="M93" t="s">
        <v>10</v>
      </c>
      <c r="N93">
        <v>2</v>
      </c>
      <c r="O93">
        <v>-2</v>
      </c>
      <c r="P93">
        <v>0</v>
      </c>
      <c r="Q93">
        <v>51</v>
      </c>
      <c r="R93">
        <v>0</v>
      </c>
      <c r="T93">
        <v>0</v>
      </c>
      <c r="U93">
        <v>1</v>
      </c>
      <c r="V93">
        <v>632</v>
      </c>
      <c r="W93">
        <v>21</v>
      </c>
      <c r="X93" t="s">
        <v>27</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12</v>
      </c>
      <c r="B94" t="s">
        <v>1</v>
      </c>
      <c r="C94" t="s">
        <v>25</v>
      </c>
      <c r="D94" t="s">
        <v>15</v>
      </c>
      <c r="E94" t="s">
        <v>4</v>
      </c>
      <c r="F94" t="s">
        <v>28</v>
      </c>
      <c r="G94" t="s">
        <v>132</v>
      </c>
      <c r="H94">
        <v>121</v>
      </c>
      <c r="I94" t="s">
        <v>7</v>
      </c>
      <c r="J94" t="s">
        <v>8</v>
      </c>
      <c r="K94" t="s">
        <v>35</v>
      </c>
      <c r="L94" t="s">
        <v>0</v>
      </c>
      <c r="M94" t="s">
        <v>10</v>
      </c>
      <c r="N94">
        <v>4</v>
      </c>
      <c r="O94">
        <v>-2</v>
      </c>
      <c r="P94">
        <v>0</v>
      </c>
      <c r="Q94">
        <v>30</v>
      </c>
      <c r="R94">
        <v>0</v>
      </c>
      <c r="T94">
        <v>0</v>
      </c>
      <c r="U94">
        <v>1</v>
      </c>
      <c r="V94">
        <v>1334</v>
      </c>
      <c r="W94">
        <v>4</v>
      </c>
      <c r="X94" t="s">
        <v>11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12</v>
      </c>
      <c r="B95" t="s">
        <v>13</v>
      </c>
      <c r="C95" t="s">
        <v>14</v>
      </c>
      <c r="D95" t="s">
        <v>15</v>
      </c>
      <c r="E95" t="s">
        <v>16</v>
      </c>
      <c r="F95" t="s">
        <v>28</v>
      </c>
      <c r="G95" t="s">
        <v>133</v>
      </c>
      <c r="H95">
        <v>124</v>
      </c>
      <c r="I95" t="s">
        <v>18</v>
      </c>
      <c r="J95" t="s">
        <v>39</v>
      </c>
      <c r="K95" t="s">
        <v>20</v>
      </c>
      <c r="L95" t="s">
        <v>0</v>
      </c>
      <c r="M95" t="s">
        <v>10</v>
      </c>
      <c r="N95">
        <v>5</v>
      </c>
      <c r="O95">
        <v>-2</v>
      </c>
      <c r="P95">
        <v>0</v>
      </c>
      <c r="Q95">
        <v>46</v>
      </c>
      <c r="R95">
        <v>0</v>
      </c>
      <c r="T95">
        <v>0</v>
      </c>
      <c r="U95">
        <v>1</v>
      </c>
      <c r="V95">
        <v>638</v>
      </c>
      <c r="W95">
        <v>1</v>
      </c>
      <c r="X95" t="s">
        <v>33</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12</v>
      </c>
      <c r="B96" t="s">
        <v>1</v>
      </c>
      <c r="C96" t="s">
        <v>25</v>
      </c>
      <c r="D96" t="s">
        <v>15</v>
      </c>
      <c r="E96" t="s">
        <v>4</v>
      </c>
      <c r="F96" t="s">
        <v>28</v>
      </c>
      <c r="G96" t="s">
        <v>134</v>
      </c>
      <c r="H96">
        <v>125</v>
      </c>
      <c r="I96" t="s">
        <v>18</v>
      </c>
      <c r="J96" t="s">
        <v>8</v>
      </c>
      <c r="K96" t="s">
        <v>9</v>
      </c>
      <c r="L96" t="s">
        <v>12</v>
      </c>
      <c r="M96" t="s">
        <v>10</v>
      </c>
      <c r="N96">
        <v>0</v>
      </c>
      <c r="O96">
        <v>-2</v>
      </c>
      <c r="P96">
        <v>0</v>
      </c>
      <c r="Q96">
        <v>32</v>
      </c>
      <c r="R96">
        <v>0</v>
      </c>
      <c r="T96">
        <v>0</v>
      </c>
      <c r="U96">
        <v>1</v>
      </c>
      <c r="V96">
        <v>1093</v>
      </c>
      <c r="W96">
        <v>6</v>
      </c>
      <c r="X96" t="s">
        <v>27</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12</v>
      </c>
      <c r="B97" t="s">
        <v>1</v>
      </c>
      <c r="C97" t="s">
        <v>14</v>
      </c>
      <c r="D97" t="s">
        <v>15</v>
      </c>
      <c r="E97" t="s">
        <v>16</v>
      </c>
      <c r="F97" t="s">
        <v>69</v>
      </c>
      <c r="G97" t="s">
        <v>135</v>
      </c>
      <c r="H97">
        <v>126</v>
      </c>
      <c r="I97" t="s">
        <v>7</v>
      </c>
      <c r="J97" t="s">
        <v>57</v>
      </c>
      <c r="K97" t="s">
        <v>20</v>
      </c>
      <c r="L97" t="s">
        <v>12</v>
      </c>
      <c r="M97" t="s">
        <v>10</v>
      </c>
      <c r="N97">
        <v>5</v>
      </c>
      <c r="O97">
        <v>-2</v>
      </c>
      <c r="P97">
        <v>0</v>
      </c>
      <c r="Q97">
        <v>54</v>
      </c>
      <c r="R97">
        <v>0</v>
      </c>
      <c r="T97">
        <v>0</v>
      </c>
      <c r="U97">
        <v>1</v>
      </c>
      <c r="V97">
        <v>1217</v>
      </c>
      <c r="W97">
        <v>2</v>
      </c>
      <c r="X97" t="s">
        <v>27</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12</v>
      </c>
      <c r="B98" t="s">
        <v>1</v>
      </c>
      <c r="C98" t="s">
        <v>48</v>
      </c>
      <c r="D98" t="s">
        <v>15</v>
      </c>
      <c r="E98" t="s">
        <v>4</v>
      </c>
      <c r="F98" t="s">
        <v>22</v>
      </c>
      <c r="G98" t="s">
        <v>136</v>
      </c>
      <c r="H98">
        <v>128</v>
      </c>
      <c r="I98" t="s">
        <v>7</v>
      </c>
      <c r="J98" t="s">
        <v>8</v>
      </c>
      <c r="K98" t="s">
        <v>20</v>
      </c>
      <c r="L98" t="s">
        <v>12</v>
      </c>
      <c r="M98" t="s">
        <v>10</v>
      </c>
      <c r="N98">
        <v>2</v>
      </c>
      <c r="O98">
        <v>-2</v>
      </c>
      <c r="P98">
        <v>0</v>
      </c>
      <c r="Q98">
        <v>24</v>
      </c>
      <c r="R98">
        <v>0</v>
      </c>
      <c r="T98">
        <v>0</v>
      </c>
      <c r="U98">
        <v>1</v>
      </c>
      <c r="V98">
        <v>1353</v>
      </c>
      <c r="W98">
        <v>3</v>
      </c>
      <c r="X98" t="s">
        <v>11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12</v>
      </c>
      <c r="B99" t="s">
        <v>47</v>
      </c>
      <c r="C99" t="s">
        <v>25</v>
      </c>
      <c r="D99" t="s">
        <v>15</v>
      </c>
      <c r="E99" t="s">
        <v>4</v>
      </c>
      <c r="F99" t="s">
        <v>28</v>
      </c>
      <c r="G99" t="s">
        <v>137</v>
      </c>
      <c r="H99">
        <v>129</v>
      </c>
      <c r="I99" t="s">
        <v>18</v>
      </c>
      <c r="J99" t="s">
        <v>8</v>
      </c>
      <c r="K99" t="s">
        <v>20</v>
      </c>
      <c r="L99" t="s">
        <v>12</v>
      </c>
      <c r="M99" t="s">
        <v>10</v>
      </c>
      <c r="N99">
        <v>3</v>
      </c>
      <c r="O99">
        <v>-2</v>
      </c>
      <c r="P99">
        <v>0</v>
      </c>
      <c r="Q99">
        <v>28</v>
      </c>
      <c r="R99">
        <v>0</v>
      </c>
      <c r="T99">
        <v>0</v>
      </c>
      <c r="U99">
        <v>1</v>
      </c>
      <c r="V99">
        <v>120</v>
      </c>
      <c r="W99">
        <v>4</v>
      </c>
      <c r="X99" t="s">
        <v>33</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12</v>
      </c>
      <c r="B100" t="s">
        <v>1</v>
      </c>
      <c r="C100" t="s">
        <v>31</v>
      </c>
      <c r="D100" t="s">
        <v>15</v>
      </c>
      <c r="E100" t="s">
        <v>4</v>
      </c>
      <c r="F100" t="s">
        <v>28</v>
      </c>
      <c r="G100" t="s">
        <v>138</v>
      </c>
      <c r="H100">
        <v>131</v>
      </c>
      <c r="I100" t="s">
        <v>18</v>
      </c>
      <c r="J100" t="s">
        <v>8</v>
      </c>
      <c r="K100" t="s">
        <v>9</v>
      </c>
      <c r="L100" t="s">
        <v>12</v>
      </c>
      <c r="M100" t="s">
        <v>10</v>
      </c>
      <c r="N100">
        <v>1</v>
      </c>
      <c r="O100">
        <v>-2</v>
      </c>
      <c r="P100">
        <v>0</v>
      </c>
      <c r="Q100">
        <v>58</v>
      </c>
      <c r="R100">
        <v>0</v>
      </c>
      <c r="T100">
        <v>0</v>
      </c>
      <c r="U100">
        <v>1</v>
      </c>
      <c r="V100">
        <v>682</v>
      </c>
      <c r="W100">
        <v>10</v>
      </c>
      <c r="X100" t="s">
        <v>27</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12</v>
      </c>
      <c r="B101" t="s">
        <v>47</v>
      </c>
      <c r="C101" t="s">
        <v>2</v>
      </c>
      <c r="D101" t="s">
        <v>15</v>
      </c>
      <c r="E101" t="s">
        <v>16</v>
      </c>
      <c r="F101" t="s">
        <v>28</v>
      </c>
      <c r="G101" t="s">
        <v>139</v>
      </c>
      <c r="H101">
        <v>132</v>
      </c>
      <c r="I101" t="s">
        <v>18</v>
      </c>
      <c r="J101" t="s">
        <v>24</v>
      </c>
      <c r="K101" t="s">
        <v>20</v>
      </c>
      <c r="L101" t="s">
        <v>12</v>
      </c>
      <c r="M101" t="s">
        <v>10</v>
      </c>
      <c r="N101">
        <v>3</v>
      </c>
      <c r="O101">
        <v>-2</v>
      </c>
      <c r="P101">
        <v>0</v>
      </c>
      <c r="Q101">
        <v>44</v>
      </c>
      <c r="R101">
        <v>0</v>
      </c>
      <c r="T101">
        <v>0</v>
      </c>
      <c r="U101">
        <v>1</v>
      </c>
      <c r="V101">
        <v>489</v>
      </c>
      <c r="W101">
        <v>23</v>
      </c>
      <c r="X101" t="s">
        <v>33</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0</v>
      </c>
      <c r="B102" t="s">
        <v>1</v>
      </c>
      <c r="C102" t="s">
        <v>2</v>
      </c>
      <c r="D102" t="s">
        <v>3</v>
      </c>
      <c r="E102" t="s">
        <v>117</v>
      </c>
      <c r="F102" t="s">
        <v>119</v>
      </c>
      <c r="G102" t="s">
        <v>140</v>
      </c>
      <c r="H102">
        <v>133</v>
      </c>
      <c r="I102" t="s">
        <v>18</v>
      </c>
      <c r="J102" t="s">
        <v>119</v>
      </c>
      <c r="K102" t="s">
        <v>35</v>
      </c>
      <c r="L102" t="s">
        <v>0</v>
      </c>
      <c r="M102" t="s">
        <v>10</v>
      </c>
      <c r="N102">
        <v>3</v>
      </c>
      <c r="O102">
        <v>-2</v>
      </c>
      <c r="P102">
        <v>0</v>
      </c>
      <c r="Q102">
        <v>37</v>
      </c>
      <c r="R102">
        <v>1</v>
      </c>
      <c r="S102">
        <v>1</v>
      </c>
      <c r="T102">
        <v>1</v>
      </c>
      <c r="U102">
        <v>0</v>
      </c>
      <c r="V102">
        <v>807</v>
      </c>
      <c r="W102">
        <v>6</v>
      </c>
      <c r="X102" t="s">
        <v>27</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12</v>
      </c>
      <c r="B103" t="s">
        <v>1</v>
      </c>
      <c r="C103" t="s">
        <v>25</v>
      </c>
      <c r="D103" t="s">
        <v>15</v>
      </c>
      <c r="E103" t="s">
        <v>16</v>
      </c>
      <c r="F103" t="s">
        <v>5</v>
      </c>
      <c r="G103" t="s">
        <v>141</v>
      </c>
      <c r="H103">
        <v>134</v>
      </c>
      <c r="I103" t="s">
        <v>18</v>
      </c>
      <c r="J103" t="s">
        <v>19</v>
      </c>
      <c r="K103" t="s">
        <v>9</v>
      </c>
      <c r="L103" t="s">
        <v>12</v>
      </c>
      <c r="M103" t="s">
        <v>10</v>
      </c>
      <c r="N103">
        <v>2</v>
      </c>
      <c r="O103">
        <v>-2</v>
      </c>
      <c r="P103">
        <v>0</v>
      </c>
      <c r="Q103">
        <v>32</v>
      </c>
      <c r="R103">
        <v>0</v>
      </c>
      <c r="T103">
        <v>0</v>
      </c>
      <c r="U103">
        <v>1</v>
      </c>
      <c r="V103">
        <v>827</v>
      </c>
      <c r="W103">
        <v>1</v>
      </c>
      <c r="X103" t="s">
        <v>21</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0</v>
      </c>
      <c r="B104" t="s">
        <v>13</v>
      </c>
      <c r="C104" t="s">
        <v>48</v>
      </c>
      <c r="D104" t="s">
        <v>3</v>
      </c>
      <c r="E104" t="s">
        <v>16</v>
      </c>
      <c r="F104" t="s">
        <v>5</v>
      </c>
      <c r="G104" t="s">
        <v>142</v>
      </c>
      <c r="H104">
        <v>137</v>
      </c>
      <c r="I104" t="s">
        <v>7</v>
      </c>
      <c r="J104" t="s">
        <v>24</v>
      </c>
      <c r="K104" t="s">
        <v>9</v>
      </c>
      <c r="L104" t="s">
        <v>0</v>
      </c>
      <c r="M104" t="s">
        <v>10</v>
      </c>
      <c r="N104">
        <v>5</v>
      </c>
      <c r="O104">
        <v>-2</v>
      </c>
      <c r="P104">
        <v>0</v>
      </c>
      <c r="Q104">
        <v>20</v>
      </c>
      <c r="R104">
        <v>1</v>
      </c>
      <c r="S104">
        <v>1</v>
      </c>
      <c r="T104">
        <v>1</v>
      </c>
      <c r="U104">
        <v>0</v>
      </c>
      <c r="V104">
        <v>871</v>
      </c>
      <c r="W104">
        <v>6</v>
      </c>
      <c r="X104" t="s">
        <v>33</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12</v>
      </c>
      <c r="B105" t="s">
        <v>1</v>
      </c>
      <c r="C105" t="s">
        <v>25</v>
      </c>
      <c r="D105" t="s">
        <v>15</v>
      </c>
      <c r="E105" t="s">
        <v>16</v>
      </c>
      <c r="F105" t="s">
        <v>22</v>
      </c>
      <c r="G105" t="s">
        <v>143</v>
      </c>
      <c r="H105">
        <v>138</v>
      </c>
      <c r="I105" t="s">
        <v>7</v>
      </c>
      <c r="J105" t="s">
        <v>19</v>
      </c>
      <c r="K105" t="s">
        <v>9</v>
      </c>
      <c r="L105" t="s">
        <v>12</v>
      </c>
      <c r="M105" t="s">
        <v>10</v>
      </c>
      <c r="N105">
        <v>3</v>
      </c>
      <c r="O105">
        <v>-2</v>
      </c>
      <c r="P105">
        <v>0</v>
      </c>
      <c r="Q105">
        <v>34</v>
      </c>
      <c r="R105">
        <v>0</v>
      </c>
      <c r="T105">
        <v>0</v>
      </c>
      <c r="U105">
        <v>1</v>
      </c>
      <c r="V105">
        <v>665</v>
      </c>
      <c r="W105">
        <v>6</v>
      </c>
      <c r="X105" t="s">
        <v>27</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12</v>
      </c>
      <c r="B106" t="s">
        <v>47</v>
      </c>
      <c r="C106" t="s">
        <v>2</v>
      </c>
      <c r="D106" t="s">
        <v>15</v>
      </c>
      <c r="E106" t="s">
        <v>16</v>
      </c>
      <c r="F106" t="s">
        <v>5</v>
      </c>
      <c r="G106" t="s">
        <v>144</v>
      </c>
      <c r="H106">
        <v>139</v>
      </c>
      <c r="I106" t="s">
        <v>18</v>
      </c>
      <c r="J106" t="s">
        <v>39</v>
      </c>
      <c r="K106" t="s">
        <v>35</v>
      </c>
      <c r="L106" t="s">
        <v>12</v>
      </c>
      <c r="M106" t="s">
        <v>10</v>
      </c>
      <c r="N106">
        <v>2</v>
      </c>
      <c r="O106">
        <v>-2</v>
      </c>
      <c r="P106">
        <v>0</v>
      </c>
      <c r="Q106">
        <v>37</v>
      </c>
      <c r="R106">
        <v>0</v>
      </c>
      <c r="T106">
        <v>0</v>
      </c>
      <c r="U106">
        <v>1</v>
      </c>
      <c r="V106">
        <v>1040</v>
      </c>
      <c r="W106">
        <v>2</v>
      </c>
      <c r="X106" t="s">
        <v>11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12</v>
      </c>
      <c r="B107" t="s">
        <v>47</v>
      </c>
      <c r="C107" t="s">
        <v>31</v>
      </c>
      <c r="D107" t="s">
        <v>15</v>
      </c>
      <c r="E107" t="s">
        <v>117</v>
      </c>
      <c r="F107" t="s">
        <v>119</v>
      </c>
      <c r="G107" t="s">
        <v>145</v>
      </c>
      <c r="H107">
        <v>140</v>
      </c>
      <c r="I107" t="s">
        <v>7</v>
      </c>
      <c r="J107" t="s">
        <v>51</v>
      </c>
      <c r="K107" t="s">
        <v>20</v>
      </c>
      <c r="L107" t="s">
        <v>12</v>
      </c>
      <c r="M107" t="s">
        <v>10</v>
      </c>
      <c r="N107">
        <v>3</v>
      </c>
      <c r="O107">
        <v>-2</v>
      </c>
      <c r="P107">
        <v>0</v>
      </c>
      <c r="Q107">
        <v>59</v>
      </c>
      <c r="R107">
        <v>0</v>
      </c>
      <c r="T107">
        <v>0</v>
      </c>
      <c r="U107">
        <v>1</v>
      </c>
      <c r="V107">
        <v>1420</v>
      </c>
      <c r="W107">
        <v>2</v>
      </c>
      <c r="X107" t="s">
        <v>27</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12</v>
      </c>
      <c r="B108" t="s">
        <v>13</v>
      </c>
      <c r="C108" t="s">
        <v>14</v>
      </c>
      <c r="D108" t="s">
        <v>15</v>
      </c>
      <c r="E108" t="s">
        <v>16</v>
      </c>
      <c r="F108" t="s">
        <v>5</v>
      </c>
      <c r="G108" t="s">
        <v>146</v>
      </c>
      <c r="H108">
        <v>141</v>
      </c>
      <c r="I108" t="s">
        <v>7</v>
      </c>
      <c r="J108" t="s">
        <v>57</v>
      </c>
      <c r="K108" t="s">
        <v>20</v>
      </c>
      <c r="L108" t="s">
        <v>0</v>
      </c>
      <c r="M108" t="s">
        <v>10</v>
      </c>
      <c r="N108">
        <v>1</v>
      </c>
      <c r="O108">
        <v>-2</v>
      </c>
      <c r="P108">
        <v>0</v>
      </c>
      <c r="Q108">
        <v>50</v>
      </c>
      <c r="R108">
        <v>0</v>
      </c>
      <c r="T108">
        <v>0</v>
      </c>
      <c r="U108">
        <v>1</v>
      </c>
      <c r="V108">
        <v>1115</v>
      </c>
      <c r="W108">
        <v>1</v>
      </c>
      <c r="X108" t="s">
        <v>33</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0</v>
      </c>
      <c r="B109" t="s">
        <v>1</v>
      </c>
      <c r="C109" t="s">
        <v>25</v>
      </c>
      <c r="D109" t="s">
        <v>3</v>
      </c>
      <c r="E109" t="s">
        <v>4</v>
      </c>
      <c r="F109" t="s">
        <v>62</v>
      </c>
      <c r="G109" t="s">
        <v>147</v>
      </c>
      <c r="H109">
        <v>142</v>
      </c>
      <c r="I109" t="s">
        <v>18</v>
      </c>
      <c r="J109" t="s">
        <v>8</v>
      </c>
      <c r="K109" t="s">
        <v>9</v>
      </c>
      <c r="L109" t="s">
        <v>0</v>
      </c>
      <c r="M109" t="s">
        <v>10</v>
      </c>
      <c r="N109">
        <v>1</v>
      </c>
      <c r="O109">
        <v>-2</v>
      </c>
      <c r="P109">
        <v>0</v>
      </c>
      <c r="Q109">
        <v>25</v>
      </c>
      <c r="R109">
        <v>1</v>
      </c>
      <c r="S109">
        <v>1</v>
      </c>
      <c r="T109">
        <v>1</v>
      </c>
      <c r="U109">
        <v>0</v>
      </c>
      <c r="V109">
        <v>240</v>
      </c>
      <c r="W109">
        <v>5</v>
      </c>
      <c r="X109" t="s">
        <v>33</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12</v>
      </c>
      <c r="B110" t="s">
        <v>1</v>
      </c>
      <c r="C110" t="s">
        <v>25</v>
      </c>
      <c r="D110" t="s">
        <v>15</v>
      </c>
      <c r="E110" t="s">
        <v>16</v>
      </c>
      <c r="F110" t="s">
        <v>28</v>
      </c>
      <c r="G110" t="s">
        <v>148</v>
      </c>
      <c r="H110">
        <v>143</v>
      </c>
      <c r="I110" t="s">
        <v>18</v>
      </c>
      <c r="J110" t="s">
        <v>19</v>
      </c>
      <c r="K110" t="s">
        <v>20</v>
      </c>
      <c r="L110" t="s">
        <v>12</v>
      </c>
      <c r="M110" t="s">
        <v>10</v>
      </c>
      <c r="N110">
        <v>2</v>
      </c>
      <c r="O110">
        <v>-2</v>
      </c>
      <c r="P110">
        <v>0</v>
      </c>
      <c r="Q110">
        <v>25</v>
      </c>
      <c r="R110">
        <v>0</v>
      </c>
      <c r="T110">
        <v>0</v>
      </c>
      <c r="U110">
        <v>1</v>
      </c>
      <c r="V110">
        <v>1280</v>
      </c>
      <c r="W110">
        <v>7</v>
      </c>
      <c r="X110" t="s">
        <v>21</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12</v>
      </c>
      <c r="B111" t="s">
        <v>1</v>
      </c>
      <c r="C111" t="s">
        <v>48</v>
      </c>
      <c r="D111" t="s">
        <v>15</v>
      </c>
      <c r="E111" t="s">
        <v>16</v>
      </c>
      <c r="F111" t="s">
        <v>28</v>
      </c>
      <c r="G111" t="s">
        <v>149</v>
      </c>
      <c r="H111">
        <v>144</v>
      </c>
      <c r="I111" t="s">
        <v>7</v>
      </c>
      <c r="J111" t="s">
        <v>24</v>
      </c>
      <c r="K111" t="s">
        <v>9</v>
      </c>
      <c r="L111" t="s">
        <v>12</v>
      </c>
      <c r="M111" t="s">
        <v>10</v>
      </c>
      <c r="N111">
        <v>5</v>
      </c>
      <c r="O111">
        <v>-2</v>
      </c>
      <c r="P111">
        <v>0</v>
      </c>
      <c r="Q111">
        <v>22</v>
      </c>
      <c r="R111">
        <v>0</v>
      </c>
      <c r="T111">
        <v>0</v>
      </c>
      <c r="U111">
        <v>1</v>
      </c>
      <c r="V111">
        <v>534</v>
      </c>
      <c r="W111">
        <v>15</v>
      </c>
      <c r="X111" t="s">
        <v>33</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12</v>
      </c>
      <c r="B112" t="s">
        <v>13</v>
      </c>
      <c r="C112" t="s">
        <v>14</v>
      </c>
      <c r="D112" t="s">
        <v>15</v>
      </c>
      <c r="E112" t="s">
        <v>16</v>
      </c>
      <c r="F112" t="s">
        <v>28</v>
      </c>
      <c r="G112" t="s">
        <v>150</v>
      </c>
      <c r="H112">
        <v>145</v>
      </c>
      <c r="I112" t="s">
        <v>7</v>
      </c>
      <c r="J112" t="s">
        <v>39</v>
      </c>
      <c r="K112" t="s">
        <v>9</v>
      </c>
      <c r="L112" t="s">
        <v>12</v>
      </c>
      <c r="M112" t="s">
        <v>10</v>
      </c>
      <c r="N112">
        <v>1</v>
      </c>
      <c r="O112">
        <v>-2</v>
      </c>
      <c r="P112">
        <v>0</v>
      </c>
      <c r="Q112">
        <v>51</v>
      </c>
      <c r="R112">
        <v>0</v>
      </c>
      <c r="T112">
        <v>0</v>
      </c>
      <c r="U112">
        <v>1</v>
      </c>
      <c r="V112">
        <v>1456</v>
      </c>
      <c r="W112">
        <v>1</v>
      </c>
      <c r="X112" t="s">
        <v>27</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0</v>
      </c>
      <c r="B113" t="s">
        <v>13</v>
      </c>
      <c r="C113" t="s">
        <v>25</v>
      </c>
      <c r="D113" t="s">
        <v>3</v>
      </c>
      <c r="E113" t="s">
        <v>16</v>
      </c>
      <c r="F113" t="s">
        <v>5</v>
      </c>
      <c r="G113" t="s">
        <v>151</v>
      </c>
      <c r="H113">
        <v>147</v>
      </c>
      <c r="I113" t="s">
        <v>18</v>
      </c>
      <c r="J113" t="s">
        <v>24</v>
      </c>
      <c r="K113" t="s">
        <v>9</v>
      </c>
      <c r="L113" t="s">
        <v>0</v>
      </c>
      <c r="M113" t="s">
        <v>10</v>
      </c>
      <c r="N113">
        <v>3</v>
      </c>
      <c r="O113">
        <v>-2</v>
      </c>
      <c r="P113">
        <v>0</v>
      </c>
      <c r="Q113">
        <v>34</v>
      </c>
      <c r="R113">
        <v>1</v>
      </c>
      <c r="S113">
        <v>1</v>
      </c>
      <c r="T113">
        <v>1</v>
      </c>
      <c r="U113">
        <v>0</v>
      </c>
      <c r="V113">
        <v>658</v>
      </c>
      <c r="W113">
        <v>7</v>
      </c>
      <c r="X113" t="s">
        <v>33</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12</v>
      </c>
      <c r="B114" t="s">
        <v>47</v>
      </c>
      <c r="C114" t="s">
        <v>14</v>
      </c>
      <c r="D114" t="s">
        <v>15</v>
      </c>
      <c r="E114" t="s">
        <v>117</v>
      </c>
      <c r="F114" t="s">
        <v>119</v>
      </c>
      <c r="G114" t="s">
        <v>152</v>
      </c>
      <c r="H114">
        <v>148</v>
      </c>
      <c r="I114" t="s">
        <v>7</v>
      </c>
      <c r="J114" t="s">
        <v>51</v>
      </c>
      <c r="K114" t="s">
        <v>9</v>
      </c>
      <c r="L114" t="s">
        <v>0</v>
      </c>
      <c r="M114" t="s">
        <v>10</v>
      </c>
      <c r="N114">
        <v>3</v>
      </c>
      <c r="O114">
        <v>-2</v>
      </c>
      <c r="P114">
        <v>0</v>
      </c>
      <c r="Q114">
        <v>54</v>
      </c>
      <c r="R114">
        <v>0</v>
      </c>
      <c r="T114">
        <v>0</v>
      </c>
      <c r="U114">
        <v>1</v>
      </c>
      <c r="V114">
        <v>142</v>
      </c>
      <c r="W114">
        <v>26</v>
      </c>
      <c r="X114" t="s">
        <v>33</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12</v>
      </c>
      <c r="B115" t="s">
        <v>1</v>
      </c>
      <c r="C115" t="s">
        <v>48</v>
      </c>
      <c r="D115" t="s">
        <v>15</v>
      </c>
      <c r="E115" t="s">
        <v>16</v>
      </c>
      <c r="F115" t="s">
        <v>5</v>
      </c>
      <c r="G115" t="s">
        <v>153</v>
      </c>
      <c r="H115">
        <v>150</v>
      </c>
      <c r="I115" t="s">
        <v>18</v>
      </c>
      <c r="J115" t="s">
        <v>24</v>
      </c>
      <c r="K115" t="s">
        <v>20</v>
      </c>
      <c r="L115" t="s">
        <v>12</v>
      </c>
      <c r="M115" t="s">
        <v>10</v>
      </c>
      <c r="N115">
        <v>2</v>
      </c>
      <c r="O115">
        <v>-2</v>
      </c>
      <c r="P115">
        <v>0</v>
      </c>
      <c r="Q115">
        <v>24</v>
      </c>
      <c r="R115">
        <v>0</v>
      </c>
      <c r="T115">
        <v>0</v>
      </c>
      <c r="U115">
        <v>1</v>
      </c>
      <c r="V115">
        <v>1127</v>
      </c>
      <c r="W115">
        <v>18</v>
      </c>
      <c r="X115" t="s">
        <v>21</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12</v>
      </c>
      <c r="B116" t="s">
        <v>1</v>
      </c>
      <c r="C116" t="s">
        <v>25</v>
      </c>
      <c r="D116" t="s">
        <v>15</v>
      </c>
      <c r="E116" t="s">
        <v>16</v>
      </c>
      <c r="F116" t="s">
        <v>5</v>
      </c>
      <c r="G116" t="s">
        <v>154</v>
      </c>
      <c r="H116">
        <v>151</v>
      </c>
      <c r="I116" t="s">
        <v>7</v>
      </c>
      <c r="J116" t="s">
        <v>19</v>
      </c>
      <c r="K116" t="s">
        <v>35</v>
      </c>
      <c r="L116" t="s">
        <v>12</v>
      </c>
      <c r="M116" t="s">
        <v>10</v>
      </c>
      <c r="N116">
        <v>3</v>
      </c>
      <c r="O116">
        <v>-2</v>
      </c>
      <c r="P116">
        <v>0</v>
      </c>
      <c r="Q116">
        <v>34</v>
      </c>
      <c r="R116">
        <v>0</v>
      </c>
      <c r="T116">
        <v>0</v>
      </c>
      <c r="U116">
        <v>1</v>
      </c>
      <c r="V116">
        <v>1031</v>
      </c>
      <c r="W116">
        <v>6</v>
      </c>
      <c r="X116" t="s">
        <v>27</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12</v>
      </c>
      <c r="B117" t="s">
        <v>1</v>
      </c>
      <c r="C117" t="s">
        <v>2</v>
      </c>
      <c r="D117" t="s">
        <v>15</v>
      </c>
      <c r="E117" t="s">
        <v>4</v>
      </c>
      <c r="F117" t="s">
        <v>5</v>
      </c>
      <c r="G117" t="s">
        <v>155</v>
      </c>
      <c r="H117">
        <v>152</v>
      </c>
      <c r="I117" t="s">
        <v>18</v>
      </c>
      <c r="J117" t="s">
        <v>8</v>
      </c>
      <c r="K117" t="s">
        <v>9</v>
      </c>
      <c r="L117" t="s">
        <v>12</v>
      </c>
      <c r="M117" t="s">
        <v>10</v>
      </c>
      <c r="N117">
        <v>3</v>
      </c>
      <c r="O117">
        <v>-2</v>
      </c>
      <c r="P117">
        <v>0</v>
      </c>
      <c r="Q117">
        <v>37</v>
      </c>
      <c r="R117">
        <v>0</v>
      </c>
      <c r="T117">
        <v>0</v>
      </c>
      <c r="U117">
        <v>1</v>
      </c>
      <c r="V117">
        <v>1189</v>
      </c>
      <c r="W117">
        <v>3</v>
      </c>
      <c r="X117" t="s">
        <v>33</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12</v>
      </c>
      <c r="B118" t="s">
        <v>1</v>
      </c>
      <c r="C118" t="s">
        <v>25</v>
      </c>
      <c r="D118" t="s">
        <v>15</v>
      </c>
      <c r="E118" t="s">
        <v>16</v>
      </c>
      <c r="F118" t="s">
        <v>28</v>
      </c>
      <c r="G118" t="s">
        <v>156</v>
      </c>
      <c r="H118">
        <v>153</v>
      </c>
      <c r="I118" t="s">
        <v>7</v>
      </c>
      <c r="J118" t="s">
        <v>51</v>
      </c>
      <c r="K118" t="s">
        <v>9</v>
      </c>
      <c r="L118" t="s">
        <v>12</v>
      </c>
      <c r="M118" t="s">
        <v>10</v>
      </c>
      <c r="N118">
        <v>6</v>
      </c>
      <c r="O118">
        <v>-2</v>
      </c>
      <c r="P118">
        <v>0</v>
      </c>
      <c r="Q118">
        <v>34</v>
      </c>
      <c r="R118">
        <v>0</v>
      </c>
      <c r="T118">
        <v>0</v>
      </c>
      <c r="U118">
        <v>1</v>
      </c>
      <c r="V118">
        <v>1354</v>
      </c>
      <c r="W118">
        <v>5</v>
      </c>
      <c r="X118" t="s">
        <v>33</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12</v>
      </c>
      <c r="B119" t="s">
        <v>13</v>
      </c>
      <c r="C119" t="s">
        <v>2</v>
      </c>
      <c r="D119" t="s">
        <v>15</v>
      </c>
      <c r="E119" t="s">
        <v>4</v>
      </c>
      <c r="F119" t="s">
        <v>69</v>
      </c>
      <c r="G119" t="s">
        <v>157</v>
      </c>
      <c r="H119">
        <v>154</v>
      </c>
      <c r="I119" t="s">
        <v>7</v>
      </c>
      <c r="J119" t="s">
        <v>8</v>
      </c>
      <c r="K119" t="s">
        <v>20</v>
      </c>
      <c r="L119" t="s">
        <v>12</v>
      </c>
      <c r="M119" t="s">
        <v>10</v>
      </c>
      <c r="N119">
        <v>6</v>
      </c>
      <c r="O119">
        <v>-2</v>
      </c>
      <c r="P119">
        <v>0</v>
      </c>
      <c r="Q119">
        <v>36</v>
      </c>
      <c r="R119">
        <v>0</v>
      </c>
      <c r="T119">
        <v>0</v>
      </c>
      <c r="U119">
        <v>1</v>
      </c>
      <c r="V119">
        <v>1467</v>
      </c>
      <c r="W119">
        <v>11</v>
      </c>
      <c r="X119" t="s">
        <v>11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12</v>
      </c>
      <c r="B120" t="s">
        <v>1</v>
      </c>
      <c r="C120" t="s">
        <v>2</v>
      </c>
      <c r="D120" t="s">
        <v>15</v>
      </c>
      <c r="E120" t="s">
        <v>16</v>
      </c>
      <c r="F120" t="s">
        <v>5</v>
      </c>
      <c r="G120" t="s">
        <v>158</v>
      </c>
      <c r="H120">
        <v>155</v>
      </c>
      <c r="I120" t="s">
        <v>7</v>
      </c>
      <c r="J120" t="s">
        <v>24</v>
      </c>
      <c r="K120" t="s">
        <v>35</v>
      </c>
      <c r="L120" t="s">
        <v>12</v>
      </c>
      <c r="M120" t="s">
        <v>10</v>
      </c>
      <c r="N120">
        <v>2</v>
      </c>
      <c r="O120">
        <v>-2</v>
      </c>
      <c r="P120">
        <v>0</v>
      </c>
      <c r="Q120">
        <v>36</v>
      </c>
      <c r="R120">
        <v>0</v>
      </c>
      <c r="T120">
        <v>0</v>
      </c>
      <c r="U120">
        <v>1</v>
      </c>
      <c r="V120">
        <v>922</v>
      </c>
      <c r="W120">
        <v>3</v>
      </c>
      <c r="X120" t="s">
        <v>11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12</v>
      </c>
      <c r="B121" t="s">
        <v>13</v>
      </c>
      <c r="C121" t="s">
        <v>2</v>
      </c>
      <c r="D121" t="s">
        <v>15</v>
      </c>
      <c r="E121" t="s">
        <v>4</v>
      </c>
      <c r="F121" t="s">
        <v>5</v>
      </c>
      <c r="G121" t="s">
        <v>159</v>
      </c>
      <c r="H121">
        <v>158</v>
      </c>
      <c r="I121" t="s">
        <v>18</v>
      </c>
      <c r="J121" t="s">
        <v>51</v>
      </c>
      <c r="K121" t="s">
        <v>20</v>
      </c>
      <c r="L121" t="s">
        <v>0</v>
      </c>
      <c r="M121" t="s">
        <v>10</v>
      </c>
      <c r="N121">
        <v>3</v>
      </c>
      <c r="O121">
        <v>-2</v>
      </c>
      <c r="P121">
        <v>0</v>
      </c>
      <c r="Q121">
        <v>43</v>
      </c>
      <c r="R121">
        <v>0</v>
      </c>
      <c r="T121">
        <v>0</v>
      </c>
      <c r="U121">
        <v>1</v>
      </c>
      <c r="V121">
        <v>394</v>
      </c>
      <c r="W121">
        <v>26</v>
      </c>
      <c r="X121" t="s">
        <v>11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12</v>
      </c>
      <c r="B122" t="s">
        <v>13</v>
      </c>
      <c r="C122" t="s">
        <v>25</v>
      </c>
      <c r="D122" t="s">
        <v>15</v>
      </c>
      <c r="E122" t="s">
        <v>16</v>
      </c>
      <c r="F122" t="s">
        <v>5</v>
      </c>
      <c r="G122" t="s">
        <v>160</v>
      </c>
      <c r="H122">
        <v>159</v>
      </c>
      <c r="I122" t="s">
        <v>18</v>
      </c>
      <c r="J122" t="s">
        <v>19</v>
      </c>
      <c r="K122" t="s">
        <v>35</v>
      </c>
      <c r="L122" t="s">
        <v>12</v>
      </c>
      <c r="M122" t="s">
        <v>10</v>
      </c>
      <c r="N122">
        <v>2</v>
      </c>
      <c r="O122">
        <v>-2</v>
      </c>
      <c r="P122">
        <v>0</v>
      </c>
      <c r="Q122">
        <v>30</v>
      </c>
      <c r="R122">
        <v>0</v>
      </c>
      <c r="T122">
        <v>0</v>
      </c>
      <c r="U122">
        <v>1</v>
      </c>
      <c r="V122">
        <v>1312</v>
      </c>
      <c r="W122">
        <v>23</v>
      </c>
      <c r="X122" t="s">
        <v>33</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12</v>
      </c>
      <c r="B123" t="s">
        <v>47</v>
      </c>
      <c r="C123" t="s">
        <v>25</v>
      </c>
      <c r="D123" t="s">
        <v>15</v>
      </c>
      <c r="E123" t="s">
        <v>4</v>
      </c>
      <c r="F123" t="s">
        <v>62</v>
      </c>
      <c r="G123" t="s">
        <v>161</v>
      </c>
      <c r="H123">
        <v>160</v>
      </c>
      <c r="I123" t="s">
        <v>18</v>
      </c>
      <c r="J123" t="s">
        <v>8</v>
      </c>
      <c r="K123" t="s">
        <v>20</v>
      </c>
      <c r="L123" t="s">
        <v>12</v>
      </c>
      <c r="M123" t="s">
        <v>10</v>
      </c>
      <c r="N123">
        <v>2</v>
      </c>
      <c r="O123">
        <v>-2</v>
      </c>
      <c r="P123">
        <v>0</v>
      </c>
      <c r="Q123">
        <v>33</v>
      </c>
      <c r="R123">
        <v>0</v>
      </c>
      <c r="T123">
        <v>0</v>
      </c>
      <c r="U123">
        <v>1</v>
      </c>
      <c r="V123">
        <v>750</v>
      </c>
      <c r="W123">
        <v>22</v>
      </c>
      <c r="X123" t="s">
        <v>11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0</v>
      </c>
      <c r="B124" t="s">
        <v>1</v>
      </c>
      <c r="C124" t="s">
        <v>31</v>
      </c>
      <c r="D124" t="s">
        <v>3</v>
      </c>
      <c r="E124" t="s">
        <v>16</v>
      </c>
      <c r="F124" t="s">
        <v>5</v>
      </c>
      <c r="G124" t="s">
        <v>162</v>
      </c>
      <c r="H124">
        <v>161</v>
      </c>
      <c r="I124" t="s">
        <v>7</v>
      </c>
      <c r="J124" t="s">
        <v>19</v>
      </c>
      <c r="K124" t="s">
        <v>20</v>
      </c>
      <c r="L124" t="s">
        <v>0</v>
      </c>
      <c r="M124" t="s">
        <v>10</v>
      </c>
      <c r="N124">
        <v>2</v>
      </c>
      <c r="O124">
        <v>-2</v>
      </c>
      <c r="P124">
        <v>0</v>
      </c>
      <c r="Q124">
        <v>56</v>
      </c>
      <c r="R124">
        <v>1</v>
      </c>
      <c r="S124">
        <v>1</v>
      </c>
      <c r="T124">
        <v>1</v>
      </c>
      <c r="U124">
        <v>0</v>
      </c>
      <c r="V124">
        <v>441</v>
      </c>
      <c r="W124">
        <v>14</v>
      </c>
      <c r="X124" t="s">
        <v>27</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12</v>
      </c>
      <c r="B125" t="s">
        <v>1</v>
      </c>
      <c r="C125" t="s">
        <v>14</v>
      </c>
      <c r="D125" t="s">
        <v>15</v>
      </c>
      <c r="E125" t="s">
        <v>16</v>
      </c>
      <c r="F125" t="s">
        <v>5</v>
      </c>
      <c r="G125" t="s">
        <v>163</v>
      </c>
      <c r="H125">
        <v>162</v>
      </c>
      <c r="I125" t="s">
        <v>18</v>
      </c>
      <c r="J125" t="s">
        <v>57</v>
      </c>
      <c r="K125" t="s">
        <v>9</v>
      </c>
      <c r="L125" t="s">
        <v>12</v>
      </c>
      <c r="M125" t="s">
        <v>10</v>
      </c>
      <c r="N125">
        <v>5</v>
      </c>
      <c r="O125">
        <v>-2</v>
      </c>
      <c r="P125">
        <v>0</v>
      </c>
      <c r="Q125">
        <v>51</v>
      </c>
      <c r="R125">
        <v>0</v>
      </c>
      <c r="T125">
        <v>0</v>
      </c>
      <c r="U125">
        <v>1</v>
      </c>
      <c r="V125">
        <v>684</v>
      </c>
      <c r="W125">
        <v>6</v>
      </c>
      <c r="X125" t="s">
        <v>33</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0</v>
      </c>
      <c r="B126" t="s">
        <v>1</v>
      </c>
      <c r="C126" t="s">
        <v>25</v>
      </c>
      <c r="D126" t="s">
        <v>3</v>
      </c>
      <c r="E126" t="s">
        <v>4</v>
      </c>
      <c r="F126" t="s">
        <v>5</v>
      </c>
      <c r="G126" t="s">
        <v>164</v>
      </c>
      <c r="H126">
        <v>163</v>
      </c>
      <c r="I126" t="s">
        <v>18</v>
      </c>
      <c r="J126" t="s">
        <v>8</v>
      </c>
      <c r="K126" t="s">
        <v>20</v>
      </c>
      <c r="L126" t="s">
        <v>0</v>
      </c>
      <c r="M126" t="s">
        <v>10</v>
      </c>
      <c r="N126">
        <v>3</v>
      </c>
      <c r="O126">
        <v>-2</v>
      </c>
      <c r="P126">
        <v>0</v>
      </c>
      <c r="Q126">
        <v>31</v>
      </c>
      <c r="R126">
        <v>1</v>
      </c>
      <c r="S126">
        <v>1</v>
      </c>
      <c r="T126">
        <v>1</v>
      </c>
      <c r="U126">
        <v>0</v>
      </c>
      <c r="V126">
        <v>249</v>
      </c>
      <c r="W126">
        <v>6</v>
      </c>
      <c r="X126" t="s">
        <v>27</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12</v>
      </c>
      <c r="B127" t="s">
        <v>1</v>
      </c>
      <c r="C127" t="s">
        <v>25</v>
      </c>
      <c r="D127" t="s">
        <v>15</v>
      </c>
      <c r="E127" t="s">
        <v>16</v>
      </c>
      <c r="F127" t="s">
        <v>22</v>
      </c>
      <c r="G127" t="s">
        <v>165</v>
      </c>
      <c r="H127">
        <v>164</v>
      </c>
      <c r="I127" t="s">
        <v>7</v>
      </c>
      <c r="J127" t="s">
        <v>19</v>
      </c>
      <c r="K127" t="s">
        <v>20</v>
      </c>
      <c r="L127" t="s">
        <v>12</v>
      </c>
      <c r="M127" t="s">
        <v>10</v>
      </c>
      <c r="N127">
        <v>3</v>
      </c>
      <c r="O127">
        <v>-2</v>
      </c>
      <c r="P127">
        <v>0</v>
      </c>
      <c r="Q127">
        <v>26</v>
      </c>
      <c r="R127">
        <v>0</v>
      </c>
      <c r="T127">
        <v>0</v>
      </c>
      <c r="U127">
        <v>1</v>
      </c>
      <c r="V127">
        <v>841</v>
      </c>
      <c r="W127">
        <v>6</v>
      </c>
      <c r="X127" t="s">
        <v>33</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0</v>
      </c>
      <c r="B128" t="s">
        <v>1</v>
      </c>
      <c r="C128" t="s">
        <v>31</v>
      </c>
      <c r="D128" t="s">
        <v>3</v>
      </c>
      <c r="E128" t="s">
        <v>16</v>
      </c>
      <c r="F128" t="s">
        <v>28</v>
      </c>
      <c r="G128" t="s">
        <v>166</v>
      </c>
      <c r="H128">
        <v>165</v>
      </c>
      <c r="I128" t="s">
        <v>7</v>
      </c>
      <c r="J128" t="s">
        <v>39</v>
      </c>
      <c r="K128" t="s">
        <v>20</v>
      </c>
      <c r="L128" t="s">
        <v>12</v>
      </c>
      <c r="M128" t="s">
        <v>10</v>
      </c>
      <c r="N128">
        <v>3</v>
      </c>
      <c r="O128">
        <v>-2</v>
      </c>
      <c r="P128">
        <v>0</v>
      </c>
      <c r="Q128">
        <v>58</v>
      </c>
      <c r="R128">
        <v>1</v>
      </c>
      <c r="S128">
        <v>1</v>
      </c>
      <c r="T128">
        <v>1</v>
      </c>
      <c r="U128">
        <v>0</v>
      </c>
      <c r="V128">
        <v>147</v>
      </c>
      <c r="W128">
        <v>23</v>
      </c>
      <c r="X128" t="s">
        <v>27</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0</v>
      </c>
      <c r="B129" t="s">
        <v>1</v>
      </c>
      <c r="C129" t="s">
        <v>48</v>
      </c>
      <c r="D129" t="s">
        <v>3</v>
      </c>
      <c r="E129" t="s">
        <v>4</v>
      </c>
      <c r="F129" t="s">
        <v>62</v>
      </c>
      <c r="G129" t="s">
        <v>167</v>
      </c>
      <c r="H129">
        <v>167</v>
      </c>
      <c r="I129" t="s">
        <v>18</v>
      </c>
      <c r="J129" t="s">
        <v>55</v>
      </c>
      <c r="K129" t="s">
        <v>9</v>
      </c>
      <c r="L129" t="s">
        <v>0</v>
      </c>
      <c r="M129" t="s">
        <v>10</v>
      </c>
      <c r="N129">
        <v>2</v>
      </c>
      <c r="O129">
        <v>-2</v>
      </c>
      <c r="P129">
        <v>0</v>
      </c>
      <c r="Q129">
        <v>19</v>
      </c>
      <c r="R129">
        <v>1</v>
      </c>
      <c r="S129">
        <v>1</v>
      </c>
      <c r="T129">
        <v>1</v>
      </c>
      <c r="U129">
        <v>0</v>
      </c>
      <c r="V129">
        <v>528</v>
      </c>
      <c r="W129">
        <v>22</v>
      </c>
      <c r="X129" t="s">
        <v>21</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12</v>
      </c>
      <c r="B130" t="s">
        <v>1</v>
      </c>
      <c r="C130" t="s">
        <v>48</v>
      </c>
      <c r="D130" t="s">
        <v>15</v>
      </c>
      <c r="E130" t="s">
        <v>16</v>
      </c>
      <c r="F130" t="s">
        <v>69</v>
      </c>
      <c r="G130" t="s">
        <v>168</v>
      </c>
      <c r="H130">
        <v>169</v>
      </c>
      <c r="I130" t="s">
        <v>18</v>
      </c>
      <c r="J130" t="s">
        <v>24</v>
      </c>
      <c r="K130" t="s">
        <v>20</v>
      </c>
      <c r="L130" t="s">
        <v>12</v>
      </c>
      <c r="M130" t="s">
        <v>10</v>
      </c>
      <c r="N130">
        <v>2</v>
      </c>
      <c r="O130">
        <v>-2</v>
      </c>
      <c r="P130">
        <v>0</v>
      </c>
      <c r="Q130">
        <v>22</v>
      </c>
      <c r="R130">
        <v>0</v>
      </c>
      <c r="T130">
        <v>0</v>
      </c>
      <c r="U130">
        <v>1</v>
      </c>
      <c r="V130">
        <v>594</v>
      </c>
      <c r="W130">
        <v>2</v>
      </c>
      <c r="X130" t="s">
        <v>21</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12</v>
      </c>
      <c r="B131" t="s">
        <v>1</v>
      </c>
      <c r="C131" t="s">
        <v>14</v>
      </c>
      <c r="D131" t="s">
        <v>15</v>
      </c>
      <c r="E131" t="s">
        <v>16</v>
      </c>
      <c r="F131" t="s">
        <v>28</v>
      </c>
      <c r="G131" t="s">
        <v>169</v>
      </c>
      <c r="H131">
        <v>170</v>
      </c>
      <c r="I131" t="s">
        <v>7</v>
      </c>
      <c r="J131" t="s">
        <v>37</v>
      </c>
      <c r="K131" t="s">
        <v>20</v>
      </c>
      <c r="L131" t="s">
        <v>12</v>
      </c>
      <c r="M131" t="s">
        <v>10</v>
      </c>
      <c r="N131">
        <v>2</v>
      </c>
      <c r="O131">
        <v>-2</v>
      </c>
      <c r="P131">
        <v>0</v>
      </c>
      <c r="Q131">
        <v>49</v>
      </c>
      <c r="R131">
        <v>0</v>
      </c>
      <c r="T131">
        <v>0</v>
      </c>
      <c r="U131">
        <v>1</v>
      </c>
      <c r="V131">
        <v>470</v>
      </c>
      <c r="W131">
        <v>20</v>
      </c>
      <c r="X131" t="s">
        <v>27</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12</v>
      </c>
      <c r="B132" t="s">
        <v>13</v>
      </c>
      <c r="C132" t="s">
        <v>2</v>
      </c>
      <c r="D132" t="s">
        <v>15</v>
      </c>
      <c r="E132" t="s">
        <v>16</v>
      </c>
      <c r="F132" t="s">
        <v>28</v>
      </c>
      <c r="G132" t="s">
        <v>170</v>
      </c>
      <c r="H132">
        <v>171</v>
      </c>
      <c r="I132" t="s">
        <v>7</v>
      </c>
      <c r="J132" t="s">
        <v>19</v>
      </c>
      <c r="K132" t="s">
        <v>9</v>
      </c>
      <c r="L132" t="s">
        <v>12</v>
      </c>
      <c r="M132" t="s">
        <v>10</v>
      </c>
      <c r="N132">
        <v>2</v>
      </c>
      <c r="O132">
        <v>-2</v>
      </c>
      <c r="P132">
        <v>0</v>
      </c>
      <c r="Q132">
        <v>43</v>
      </c>
      <c r="R132">
        <v>0</v>
      </c>
      <c r="T132">
        <v>0</v>
      </c>
      <c r="U132">
        <v>1</v>
      </c>
      <c r="V132">
        <v>957</v>
      </c>
      <c r="W132">
        <v>28</v>
      </c>
      <c r="X132" t="s">
        <v>33</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12</v>
      </c>
      <c r="B133" t="s">
        <v>13</v>
      </c>
      <c r="C133" t="s">
        <v>14</v>
      </c>
      <c r="D133" t="s">
        <v>15</v>
      </c>
      <c r="E133" t="s">
        <v>4</v>
      </c>
      <c r="F133" t="s">
        <v>62</v>
      </c>
      <c r="G133" t="s">
        <v>171</v>
      </c>
      <c r="H133">
        <v>174</v>
      </c>
      <c r="I133" t="s">
        <v>7</v>
      </c>
      <c r="J133" t="s">
        <v>8</v>
      </c>
      <c r="K133" t="s">
        <v>9</v>
      </c>
      <c r="L133" t="s">
        <v>12</v>
      </c>
      <c r="M133" t="s">
        <v>10</v>
      </c>
      <c r="N133">
        <v>3</v>
      </c>
      <c r="O133">
        <v>-2</v>
      </c>
      <c r="P133">
        <v>0</v>
      </c>
      <c r="Q133">
        <v>50</v>
      </c>
      <c r="R133">
        <v>0</v>
      </c>
      <c r="T133">
        <v>0</v>
      </c>
      <c r="U133">
        <v>1</v>
      </c>
      <c r="V133">
        <v>809</v>
      </c>
      <c r="W133">
        <v>12</v>
      </c>
      <c r="X133" t="s">
        <v>33</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0</v>
      </c>
      <c r="B134" t="s">
        <v>1</v>
      </c>
      <c r="C134" t="s">
        <v>25</v>
      </c>
      <c r="D134" t="s">
        <v>3</v>
      </c>
      <c r="E134" t="s">
        <v>4</v>
      </c>
      <c r="F134" t="s">
        <v>5</v>
      </c>
      <c r="G134" t="s">
        <v>172</v>
      </c>
      <c r="H134">
        <v>175</v>
      </c>
      <c r="I134" t="s">
        <v>7</v>
      </c>
      <c r="J134" t="s">
        <v>8</v>
      </c>
      <c r="K134" t="s">
        <v>20</v>
      </c>
      <c r="L134" t="s">
        <v>0</v>
      </c>
      <c r="M134" t="s">
        <v>10</v>
      </c>
      <c r="N134">
        <v>2</v>
      </c>
      <c r="O134">
        <v>-2</v>
      </c>
      <c r="P134">
        <v>0</v>
      </c>
      <c r="Q134">
        <v>31</v>
      </c>
      <c r="R134">
        <v>1</v>
      </c>
      <c r="S134">
        <v>1</v>
      </c>
      <c r="T134">
        <v>1</v>
      </c>
      <c r="U134">
        <v>0</v>
      </c>
      <c r="V134">
        <v>542</v>
      </c>
      <c r="W134">
        <v>20</v>
      </c>
      <c r="X134" t="s">
        <v>33</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12</v>
      </c>
      <c r="B135" t="s">
        <v>1</v>
      </c>
      <c r="C135" t="s">
        <v>2</v>
      </c>
      <c r="D135" t="s">
        <v>15</v>
      </c>
      <c r="E135" t="s">
        <v>4</v>
      </c>
      <c r="F135" t="s">
        <v>5</v>
      </c>
      <c r="G135" t="s">
        <v>173</v>
      </c>
      <c r="H135">
        <v>176</v>
      </c>
      <c r="I135" t="s">
        <v>18</v>
      </c>
      <c r="J135" t="s">
        <v>8</v>
      </c>
      <c r="K135" t="s">
        <v>35</v>
      </c>
      <c r="L135" t="s">
        <v>0</v>
      </c>
      <c r="M135" t="s">
        <v>10</v>
      </c>
      <c r="N135">
        <v>2</v>
      </c>
      <c r="O135">
        <v>-2</v>
      </c>
      <c r="P135">
        <v>0</v>
      </c>
      <c r="Q135">
        <v>41</v>
      </c>
      <c r="R135">
        <v>0</v>
      </c>
      <c r="T135">
        <v>0</v>
      </c>
      <c r="U135">
        <v>1</v>
      </c>
      <c r="V135">
        <v>802</v>
      </c>
      <c r="W135">
        <v>9</v>
      </c>
      <c r="X135" t="s">
        <v>21</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12</v>
      </c>
      <c r="B136" t="s">
        <v>1</v>
      </c>
      <c r="C136" t="s">
        <v>25</v>
      </c>
      <c r="D136" t="s">
        <v>15</v>
      </c>
      <c r="E136" t="s">
        <v>117</v>
      </c>
      <c r="F136" t="s">
        <v>5</v>
      </c>
      <c r="G136" t="s">
        <v>174</v>
      </c>
      <c r="H136">
        <v>177</v>
      </c>
      <c r="I136" t="s">
        <v>7</v>
      </c>
      <c r="J136" t="s">
        <v>119</v>
      </c>
      <c r="K136" t="s">
        <v>20</v>
      </c>
      <c r="L136" t="s">
        <v>12</v>
      </c>
      <c r="M136" t="s">
        <v>10</v>
      </c>
      <c r="N136">
        <v>3</v>
      </c>
      <c r="O136">
        <v>-2</v>
      </c>
      <c r="P136">
        <v>0</v>
      </c>
      <c r="Q136">
        <v>26</v>
      </c>
      <c r="R136">
        <v>0</v>
      </c>
      <c r="T136">
        <v>0</v>
      </c>
      <c r="U136">
        <v>1</v>
      </c>
      <c r="V136">
        <v>1355</v>
      </c>
      <c r="W136">
        <v>25</v>
      </c>
      <c r="X136" t="s">
        <v>21</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12</v>
      </c>
      <c r="B137" t="s">
        <v>1</v>
      </c>
      <c r="C137" t="s">
        <v>2</v>
      </c>
      <c r="D137" t="s">
        <v>15</v>
      </c>
      <c r="E137" t="s">
        <v>16</v>
      </c>
      <c r="F137" t="s">
        <v>28</v>
      </c>
      <c r="G137" t="s">
        <v>175</v>
      </c>
      <c r="H137">
        <v>178</v>
      </c>
      <c r="I137" t="s">
        <v>18</v>
      </c>
      <c r="J137" t="s">
        <v>37</v>
      </c>
      <c r="K137" t="s">
        <v>35</v>
      </c>
      <c r="L137" t="s">
        <v>12</v>
      </c>
      <c r="M137" t="s">
        <v>10</v>
      </c>
      <c r="N137">
        <v>0</v>
      </c>
      <c r="O137">
        <v>-2</v>
      </c>
      <c r="P137">
        <v>0</v>
      </c>
      <c r="Q137">
        <v>36</v>
      </c>
      <c r="R137">
        <v>0</v>
      </c>
      <c r="T137">
        <v>0</v>
      </c>
      <c r="U137">
        <v>1</v>
      </c>
      <c r="V137">
        <v>216</v>
      </c>
      <c r="W137">
        <v>6</v>
      </c>
      <c r="X137" t="s">
        <v>11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0</v>
      </c>
      <c r="B138" t="s">
        <v>13</v>
      </c>
      <c r="C138" t="s">
        <v>14</v>
      </c>
      <c r="D138" t="s">
        <v>3</v>
      </c>
      <c r="E138" t="s">
        <v>16</v>
      </c>
      <c r="F138" t="s">
        <v>5</v>
      </c>
      <c r="G138" t="s">
        <v>176</v>
      </c>
      <c r="H138">
        <v>179</v>
      </c>
      <c r="I138" t="s">
        <v>18</v>
      </c>
      <c r="J138" t="s">
        <v>37</v>
      </c>
      <c r="K138" t="s">
        <v>9</v>
      </c>
      <c r="L138" t="s">
        <v>12</v>
      </c>
      <c r="M138" t="s">
        <v>10</v>
      </c>
      <c r="N138">
        <v>2</v>
      </c>
      <c r="O138">
        <v>-2</v>
      </c>
      <c r="P138">
        <v>0</v>
      </c>
      <c r="Q138">
        <v>51</v>
      </c>
      <c r="R138">
        <v>1</v>
      </c>
      <c r="S138">
        <v>1</v>
      </c>
      <c r="T138">
        <v>1</v>
      </c>
      <c r="U138">
        <v>0</v>
      </c>
      <c r="V138">
        <v>1150</v>
      </c>
      <c r="W138">
        <v>8</v>
      </c>
      <c r="X138" t="s">
        <v>27</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12</v>
      </c>
      <c r="B139" t="s">
        <v>1</v>
      </c>
      <c r="C139" t="s">
        <v>2</v>
      </c>
      <c r="D139" t="s">
        <v>15</v>
      </c>
      <c r="E139" t="s">
        <v>4</v>
      </c>
      <c r="F139" t="s">
        <v>5</v>
      </c>
      <c r="G139" t="s">
        <v>177</v>
      </c>
      <c r="H139">
        <v>182</v>
      </c>
      <c r="I139" t="s">
        <v>7</v>
      </c>
      <c r="J139" t="s">
        <v>8</v>
      </c>
      <c r="K139" t="s">
        <v>20</v>
      </c>
      <c r="L139" t="s">
        <v>12</v>
      </c>
      <c r="M139" t="s">
        <v>10</v>
      </c>
      <c r="N139">
        <v>1</v>
      </c>
      <c r="O139">
        <v>-2</v>
      </c>
      <c r="P139">
        <v>0</v>
      </c>
      <c r="Q139">
        <v>39</v>
      </c>
      <c r="R139">
        <v>0</v>
      </c>
      <c r="T139">
        <v>0</v>
      </c>
      <c r="U139">
        <v>1</v>
      </c>
      <c r="V139">
        <v>1329</v>
      </c>
      <c r="W139">
        <v>4</v>
      </c>
      <c r="X139" t="s">
        <v>27</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12</v>
      </c>
      <c r="B140" t="s">
        <v>1</v>
      </c>
      <c r="C140" t="s">
        <v>25</v>
      </c>
      <c r="D140" t="s">
        <v>15</v>
      </c>
      <c r="E140" t="s">
        <v>4</v>
      </c>
      <c r="F140" t="s">
        <v>5</v>
      </c>
      <c r="G140" t="s">
        <v>178</v>
      </c>
      <c r="H140">
        <v>183</v>
      </c>
      <c r="I140" t="s">
        <v>18</v>
      </c>
      <c r="J140" t="s">
        <v>8</v>
      </c>
      <c r="K140" t="s">
        <v>20</v>
      </c>
      <c r="L140" t="s">
        <v>12</v>
      </c>
      <c r="M140" t="s">
        <v>10</v>
      </c>
      <c r="N140">
        <v>3</v>
      </c>
      <c r="O140">
        <v>-2</v>
      </c>
      <c r="P140">
        <v>0</v>
      </c>
      <c r="Q140">
        <v>25</v>
      </c>
      <c r="R140">
        <v>0</v>
      </c>
      <c r="T140">
        <v>0</v>
      </c>
      <c r="U140">
        <v>1</v>
      </c>
      <c r="V140">
        <v>959</v>
      </c>
      <c r="W140">
        <v>28</v>
      </c>
      <c r="X140" t="s">
        <v>33</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12</v>
      </c>
      <c r="B141" t="s">
        <v>1</v>
      </c>
      <c r="C141" t="s">
        <v>25</v>
      </c>
      <c r="D141" t="s">
        <v>15</v>
      </c>
      <c r="E141" t="s">
        <v>117</v>
      </c>
      <c r="F141" t="s">
        <v>119</v>
      </c>
      <c r="G141" t="s">
        <v>179</v>
      </c>
      <c r="H141">
        <v>184</v>
      </c>
      <c r="I141" t="s">
        <v>18</v>
      </c>
      <c r="J141" t="s">
        <v>119</v>
      </c>
      <c r="K141" t="s">
        <v>20</v>
      </c>
      <c r="L141" t="s">
        <v>0</v>
      </c>
      <c r="M141" t="s">
        <v>10</v>
      </c>
      <c r="N141">
        <v>2</v>
      </c>
      <c r="O141">
        <v>-2</v>
      </c>
      <c r="P141">
        <v>0</v>
      </c>
      <c r="Q141">
        <v>30</v>
      </c>
      <c r="R141">
        <v>0</v>
      </c>
      <c r="T141">
        <v>0</v>
      </c>
      <c r="U141">
        <v>1</v>
      </c>
      <c r="V141">
        <v>1240</v>
      </c>
      <c r="W141">
        <v>9</v>
      </c>
      <c r="X141" t="s">
        <v>33</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0</v>
      </c>
      <c r="B142" t="s">
        <v>1</v>
      </c>
      <c r="C142" t="s">
        <v>25</v>
      </c>
      <c r="D142" t="s">
        <v>3</v>
      </c>
      <c r="E142" t="s">
        <v>16</v>
      </c>
      <c r="F142" t="s">
        <v>28</v>
      </c>
      <c r="G142" t="s">
        <v>180</v>
      </c>
      <c r="H142">
        <v>190</v>
      </c>
      <c r="I142" t="s">
        <v>7</v>
      </c>
      <c r="J142" t="s">
        <v>24</v>
      </c>
      <c r="K142" t="s">
        <v>9</v>
      </c>
      <c r="L142" t="s">
        <v>12</v>
      </c>
      <c r="M142" t="s">
        <v>10</v>
      </c>
      <c r="N142">
        <v>2</v>
      </c>
      <c r="O142">
        <v>-2</v>
      </c>
      <c r="P142">
        <v>0</v>
      </c>
      <c r="Q142">
        <v>32</v>
      </c>
      <c r="R142">
        <v>1</v>
      </c>
      <c r="S142">
        <v>1</v>
      </c>
      <c r="T142">
        <v>1</v>
      </c>
      <c r="U142">
        <v>0</v>
      </c>
      <c r="V142">
        <v>1033</v>
      </c>
      <c r="W142">
        <v>9</v>
      </c>
      <c r="X142" t="s">
        <v>33</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12</v>
      </c>
      <c r="B143" t="s">
        <v>1</v>
      </c>
      <c r="C143" t="s">
        <v>14</v>
      </c>
      <c r="D143" t="s">
        <v>15</v>
      </c>
      <c r="E143" t="s">
        <v>16</v>
      </c>
      <c r="F143" t="s">
        <v>28</v>
      </c>
      <c r="G143" t="s">
        <v>181</v>
      </c>
      <c r="H143">
        <v>192</v>
      </c>
      <c r="I143" t="s">
        <v>18</v>
      </c>
      <c r="J143" t="s">
        <v>19</v>
      </c>
      <c r="K143" t="s">
        <v>9</v>
      </c>
      <c r="L143" t="s">
        <v>12</v>
      </c>
      <c r="M143" t="s">
        <v>10</v>
      </c>
      <c r="N143">
        <v>2</v>
      </c>
      <c r="O143">
        <v>-2</v>
      </c>
      <c r="P143">
        <v>0</v>
      </c>
      <c r="Q143">
        <v>45</v>
      </c>
      <c r="R143">
        <v>0</v>
      </c>
      <c r="T143">
        <v>0</v>
      </c>
      <c r="U143">
        <v>1</v>
      </c>
      <c r="V143">
        <v>1316</v>
      </c>
      <c r="W143">
        <v>29</v>
      </c>
      <c r="X143" t="s">
        <v>33</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12</v>
      </c>
      <c r="B144" t="s">
        <v>1</v>
      </c>
      <c r="C144" t="s">
        <v>2</v>
      </c>
      <c r="D144" t="s">
        <v>15</v>
      </c>
      <c r="E144" t="s">
        <v>16</v>
      </c>
      <c r="F144" t="s">
        <v>69</v>
      </c>
      <c r="G144" t="s">
        <v>182</v>
      </c>
      <c r="H144">
        <v>193</v>
      </c>
      <c r="I144" t="s">
        <v>7</v>
      </c>
      <c r="J144" t="s">
        <v>19</v>
      </c>
      <c r="K144" t="s">
        <v>9</v>
      </c>
      <c r="L144" t="s">
        <v>0</v>
      </c>
      <c r="M144" t="s">
        <v>10</v>
      </c>
      <c r="N144">
        <v>2</v>
      </c>
      <c r="O144">
        <v>-2</v>
      </c>
      <c r="P144">
        <v>0</v>
      </c>
      <c r="Q144">
        <v>38</v>
      </c>
      <c r="R144">
        <v>0</v>
      </c>
      <c r="T144">
        <v>0</v>
      </c>
      <c r="U144">
        <v>1</v>
      </c>
      <c r="V144">
        <v>364</v>
      </c>
      <c r="W144">
        <v>3</v>
      </c>
      <c r="X144" t="s">
        <v>90</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12</v>
      </c>
      <c r="B145" t="s">
        <v>1</v>
      </c>
      <c r="C145" t="s">
        <v>25</v>
      </c>
      <c r="D145" t="s">
        <v>15</v>
      </c>
      <c r="E145" t="s">
        <v>16</v>
      </c>
      <c r="F145" t="s">
        <v>5</v>
      </c>
      <c r="G145" t="s">
        <v>183</v>
      </c>
      <c r="H145">
        <v>194</v>
      </c>
      <c r="I145" t="s">
        <v>7</v>
      </c>
      <c r="J145" t="s">
        <v>19</v>
      </c>
      <c r="K145" t="s">
        <v>9</v>
      </c>
      <c r="L145" t="s">
        <v>12</v>
      </c>
      <c r="M145" t="s">
        <v>10</v>
      </c>
      <c r="N145">
        <v>4</v>
      </c>
      <c r="O145">
        <v>-2</v>
      </c>
      <c r="P145">
        <v>0</v>
      </c>
      <c r="Q145">
        <v>30</v>
      </c>
      <c r="R145">
        <v>0</v>
      </c>
      <c r="T145">
        <v>0</v>
      </c>
      <c r="U145">
        <v>1</v>
      </c>
      <c r="V145">
        <v>438</v>
      </c>
      <c r="W145">
        <v>18</v>
      </c>
      <c r="X145" t="s">
        <v>33</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12</v>
      </c>
      <c r="B146" t="s">
        <v>13</v>
      </c>
      <c r="C146" t="s">
        <v>25</v>
      </c>
      <c r="D146" t="s">
        <v>15</v>
      </c>
      <c r="E146" t="s">
        <v>4</v>
      </c>
      <c r="F146" t="s">
        <v>28</v>
      </c>
      <c r="G146" t="s">
        <v>184</v>
      </c>
      <c r="H146">
        <v>195</v>
      </c>
      <c r="I146" t="s">
        <v>18</v>
      </c>
      <c r="J146" t="s">
        <v>8</v>
      </c>
      <c r="K146" t="s">
        <v>35</v>
      </c>
      <c r="L146" t="s">
        <v>12</v>
      </c>
      <c r="M146" t="s">
        <v>10</v>
      </c>
      <c r="N146">
        <v>2</v>
      </c>
      <c r="O146">
        <v>-2</v>
      </c>
      <c r="P146">
        <v>0</v>
      </c>
      <c r="Q146">
        <v>32</v>
      </c>
      <c r="R146">
        <v>0</v>
      </c>
      <c r="T146">
        <v>0</v>
      </c>
      <c r="U146">
        <v>1</v>
      </c>
      <c r="V146">
        <v>689</v>
      </c>
      <c r="W146">
        <v>9</v>
      </c>
      <c r="X146" t="s">
        <v>11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12</v>
      </c>
      <c r="B147" t="s">
        <v>1</v>
      </c>
      <c r="C147" t="s">
        <v>25</v>
      </c>
      <c r="D147" t="s">
        <v>15</v>
      </c>
      <c r="E147" t="s">
        <v>16</v>
      </c>
      <c r="F147" t="s">
        <v>69</v>
      </c>
      <c r="G147" t="s">
        <v>185</v>
      </c>
      <c r="H147">
        <v>197</v>
      </c>
      <c r="I147" t="s">
        <v>7</v>
      </c>
      <c r="J147" t="s">
        <v>19</v>
      </c>
      <c r="K147" t="s">
        <v>35</v>
      </c>
      <c r="L147" t="s">
        <v>12</v>
      </c>
      <c r="M147" t="s">
        <v>10</v>
      </c>
      <c r="N147">
        <v>3</v>
      </c>
      <c r="O147">
        <v>-2</v>
      </c>
      <c r="P147">
        <v>0</v>
      </c>
      <c r="Q147">
        <v>30</v>
      </c>
      <c r="R147">
        <v>0</v>
      </c>
      <c r="T147">
        <v>0</v>
      </c>
      <c r="U147">
        <v>1</v>
      </c>
      <c r="V147">
        <v>201</v>
      </c>
      <c r="W147">
        <v>5</v>
      </c>
      <c r="X147" t="s">
        <v>33</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12</v>
      </c>
      <c r="B148" t="s">
        <v>1</v>
      </c>
      <c r="C148" t="s">
        <v>25</v>
      </c>
      <c r="D148" t="s">
        <v>15</v>
      </c>
      <c r="E148" t="s">
        <v>16</v>
      </c>
      <c r="F148" t="s">
        <v>28</v>
      </c>
      <c r="G148" t="s">
        <v>186</v>
      </c>
      <c r="H148">
        <v>198</v>
      </c>
      <c r="I148" t="s">
        <v>18</v>
      </c>
      <c r="J148" t="s">
        <v>24</v>
      </c>
      <c r="K148" t="s">
        <v>9</v>
      </c>
      <c r="L148" t="s">
        <v>12</v>
      </c>
      <c r="M148" t="s">
        <v>10</v>
      </c>
      <c r="N148">
        <v>3</v>
      </c>
      <c r="O148">
        <v>-2</v>
      </c>
      <c r="P148">
        <v>0</v>
      </c>
      <c r="Q148">
        <v>30</v>
      </c>
      <c r="R148">
        <v>0</v>
      </c>
      <c r="T148">
        <v>0</v>
      </c>
      <c r="U148">
        <v>1</v>
      </c>
      <c r="V148">
        <v>1427</v>
      </c>
      <c r="W148">
        <v>2</v>
      </c>
      <c r="X148" t="s">
        <v>21</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12</v>
      </c>
      <c r="B149" t="s">
        <v>13</v>
      </c>
      <c r="C149" t="s">
        <v>2</v>
      </c>
      <c r="D149" t="s">
        <v>15</v>
      </c>
      <c r="E149" t="s">
        <v>16</v>
      </c>
      <c r="F149" t="s">
        <v>5</v>
      </c>
      <c r="G149" t="s">
        <v>187</v>
      </c>
      <c r="H149">
        <v>199</v>
      </c>
      <c r="I149" t="s">
        <v>18</v>
      </c>
      <c r="J149" t="s">
        <v>51</v>
      </c>
      <c r="K149" t="s">
        <v>35</v>
      </c>
      <c r="L149" t="s">
        <v>12</v>
      </c>
      <c r="M149" t="s">
        <v>10</v>
      </c>
      <c r="N149">
        <v>2</v>
      </c>
      <c r="O149">
        <v>-2</v>
      </c>
      <c r="P149">
        <v>0</v>
      </c>
      <c r="Q149">
        <v>41</v>
      </c>
      <c r="R149">
        <v>0</v>
      </c>
      <c r="T149">
        <v>0</v>
      </c>
      <c r="U149">
        <v>1</v>
      </c>
      <c r="V149">
        <v>857</v>
      </c>
      <c r="W149">
        <v>10</v>
      </c>
      <c r="X149" t="s">
        <v>33</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12</v>
      </c>
      <c r="B150" t="s">
        <v>1</v>
      </c>
      <c r="C150" t="s">
        <v>2</v>
      </c>
      <c r="D150" t="s">
        <v>15</v>
      </c>
      <c r="E150" t="s">
        <v>16</v>
      </c>
      <c r="F150" t="s">
        <v>5</v>
      </c>
      <c r="G150" t="s">
        <v>188</v>
      </c>
      <c r="H150">
        <v>200</v>
      </c>
      <c r="I150" t="s">
        <v>18</v>
      </c>
      <c r="J150" t="s">
        <v>24</v>
      </c>
      <c r="K150" t="s">
        <v>20</v>
      </c>
      <c r="L150" t="s">
        <v>12</v>
      </c>
      <c r="M150" t="s">
        <v>10</v>
      </c>
      <c r="N150">
        <v>2</v>
      </c>
      <c r="O150">
        <v>-2</v>
      </c>
      <c r="P150">
        <v>0</v>
      </c>
      <c r="Q150">
        <v>41</v>
      </c>
      <c r="R150">
        <v>0</v>
      </c>
      <c r="T150">
        <v>0</v>
      </c>
      <c r="U150">
        <v>1</v>
      </c>
      <c r="V150">
        <v>933</v>
      </c>
      <c r="W150">
        <v>9</v>
      </c>
      <c r="X150" t="s">
        <v>27</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12</v>
      </c>
      <c r="B151" t="s">
        <v>1</v>
      </c>
      <c r="C151" t="s">
        <v>48</v>
      </c>
      <c r="D151" t="s">
        <v>15</v>
      </c>
      <c r="E151" t="s">
        <v>16</v>
      </c>
      <c r="F151" t="s">
        <v>28</v>
      </c>
      <c r="G151" t="s">
        <v>189</v>
      </c>
      <c r="H151">
        <v>201</v>
      </c>
      <c r="I151" t="s">
        <v>7</v>
      </c>
      <c r="J151" t="s">
        <v>24</v>
      </c>
      <c r="K151" t="s">
        <v>9</v>
      </c>
      <c r="L151" t="s">
        <v>12</v>
      </c>
      <c r="M151" t="s">
        <v>10</v>
      </c>
      <c r="N151">
        <v>3</v>
      </c>
      <c r="O151">
        <v>-2</v>
      </c>
      <c r="P151">
        <v>0</v>
      </c>
      <c r="Q151">
        <v>19</v>
      </c>
      <c r="R151">
        <v>0</v>
      </c>
      <c r="T151">
        <v>0</v>
      </c>
      <c r="U151">
        <v>1</v>
      </c>
      <c r="V151">
        <v>1181</v>
      </c>
      <c r="W151">
        <v>3</v>
      </c>
      <c r="X151" t="s">
        <v>21</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12</v>
      </c>
      <c r="B152" t="s">
        <v>13</v>
      </c>
      <c r="C152" t="s">
        <v>2</v>
      </c>
      <c r="D152" t="s">
        <v>15</v>
      </c>
      <c r="E152" t="s">
        <v>16</v>
      </c>
      <c r="F152" t="s">
        <v>28</v>
      </c>
      <c r="G152" t="s">
        <v>190</v>
      </c>
      <c r="H152">
        <v>202</v>
      </c>
      <c r="I152" t="s">
        <v>7</v>
      </c>
      <c r="J152" t="s">
        <v>19</v>
      </c>
      <c r="K152" t="s">
        <v>35</v>
      </c>
      <c r="L152" t="s">
        <v>12</v>
      </c>
      <c r="M152" t="s">
        <v>10</v>
      </c>
      <c r="N152">
        <v>2</v>
      </c>
      <c r="O152">
        <v>-2</v>
      </c>
      <c r="P152">
        <v>0</v>
      </c>
      <c r="Q152">
        <v>40</v>
      </c>
      <c r="R152">
        <v>0</v>
      </c>
      <c r="T152">
        <v>0</v>
      </c>
      <c r="U152">
        <v>1</v>
      </c>
      <c r="V152">
        <v>1395</v>
      </c>
      <c r="W152">
        <v>26</v>
      </c>
      <c r="X152" t="s">
        <v>33</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12</v>
      </c>
      <c r="B153" t="s">
        <v>1</v>
      </c>
      <c r="C153" t="s">
        <v>2</v>
      </c>
      <c r="D153" t="s">
        <v>15</v>
      </c>
      <c r="E153" t="s">
        <v>4</v>
      </c>
      <c r="F153" t="s">
        <v>62</v>
      </c>
      <c r="G153" t="s">
        <v>191</v>
      </c>
      <c r="H153">
        <v>204</v>
      </c>
      <c r="I153" t="s">
        <v>18</v>
      </c>
      <c r="J153" t="s">
        <v>8</v>
      </c>
      <c r="K153" t="s">
        <v>20</v>
      </c>
      <c r="L153" t="s">
        <v>12</v>
      </c>
      <c r="M153" t="s">
        <v>10</v>
      </c>
      <c r="N153">
        <v>3</v>
      </c>
      <c r="O153">
        <v>-2</v>
      </c>
      <c r="P153">
        <v>0</v>
      </c>
      <c r="Q153">
        <v>35</v>
      </c>
      <c r="R153">
        <v>0</v>
      </c>
      <c r="T153">
        <v>0</v>
      </c>
      <c r="U153">
        <v>1</v>
      </c>
      <c r="V153">
        <v>662</v>
      </c>
      <c r="W153">
        <v>1</v>
      </c>
      <c r="X153" t="s">
        <v>90</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12</v>
      </c>
      <c r="B154" t="s">
        <v>1</v>
      </c>
      <c r="C154" t="s">
        <v>14</v>
      </c>
      <c r="D154" t="s">
        <v>15</v>
      </c>
      <c r="E154" t="s">
        <v>4</v>
      </c>
      <c r="F154" t="s">
        <v>62</v>
      </c>
      <c r="G154" t="s">
        <v>192</v>
      </c>
      <c r="H154">
        <v>205</v>
      </c>
      <c r="I154" t="s">
        <v>18</v>
      </c>
      <c r="J154" t="s">
        <v>55</v>
      </c>
      <c r="K154" t="s">
        <v>20</v>
      </c>
      <c r="L154" t="s">
        <v>0</v>
      </c>
      <c r="M154" t="s">
        <v>10</v>
      </c>
      <c r="N154">
        <v>3</v>
      </c>
      <c r="O154">
        <v>-2</v>
      </c>
      <c r="P154">
        <v>0</v>
      </c>
      <c r="Q154">
        <v>53</v>
      </c>
      <c r="R154">
        <v>0</v>
      </c>
      <c r="T154">
        <v>0</v>
      </c>
      <c r="U154">
        <v>1</v>
      </c>
      <c r="V154">
        <v>1436</v>
      </c>
      <c r="W154">
        <v>6</v>
      </c>
      <c r="X154" t="s">
        <v>11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12</v>
      </c>
      <c r="B155" t="s">
        <v>1</v>
      </c>
      <c r="C155" t="s">
        <v>14</v>
      </c>
      <c r="D155" t="s">
        <v>15</v>
      </c>
      <c r="E155" t="s">
        <v>16</v>
      </c>
      <c r="F155" t="s">
        <v>5</v>
      </c>
      <c r="G155" t="s">
        <v>193</v>
      </c>
      <c r="H155">
        <v>206</v>
      </c>
      <c r="I155" t="s">
        <v>18</v>
      </c>
      <c r="J155" t="s">
        <v>24</v>
      </c>
      <c r="K155" t="s">
        <v>35</v>
      </c>
      <c r="L155" t="s">
        <v>12</v>
      </c>
      <c r="M155" t="s">
        <v>10</v>
      </c>
      <c r="N155">
        <v>2</v>
      </c>
      <c r="O155">
        <v>-2</v>
      </c>
      <c r="P155">
        <v>0</v>
      </c>
      <c r="Q155">
        <v>45</v>
      </c>
      <c r="R155">
        <v>0</v>
      </c>
      <c r="T155">
        <v>0</v>
      </c>
      <c r="U155">
        <v>1</v>
      </c>
      <c r="V155">
        <v>194</v>
      </c>
      <c r="W155">
        <v>9</v>
      </c>
      <c r="X155" t="s">
        <v>33</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12</v>
      </c>
      <c r="B156" t="s">
        <v>13</v>
      </c>
      <c r="C156" t="s">
        <v>25</v>
      </c>
      <c r="D156" t="s">
        <v>15</v>
      </c>
      <c r="E156" t="s">
        <v>4</v>
      </c>
      <c r="F156" t="s">
        <v>62</v>
      </c>
      <c r="G156" t="s">
        <v>194</v>
      </c>
      <c r="H156">
        <v>207</v>
      </c>
      <c r="I156" t="s">
        <v>7</v>
      </c>
      <c r="J156" t="s">
        <v>8</v>
      </c>
      <c r="K156" t="s">
        <v>9</v>
      </c>
      <c r="L156" t="s">
        <v>12</v>
      </c>
      <c r="M156" t="s">
        <v>10</v>
      </c>
      <c r="N156">
        <v>2</v>
      </c>
      <c r="O156">
        <v>-2</v>
      </c>
      <c r="P156">
        <v>0</v>
      </c>
      <c r="Q156">
        <v>32</v>
      </c>
      <c r="R156">
        <v>0</v>
      </c>
      <c r="T156">
        <v>0</v>
      </c>
      <c r="U156">
        <v>1</v>
      </c>
      <c r="V156">
        <v>967</v>
      </c>
      <c r="W156">
        <v>8</v>
      </c>
      <c r="X156" t="s">
        <v>33</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12</v>
      </c>
      <c r="B157" t="s">
        <v>47</v>
      </c>
      <c r="C157" t="s">
        <v>25</v>
      </c>
      <c r="D157" t="s">
        <v>15</v>
      </c>
      <c r="E157" t="s">
        <v>16</v>
      </c>
      <c r="F157" t="s">
        <v>69</v>
      </c>
      <c r="G157" t="s">
        <v>195</v>
      </c>
      <c r="H157">
        <v>208</v>
      </c>
      <c r="I157" t="s">
        <v>18</v>
      </c>
      <c r="J157" t="s">
        <v>37</v>
      </c>
      <c r="K157" t="s">
        <v>20</v>
      </c>
      <c r="L157" t="s">
        <v>12</v>
      </c>
      <c r="M157" t="s">
        <v>10</v>
      </c>
      <c r="N157">
        <v>1</v>
      </c>
      <c r="O157">
        <v>-2</v>
      </c>
      <c r="P157">
        <v>0</v>
      </c>
      <c r="Q157">
        <v>29</v>
      </c>
      <c r="R157">
        <v>0</v>
      </c>
      <c r="T157">
        <v>0</v>
      </c>
      <c r="U157">
        <v>1</v>
      </c>
      <c r="V157">
        <v>1496</v>
      </c>
      <c r="W157">
        <v>1</v>
      </c>
      <c r="X157" t="s">
        <v>21</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12</v>
      </c>
      <c r="B158" t="s">
        <v>1</v>
      </c>
      <c r="C158" t="s">
        <v>14</v>
      </c>
      <c r="D158" t="s">
        <v>15</v>
      </c>
      <c r="E158" t="s">
        <v>16</v>
      </c>
      <c r="F158" t="s">
        <v>28</v>
      </c>
      <c r="G158" t="s">
        <v>196</v>
      </c>
      <c r="H158">
        <v>211</v>
      </c>
      <c r="I158" t="s">
        <v>18</v>
      </c>
      <c r="J158" t="s">
        <v>37</v>
      </c>
      <c r="K158" t="s">
        <v>20</v>
      </c>
      <c r="L158" t="s">
        <v>12</v>
      </c>
      <c r="M158" t="s">
        <v>10</v>
      </c>
      <c r="N158">
        <v>2</v>
      </c>
      <c r="O158">
        <v>-2</v>
      </c>
      <c r="P158">
        <v>0</v>
      </c>
      <c r="Q158">
        <v>51</v>
      </c>
      <c r="R158">
        <v>0</v>
      </c>
      <c r="T158">
        <v>0</v>
      </c>
      <c r="U158">
        <v>1</v>
      </c>
      <c r="V158">
        <v>1169</v>
      </c>
      <c r="W158">
        <v>7</v>
      </c>
      <c r="X158" t="s">
        <v>27</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12</v>
      </c>
      <c r="B159" t="s">
        <v>1</v>
      </c>
      <c r="C159" t="s">
        <v>31</v>
      </c>
      <c r="D159" t="s">
        <v>15</v>
      </c>
      <c r="E159" t="s">
        <v>16</v>
      </c>
      <c r="F159" t="s">
        <v>28</v>
      </c>
      <c r="G159" t="s">
        <v>197</v>
      </c>
      <c r="H159">
        <v>214</v>
      </c>
      <c r="I159" t="s">
        <v>7</v>
      </c>
      <c r="J159" t="s">
        <v>19</v>
      </c>
      <c r="K159" t="s">
        <v>20</v>
      </c>
      <c r="L159" t="s">
        <v>0</v>
      </c>
      <c r="M159" t="s">
        <v>10</v>
      </c>
      <c r="N159">
        <v>3</v>
      </c>
      <c r="O159">
        <v>-2</v>
      </c>
      <c r="P159">
        <v>0</v>
      </c>
      <c r="Q159">
        <v>58</v>
      </c>
      <c r="R159">
        <v>0</v>
      </c>
      <c r="T159">
        <v>0</v>
      </c>
      <c r="U159">
        <v>1</v>
      </c>
      <c r="V159">
        <v>1145</v>
      </c>
      <c r="W159">
        <v>9</v>
      </c>
      <c r="X159" t="s">
        <v>33</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12</v>
      </c>
      <c r="B160" t="s">
        <v>1</v>
      </c>
      <c r="C160" t="s">
        <v>2</v>
      </c>
      <c r="D160" t="s">
        <v>15</v>
      </c>
      <c r="E160" t="s">
        <v>4</v>
      </c>
      <c r="F160" t="s">
        <v>62</v>
      </c>
      <c r="G160" t="s">
        <v>198</v>
      </c>
      <c r="H160">
        <v>215</v>
      </c>
      <c r="I160" t="s">
        <v>18</v>
      </c>
      <c r="J160" t="s">
        <v>8</v>
      </c>
      <c r="K160" t="s">
        <v>20</v>
      </c>
      <c r="L160" t="s">
        <v>12</v>
      </c>
      <c r="M160" t="s">
        <v>10</v>
      </c>
      <c r="N160">
        <v>2</v>
      </c>
      <c r="O160">
        <v>-2</v>
      </c>
      <c r="P160">
        <v>0</v>
      </c>
      <c r="Q160">
        <v>40</v>
      </c>
      <c r="R160">
        <v>0</v>
      </c>
      <c r="T160">
        <v>0</v>
      </c>
      <c r="U160">
        <v>1</v>
      </c>
      <c r="V160">
        <v>630</v>
      </c>
      <c r="W160">
        <v>4</v>
      </c>
      <c r="X160" t="s">
        <v>27</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12</v>
      </c>
      <c r="B161" t="s">
        <v>13</v>
      </c>
      <c r="C161" t="s">
        <v>25</v>
      </c>
      <c r="D161" t="s">
        <v>15</v>
      </c>
      <c r="E161" t="s">
        <v>4</v>
      </c>
      <c r="F161" t="s">
        <v>62</v>
      </c>
      <c r="G161" t="s">
        <v>199</v>
      </c>
      <c r="H161">
        <v>216</v>
      </c>
      <c r="I161" t="s">
        <v>7</v>
      </c>
      <c r="J161" t="s">
        <v>55</v>
      </c>
      <c r="K161" t="s">
        <v>20</v>
      </c>
      <c r="L161" t="s">
        <v>12</v>
      </c>
      <c r="M161" t="s">
        <v>10</v>
      </c>
      <c r="N161">
        <v>3</v>
      </c>
      <c r="O161">
        <v>-2</v>
      </c>
      <c r="P161">
        <v>0</v>
      </c>
      <c r="Q161">
        <v>34</v>
      </c>
      <c r="R161">
        <v>0</v>
      </c>
      <c r="T161">
        <v>0</v>
      </c>
      <c r="U161">
        <v>1</v>
      </c>
      <c r="V161">
        <v>303</v>
      </c>
      <c r="W161">
        <v>2</v>
      </c>
      <c r="X161" t="s">
        <v>27</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12</v>
      </c>
      <c r="B162" t="s">
        <v>1</v>
      </c>
      <c r="C162" t="s">
        <v>48</v>
      </c>
      <c r="D162" t="s">
        <v>15</v>
      </c>
      <c r="E162" t="s">
        <v>16</v>
      </c>
      <c r="F162" t="s">
        <v>28</v>
      </c>
      <c r="G162" t="s">
        <v>200</v>
      </c>
      <c r="H162">
        <v>217</v>
      </c>
      <c r="I162" t="s">
        <v>18</v>
      </c>
      <c r="J162" t="s">
        <v>19</v>
      </c>
      <c r="K162" t="s">
        <v>20</v>
      </c>
      <c r="L162" t="s">
        <v>12</v>
      </c>
      <c r="M162" t="s">
        <v>10</v>
      </c>
      <c r="N162">
        <v>6</v>
      </c>
      <c r="O162">
        <v>-2</v>
      </c>
      <c r="P162">
        <v>0</v>
      </c>
      <c r="Q162">
        <v>22</v>
      </c>
      <c r="R162">
        <v>0</v>
      </c>
      <c r="T162">
        <v>0</v>
      </c>
      <c r="U162">
        <v>1</v>
      </c>
      <c r="V162">
        <v>1256</v>
      </c>
      <c r="W162">
        <v>19</v>
      </c>
      <c r="X162" t="s">
        <v>21</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12</v>
      </c>
      <c r="B163" t="s">
        <v>47</v>
      </c>
      <c r="C163" t="s">
        <v>25</v>
      </c>
      <c r="D163" t="s">
        <v>15</v>
      </c>
      <c r="E163" t="s">
        <v>16</v>
      </c>
      <c r="F163" t="s">
        <v>28</v>
      </c>
      <c r="G163" t="s">
        <v>201</v>
      </c>
      <c r="H163">
        <v>218</v>
      </c>
      <c r="I163" t="s">
        <v>18</v>
      </c>
      <c r="J163" t="s">
        <v>19</v>
      </c>
      <c r="K163" t="s">
        <v>35</v>
      </c>
      <c r="L163" t="s">
        <v>12</v>
      </c>
      <c r="M163" t="s">
        <v>10</v>
      </c>
      <c r="N163">
        <v>1</v>
      </c>
      <c r="O163">
        <v>-2</v>
      </c>
      <c r="P163">
        <v>0</v>
      </c>
      <c r="Q163">
        <v>27</v>
      </c>
      <c r="R163">
        <v>0</v>
      </c>
      <c r="T163">
        <v>0</v>
      </c>
      <c r="U163">
        <v>1</v>
      </c>
      <c r="V163">
        <v>691</v>
      </c>
      <c r="W163">
        <v>9</v>
      </c>
      <c r="X163" t="s">
        <v>33</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12</v>
      </c>
      <c r="B164" t="s">
        <v>1</v>
      </c>
      <c r="C164" t="s">
        <v>25</v>
      </c>
      <c r="D164" t="s">
        <v>15</v>
      </c>
      <c r="E164" t="s">
        <v>16</v>
      </c>
      <c r="F164" t="s">
        <v>28</v>
      </c>
      <c r="G164" t="s">
        <v>202</v>
      </c>
      <c r="H164">
        <v>221</v>
      </c>
      <c r="I164" t="s">
        <v>18</v>
      </c>
      <c r="J164" t="s">
        <v>19</v>
      </c>
      <c r="K164" t="s">
        <v>20</v>
      </c>
      <c r="L164" t="s">
        <v>12</v>
      </c>
      <c r="M164" t="s">
        <v>10</v>
      </c>
      <c r="N164">
        <v>2</v>
      </c>
      <c r="O164">
        <v>-2</v>
      </c>
      <c r="P164">
        <v>0</v>
      </c>
      <c r="Q164">
        <v>28</v>
      </c>
      <c r="R164">
        <v>0</v>
      </c>
      <c r="T164">
        <v>0</v>
      </c>
      <c r="U164">
        <v>1</v>
      </c>
      <c r="V164">
        <v>440</v>
      </c>
      <c r="W164">
        <v>21</v>
      </c>
      <c r="X164" t="s">
        <v>33</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12</v>
      </c>
      <c r="B165" t="s">
        <v>1</v>
      </c>
      <c r="C165" t="s">
        <v>31</v>
      </c>
      <c r="D165" t="s">
        <v>15</v>
      </c>
      <c r="E165" t="s">
        <v>16</v>
      </c>
      <c r="F165" t="s">
        <v>5</v>
      </c>
      <c r="G165" t="s">
        <v>203</v>
      </c>
      <c r="H165">
        <v>223</v>
      </c>
      <c r="I165" t="s">
        <v>18</v>
      </c>
      <c r="J165" t="s">
        <v>39</v>
      </c>
      <c r="K165" t="s">
        <v>35</v>
      </c>
      <c r="L165" t="s">
        <v>0</v>
      </c>
      <c r="M165" t="s">
        <v>10</v>
      </c>
      <c r="N165">
        <v>2</v>
      </c>
      <c r="O165">
        <v>-2</v>
      </c>
      <c r="P165">
        <v>0</v>
      </c>
      <c r="Q165">
        <v>57</v>
      </c>
      <c r="R165">
        <v>0</v>
      </c>
      <c r="T165">
        <v>0</v>
      </c>
      <c r="U165">
        <v>1</v>
      </c>
      <c r="V165">
        <v>334</v>
      </c>
      <c r="W165">
        <v>24</v>
      </c>
      <c r="X165" t="s">
        <v>11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12</v>
      </c>
      <c r="B166" t="s">
        <v>47</v>
      </c>
      <c r="C166" t="s">
        <v>25</v>
      </c>
      <c r="D166" t="s">
        <v>15</v>
      </c>
      <c r="E166" t="s">
        <v>16</v>
      </c>
      <c r="F166" t="s">
        <v>28</v>
      </c>
      <c r="G166" t="s">
        <v>204</v>
      </c>
      <c r="H166">
        <v>224</v>
      </c>
      <c r="I166" t="s">
        <v>18</v>
      </c>
      <c r="J166" t="s">
        <v>19</v>
      </c>
      <c r="K166" t="s">
        <v>35</v>
      </c>
      <c r="L166" t="s">
        <v>0</v>
      </c>
      <c r="M166" t="s">
        <v>10</v>
      </c>
      <c r="N166">
        <v>2</v>
      </c>
      <c r="O166">
        <v>-2</v>
      </c>
      <c r="P166">
        <v>0</v>
      </c>
      <c r="Q166">
        <v>27</v>
      </c>
      <c r="R166">
        <v>0</v>
      </c>
      <c r="T166">
        <v>0</v>
      </c>
      <c r="U166">
        <v>1</v>
      </c>
      <c r="V166">
        <v>1450</v>
      </c>
      <c r="W166">
        <v>3</v>
      </c>
      <c r="X166" t="s">
        <v>33</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12</v>
      </c>
      <c r="B167" t="s">
        <v>1</v>
      </c>
      <c r="C167" t="s">
        <v>14</v>
      </c>
      <c r="D167" t="s">
        <v>15</v>
      </c>
      <c r="E167" t="s">
        <v>16</v>
      </c>
      <c r="F167" t="s">
        <v>5</v>
      </c>
      <c r="G167" t="s">
        <v>205</v>
      </c>
      <c r="H167">
        <v>226</v>
      </c>
      <c r="I167" t="s">
        <v>7</v>
      </c>
      <c r="J167" t="s">
        <v>51</v>
      </c>
      <c r="K167" t="s">
        <v>9</v>
      </c>
      <c r="L167" t="s">
        <v>12</v>
      </c>
      <c r="M167" t="s">
        <v>10</v>
      </c>
      <c r="N167">
        <v>5</v>
      </c>
      <c r="O167">
        <v>-2</v>
      </c>
      <c r="P167">
        <v>0</v>
      </c>
      <c r="Q167">
        <v>50</v>
      </c>
      <c r="R167">
        <v>0</v>
      </c>
      <c r="T167">
        <v>0</v>
      </c>
      <c r="U167">
        <v>1</v>
      </c>
      <c r="V167">
        <v>1452</v>
      </c>
      <c r="W167">
        <v>11</v>
      </c>
      <c r="X167" t="s">
        <v>33</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12</v>
      </c>
      <c r="B168" t="s">
        <v>1</v>
      </c>
      <c r="C168" t="s">
        <v>2</v>
      </c>
      <c r="D168" t="s">
        <v>15</v>
      </c>
      <c r="E168" t="s">
        <v>16</v>
      </c>
      <c r="F168" t="s">
        <v>5</v>
      </c>
      <c r="G168" t="s">
        <v>206</v>
      </c>
      <c r="H168">
        <v>227</v>
      </c>
      <c r="I168" t="s">
        <v>18</v>
      </c>
      <c r="J168" t="s">
        <v>19</v>
      </c>
      <c r="K168" t="s">
        <v>35</v>
      </c>
      <c r="L168" t="s">
        <v>12</v>
      </c>
      <c r="M168" t="s">
        <v>10</v>
      </c>
      <c r="N168">
        <v>2</v>
      </c>
      <c r="O168">
        <v>-2</v>
      </c>
      <c r="P168">
        <v>0</v>
      </c>
      <c r="Q168">
        <v>41</v>
      </c>
      <c r="R168">
        <v>0</v>
      </c>
      <c r="T168">
        <v>0</v>
      </c>
      <c r="U168">
        <v>1</v>
      </c>
      <c r="V168">
        <v>465</v>
      </c>
      <c r="W168">
        <v>14</v>
      </c>
      <c r="X168" t="s">
        <v>33</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12</v>
      </c>
      <c r="B169" t="s">
        <v>1</v>
      </c>
      <c r="C169" t="s">
        <v>25</v>
      </c>
      <c r="D169" t="s">
        <v>15</v>
      </c>
      <c r="E169" t="s">
        <v>4</v>
      </c>
      <c r="F169" t="s">
        <v>5</v>
      </c>
      <c r="G169" t="s">
        <v>207</v>
      </c>
      <c r="H169">
        <v>228</v>
      </c>
      <c r="I169" t="s">
        <v>7</v>
      </c>
      <c r="J169" t="s">
        <v>8</v>
      </c>
      <c r="K169" t="s">
        <v>20</v>
      </c>
      <c r="L169" t="s">
        <v>12</v>
      </c>
      <c r="M169" t="s">
        <v>10</v>
      </c>
      <c r="N169">
        <v>2</v>
      </c>
      <c r="O169">
        <v>-2</v>
      </c>
      <c r="P169">
        <v>0</v>
      </c>
      <c r="Q169">
        <v>30</v>
      </c>
      <c r="R169">
        <v>0</v>
      </c>
      <c r="T169">
        <v>0</v>
      </c>
      <c r="U169">
        <v>1</v>
      </c>
      <c r="V169">
        <v>1339</v>
      </c>
      <c r="W169">
        <v>5</v>
      </c>
      <c r="X169" t="s">
        <v>33</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12</v>
      </c>
      <c r="B170" t="s">
        <v>1</v>
      </c>
      <c r="C170" t="s">
        <v>2</v>
      </c>
      <c r="D170" t="s">
        <v>15</v>
      </c>
      <c r="E170" t="s">
        <v>4</v>
      </c>
      <c r="F170" t="s">
        <v>5</v>
      </c>
      <c r="G170" t="s">
        <v>208</v>
      </c>
      <c r="H170">
        <v>230</v>
      </c>
      <c r="I170" t="s">
        <v>7</v>
      </c>
      <c r="J170" t="s">
        <v>8</v>
      </c>
      <c r="K170" t="s">
        <v>9</v>
      </c>
      <c r="L170" t="s">
        <v>12</v>
      </c>
      <c r="M170" t="s">
        <v>10</v>
      </c>
      <c r="N170">
        <v>2</v>
      </c>
      <c r="O170">
        <v>-2</v>
      </c>
      <c r="P170">
        <v>0</v>
      </c>
      <c r="Q170">
        <v>38</v>
      </c>
      <c r="R170">
        <v>0</v>
      </c>
      <c r="T170">
        <v>0</v>
      </c>
      <c r="U170">
        <v>1</v>
      </c>
      <c r="V170">
        <v>702</v>
      </c>
      <c r="W170">
        <v>1</v>
      </c>
      <c r="X170" t="s">
        <v>27</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12</v>
      </c>
      <c r="B171" t="s">
        <v>1</v>
      </c>
      <c r="C171" t="s">
        <v>25</v>
      </c>
      <c r="D171" t="s">
        <v>15</v>
      </c>
      <c r="E171" t="s">
        <v>16</v>
      </c>
      <c r="F171" t="s">
        <v>5</v>
      </c>
      <c r="G171" t="s">
        <v>209</v>
      </c>
      <c r="H171">
        <v>231</v>
      </c>
      <c r="I171" t="s">
        <v>18</v>
      </c>
      <c r="J171" t="s">
        <v>19</v>
      </c>
      <c r="K171" t="s">
        <v>9</v>
      </c>
      <c r="L171" t="s">
        <v>12</v>
      </c>
      <c r="M171" t="s">
        <v>10</v>
      </c>
      <c r="N171">
        <v>2</v>
      </c>
      <c r="O171">
        <v>-2</v>
      </c>
      <c r="P171">
        <v>0</v>
      </c>
      <c r="Q171">
        <v>32</v>
      </c>
      <c r="R171">
        <v>0</v>
      </c>
      <c r="T171">
        <v>0</v>
      </c>
      <c r="U171">
        <v>1</v>
      </c>
      <c r="V171">
        <v>120</v>
      </c>
      <c r="W171">
        <v>6</v>
      </c>
      <c r="X171" t="s">
        <v>90</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12</v>
      </c>
      <c r="B172" t="s">
        <v>1</v>
      </c>
      <c r="C172" t="s">
        <v>25</v>
      </c>
      <c r="D172" t="s">
        <v>15</v>
      </c>
      <c r="E172" t="s">
        <v>16</v>
      </c>
      <c r="F172" t="s">
        <v>69</v>
      </c>
      <c r="G172" t="s">
        <v>210</v>
      </c>
      <c r="H172">
        <v>233</v>
      </c>
      <c r="I172" t="s">
        <v>18</v>
      </c>
      <c r="J172" t="s">
        <v>19</v>
      </c>
      <c r="K172" t="s">
        <v>20</v>
      </c>
      <c r="L172" t="s">
        <v>0</v>
      </c>
      <c r="M172" t="s">
        <v>10</v>
      </c>
      <c r="N172">
        <v>3</v>
      </c>
      <c r="O172">
        <v>-2</v>
      </c>
      <c r="P172">
        <v>0</v>
      </c>
      <c r="Q172">
        <v>27</v>
      </c>
      <c r="R172">
        <v>0</v>
      </c>
      <c r="T172">
        <v>0</v>
      </c>
      <c r="U172">
        <v>1</v>
      </c>
      <c r="V172">
        <v>1157</v>
      </c>
      <c r="W172">
        <v>17</v>
      </c>
      <c r="X172" t="s">
        <v>33</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0</v>
      </c>
      <c r="B173" t="s">
        <v>13</v>
      </c>
      <c r="C173" t="s">
        <v>48</v>
      </c>
      <c r="D173" t="s">
        <v>3</v>
      </c>
      <c r="E173" t="s">
        <v>4</v>
      </c>
      <c r="F173" t="s">
        <v>69</v>
      </c>
      <c r="G173" t="s">
        <v>211</v>
      </c>
      <c r="H173">
        <v>235</v>
      </c>
      <c r="I173" t="s">
        <v>7</v>
      </c>
      <c r="J173" t="s">
        <v>55</v>
      </c>
      <c r="K173" t="s">
        <v>9</v>
      </c>
      <c r="L173" t="s">
        <v>12</v>
      </c>
      <c r="M173" t="s">
        <v>10</v>
      </c>
      <c r="N173">
        <v>5</v>
      </c>
      <c r="O173">
        <v>-2</v>
      </c>
      <c r="P173">
        <v>0</v>
      </c>
      <c r="Q173">
        <v>19</v>
      </c>
      <c r="R173">
        <v>1</v>
      </c>
      <c r="S173">
        <v>1</v>
      </c>
      <c r="T173">
        <v>1</v>
      </c>
      <c r="U173">
        <v>0</v>
      </c>
      <c r="V173">
        <v>602</v>
      </c>
      <c r="W173">
        <v>1</v>
      </c>
      <c r="X173" t="s">
        <v>21</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12</v>
      </c>
      <c r="B174" t="s">
        <v>13</v>
      </c>
      <c r="C174" t="s">
        <v>2</v>
      </c>
      <c r="D174" t="s">
        <v>15</v>
      </c>
      <c r="E174" t="s">
        <v>16</v>
      </c>
      <c r="F174" t="s">
        <v>28</v>
      </c>
      <c r="G174" t="s">
        <v>212</v>
      </c>
      <c r="H174">
        <v>238</v>
      </c>
      <c r="I174" t="s">
        <v>18</v>
      </c>
      <c r="J174" t="s">
        <v>24</v>
      </c>
      <c r="K174" t="s">
        <v>9</v>
      </c>
      <c r="L174" t="s">
        <v>12</v>
      </c>
      <c r="M174" t="s">
        <v>10</v>
      </c>
      <c r="N174">
        <v>3</v>
      </c>
      <c r="O174">
        <v>-2</v>
      </c>
      <c r="P174">
        <v>0</v>
      </c>
      <c r="Q174">
        <v>36</v>
      </c>
      <c r="R174">
        <v>0</v>
      </c>
      <c r="T174">
        <v>0</v>
      </c>
      <c r="U174">
        <v>1</v>
      </c>
      <c r="V174">
        <v>1480</v>
      </c>
      <c r="W174">
        <v>3</v>
      </c>
      <c r="X174" t="s">
        <v>11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12</v>
      </c>
      <c r="B175" t="s">
        <v>47</v>
      </c>
      <c r="C175" t="s">
        <v>25</v>
      </c>
      <c r="D175" t="s">
        <v>15</v>
      </c>
      <c r="E175" t="s">
        <v>16</v>
      </c>
      <c r="F175" t="s">
        <v>28</v>
      </c>
      <c r="G175" t="s">
        <v>213</v>
      </c>
      <c r="H175">
        <v>239</v>
      </c>
      <c r="I175" t="s">
        <v>18</v>
      </c>
      <c r="J175" t="s">
        <v>24</v>
      </c>
      <c r="K175" t="s">
        <v>35</v>
      </c>
      <c r="L175" t="s">
        <v>12</v>
      </c>
      <c r="M175" t="s">
        <v>10</v>
      </c>
      <c r="N175">
        <v>4</v>
      </c>
      <c r="O175">
        <v>-2</v>
      </c>
      <c r="P175">
        <v>0</v>
      </c>
      <c r="Q175">
        <v>30</v>
      </c>
      <c r="R175">
        <v>0</v>
      </c>
      <c r="T175">
        <v>0</v>
      </c>
      <c r="U175">
        <v>1</v>
      </c>
      <c r="V175">
        <v>111</v>
      </c>
      <c r="W175">
        <v>9</v>
      </c>
      <c r="X175" t="s">
        <v>33</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12</v>
      </c>
      <c r="B176" t="s">
        <v>1</v>
      </c>
      <c r="C176" t="s">
        <v>14</v>
      </c>
      <c r="D176" t="s">
        <v>15</v>
      </c>
      <c r="E176" t="s">
        <v>4</v>
      </c>
      <c r="F176" t="s">
        <v>5</v>
      </c>
      <c r="G176" t="s">
        <v>214</v>
      </c>
      <c r="H176">
        <v>240</v>
      </c>
      <c r="I176" t="s">
        <v>7</v>
      </c>
      <c r="J176" t="s">
        <v>8</v>
      </c>
      <c r="K176" t="s">
        <v>35</v>
      </c>
      <c r="L176" t="s">
        <v>0</v>
      </c>
      <c r="M176" t="s">
        <v>10</v>
      </c>
      <c r="N176">
        <v>3</v>
      </c>
      <c r="O176">
        <v>-2</v>
      </c>
      <c r="P176">
        <v>0</v>
      </c>
      <c r="Q176">
        <v>45</v>
      </c>
      <c r="R176">
        <v>0</v>
      </c>
      <c r="T176">
        <v>0</v>
      </c>
      <c r="U176">
        <v>1</v>
      </c>
      <c r="V176">
        <v>1268</v>
      </c>
      <c r="W176">
        <v>4</v>
      </c>
      <c r="X176" t="s">
        <v>11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12</v>
      </c>
      <c r="B177" t="s">
        <v>1</v>
      </c>
      <c r="C177" t="s">
        <v>31</v>
      </c>
      <c r="D177" t="s">
        <v>15</v>
      </c>
      <c r="E177" t="s">
        <v>16</v>
      </c>
      <c r="F177" t="s">
        <v>5</v>
      </c>
      <c r="G177" t="s">
        <v>215</v>
      </c>
      <c r="H177">
        <v>241</v>
      </c>
      <c r="I177" t="s">
        <v>7</v>
      </c>
      <c r="J177" t="s">
        <v>19</v>
      </c>
      <c r="K177" t="s">
        <v>35</v>
      </c>
      <c r="L177" t="s">
        <v>0</v>
      </c>
      <c r="M177" t="s">
        <v>10</v>
      </c>
      <c r="N177">
        <v>3</v>
      </c>
      <c r="O177">
        <v>-2</v>
      </c>
      <c r="P177">
        <v>0</v>
      </c>
      <c r="Q177">
        <v>56</v>
      </c>
      <c r="R177">
        <v>0</v>
      </c>
      <c r="T177">
        <v>0</v>
      </c>
      <c r="U177">
        <v>1</v>
      </c>
      <c r="V177">
        <v>713</v>
      </c>
      <c r="W177">
        <v>8</v>
      </c>
      <c r="X177" t="s">
        <v>33</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12</v>
      </c>
      <c r="B178" t="s">
        <v>1</v>
      </c>
      <c r="C178" t="s">
        <v>25</v>
      </c>
      <c r="D178" t="s">
        <v>15</v>
      </c>
      <c r="E178" t="s">
        <v>16</v>
      </c>
      <c r="F178" t="s">
        <v>5</v>
      </c>
      <c r="G178" t="s">
        <v>216</v>
      </c>
      <c r="H178">
        <v>242</v>
      </c>
      <c r="I178" t="s">
        <v>18</v>
      </c>
      <c r="J178" t="s">
        <v>19</v>
      </c>
      <c r="K178" t="s">
        <v>9</v>
      </c>
      <c r="L178" t="s">
        <v>12</v>
      </c>
      <c r="M178" t="s">
        <v>10</v>
      </c>
      <c r="N178">
        <v>2</v>
      </c>
      <c r="O178">
        <v>-2</v>
      </c>
      <c r="P178">
        <v>0</v>
      </c>
      <c r="Q178">
        <v>33</v>
      </c>
      <c r="R178">
        <v>0</v>
      </c>
      <c r="T178">
        <v>0</v>
      </c>
      <c r="U178">
        <v>1</v>
      </c>
      <c r="V178">
        <v>134</v>
      </c>
      <c r="W178">
        <v>2</v>
      </c>
      <c r="X178" t="s">
        <v>33</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0</v>
      </c>
      <c r="B179" t="s">
        <v>1</v>
      </c>
      <c r="C179" t="s">
        <v>48</v>
      </c>
      <c r="D179" t="s">
        <v>3</v>
      </c>
      <c r="E179" t="s">
        <v>16</v>
      </c>
      <c r="F179" t="s">
        <v>5</v>
      </c>
      <c r="G179" t="s">
        <v>217</v>
      </c>
      <c r="H179">
        <v>243</v>
      </c>
      <c r="I179" t="s">
        <v>18</v>
      </c>
      <c r="J179" t="s">
        <v>24</v>
      </c>
      <c r="K179" t="s">
        <v>9</v>
      </c>
      <c r="L179" t="s">
        <v>12</v>
      </c>
      <c r="M179" t="s">
        <v>10</v>
      </c>
      <c r="N179">
        <v>3</v>
      </c>
      <c r="O179">
        <v>-2</v>
      </c>
      <c r="P179">
        <v>0</v>
      </c>
      <c r="Q179">
        <v>19</v>
      </c>
      <c r="R179">
        <v>1</v>
      </c>
      <c r="S179">
        <v>1</v>
      </c>
      <c r="T179">
        <v>1</v>
      </c>
      <c r="U179">
        <v>0</v>
      </c>
      <c r="V179">
        <v>303</v>
      </c>
      <c r="W179">
        <v>2</v>
      </c>
      <c r="X179" t="s">
        <v>33</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12</v>
      </c>
      <c r="B180" t="s">
        <v>1</v>
      </c>
      <c r="C180" t="s">
        <v>14</v>
      </c>
      <c r="D180" t="s">
        <v>15</v>
      </c>
      <c r="E180" t="s">
        <v>4</v>
      </c>
      <c r="F180" t="s">
        <v>62</v>
      </c>
      <c r="G180" t="s">
        <v>218</v>
      </c>
      <c r="H180">
        <v>244</v>
      </c>
      <c r="I180" t="s">
        <v>7</v>
      </c>
      <c r="J180" t="s">
        <v>8</v>
      </c>
      <c r="K180" t="s">
        <v>35</v>
      </c>
      <c r="L180" t="s">
        <v>12</v>
      </c>
      <c r="M180" t="s">
        <v>10</v>
      </c>
      <c r="N180">
        <v>2</v>
      </c>
      <c r="O180">
        <v>-2</v>
      </c>
      <c r="P180">
        <v>0</v>
      </c>
      <c r="Q180">
        <v>46</v>
      </c>
      <c r="R180">
        <v>0</v>
      </c>
      <c r="T180">
        <v>0</v>
      </c>
      <c r="U180">
        <v>1</v>
      </c>
      <c r="V180">
        <v>526</v>
      </c>
      <c r="W180">
        <v>1</v>
      </c>
      <c r="X180" t="s">
        <v>11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12</v>
      </c>
      <c r="B181" t="s">
        <v>1</v>
      </c>
      <c r="C181" t="s">
        <v>2</v>
      </c>
      <c r="D181" t="s">
        <v>15</v>
      </c>
      <c r="E181" t="s">
        <v>16</v>
      </c>
      <c r="F181" t="s">
        <v>5</v>
      </c>
      <c r="G181" t="s">
        <v>219</v>
      </c>
      <c r="H181">
        <v>245</v>
      </c>
      <c r="I181" t="s">
        <v>7</v>
      </c>
      <c r="J181" t="s">
        <v>24</v>
      </c>
      <c r="K181" t="s">
        <v>9</v>
      </c>
      <c r="L181" t="s">
        <v>12</v>
      </c>
      <c r="M181" t="s">
        <v>10</v>
      </c>
      <c r="N181">
        <v>3</v>
      </c>
      <c r="O181">
        <v>-2</v>
      </c>
      <c r="P181">
        <v>0</v>
      </c>
      <c r="Q181">
        <v>38</v>
      </c>
      <c r="R181">
        <v>0</v>
      </c>
      <c r="T181">
        <v>0</v>
      </c>
      <c r="U181">
        <v>1</v>
      </c>
      <c r="V181">
        <v>1380</v>
      </c>
      <c r="W181">
        <v>9</v>
      </c>
      <c r="X181" t="s">
        <v>11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12</v>
      </c>
      <c r="B182" t="s">
        <v>1</v>
      </c>
      <c r="C182" t="s">
        <v>25</v>
      </c>
      <c r="D182" t="s">
        <v>15</v>
      </c>
      <c r="E182" t="s">
        <v>16</v>
      </c>
      <c r="F182" t="s">
        <v>28</v>
      </c>
      <c r="G182" t="s">
        <v>220</v>
      </c>
      <c r="H182">
        <v>246</v>
      </c>
      <c r="I182" t="s">
        <v>7</v>
      </c>
      <c r="J182" t="s">
        <v>19</v>
      </c>
      <c r="K182" t="s">
        <v>20</v>
      </c>
      <c r="L182" t="s">
        <v>0</v>
      </c>
      <c r="M182" t="s">
        <v>10</v>
      </c>
      <c r="N182">
        <v>0</v>
      </c>
      <c r="O182">
        <v>-2</v>
      </c>
      <c r="P182">
        <v>0</v>
      </c>
      <c r="Q182">
        <v>31</v>
      </c>
      <c r="R182">
        <v>0</v>
      </c>
      <c r="T182">
        <v>0</v>
      </c>
      <c r="U182">
        <v>1</v>
      </c>
      <c r="V182">
        <v>140</v>
      </c>
      <c r="W182">
        <v>12</v>
      </c>
      <c r="X182" t="s">
        <v>21</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12</v>
      </c>
      <c r="B183" t="s">
        <v>1</v>
      </c>
      <c r="C183" t="s">
        <v>25</v>
      </c>
      <c r="D183" t="s">
        <v>15</v>
      </c>
      <c r="E183" t="s">
        <v>16</v>
      </c>
      <c r="F183" t="s">
        <v>28</v>
      </c>
      <c r="G183" t="s">
        <v>221</v>
      </c>
      <c r="H183">
        <v>247</v>
      </c>
      <c r="I183" t="s">
        <v>7</v>
      </c>
      <c r="J183" t="s">
        <v>19</v>
      </c>
      <c r="K183" t="s">
        <v>9</v>
      </c>
      <c r="L183" t="s">
        <v>12</v>
      </c>
      <c r="M183" t="s">
        <v>10</v>
      </c>
      <c r="N183">
        <v>3</v>
      </c>
      <c r="O183">
        <v>-2</v>
      </c>
      <c r="P183">
        <v>0</v>
      </c>
      <c r="Q183">
        <v>34</v>
      </c>
      <c r="R183">
        <v>0</v>
      </c>
      <c r="T183">
        <v>0</v>
      </c>
      <c r="U183">
        <v>1</v>
      </c>
      <c r="V183">
        <v>629</v>
      </c>
      <c r="W183">
        <v>27</v>
      </c>
      <c r="X183" t="s">
        <v>11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0</v>
      </c>
      <c r="B184" t="s">
        <v>1</v>
      </c>
      <c r="C184" t="s">
        <v>2</v>
      </c>
      <c r="D184" t="s">
        <v>3</v>
      </c>
      <c r="E184" t="s">
        <v>4</v>
      </c>
      <c r="F184" t="s">
        <v>62</v>
      </c>
      <c r="G184" t="s">
        <v>222</v>
      </c>
      <c r="H184">
        <v>248</v>
      </c>
      <c r="I184" t="s">
        <v>7</v>
      </c>
      <c r="J184" t="s">
        <v>55</v>
      </c>
      <c r="K184" t="s">
        <v>9</v>
      </c>
      <c r="L184" t="s">
        <v>0</v>
      </c>
      <c r="M184" t="s">
        <v>10</v>
      </c>
      <c r="N184">
        <v>5</v>
      </c>
      <c r="O184">
        <v>-2</v>
      </c>
      <c r="P184">
        <v>0</v>
      </c>
      <c r="Q184">
        <v>41</v>
      </c>
      <c r="R184">
        <v>1</v>
      </c>
      <c r="S184">
        <v>1</v>
      </c>
      <c r="T184">
        <v>1</v>
      </c>
      <c r="U184">
        <v>0</v>
      </c>
      <c r="V184">
        <v>1356</v>
      </c>
      <c r="W184">
        <v>20</v>
      </c>
      <c r="X184" t="s">
        <v>11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12</v>
      </c>
      <c r="B185" t="s">
        <v>1</v>
      </c>
      <c r="C185" t="s">
        <v>14</v>
      </c>
      <c r="D185" t="s">
        <v>15</v>
      </c>
      <c r="E185" t="s">
        <v>16</v>
      </c>
      <c r="F185" t="s">
        <v>28</v>
      </c>
      <c r="G185" t="s">
        <v>223</v>
      </c>
      <c r="H185">
        <v>249</v>
      </c>
      <c r="I185" t="s">
        <v>18</v>
      </c>
      <c r="J185" t="s">
        <v>24</v>
      </c>
      <c r="K185" t="s">
        <v>20</v>
      </c>
      <c r="L185" t="s">
        <v>12</v>
      </c>
      <c r="M185" t="s">
        <v>10</v>
      </c>
      <c r="N185">
        <v>2</v>
      </c>
      <c r="O185">
        <v>-2</v>
      </c>
      <c r="P185">
        <v>0</v>
      </c>
      <c r="Q185">
        <v>50</v>
      </c>
      <c r="R185">
        <v>0</v>
      </c>
      <c r="T185">
        <v>0</v>
      </c>
      <c r="U185">
        <v>1</v>
      </c>
      <c r="V185">
        <v>328</v>
      </c>
      <c r="W185">
        <v>1</v>
      </c>
      <c r="X185" t="s">
        <v>33</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12</v>
      </c>
      <c r="B186" t="s">
        <v>1</v>
      </c>
      <c r="C186" t="s">
        <v>14</v>
      </c>
      <c r="D186" t="s">
        <v>15</v>
      </c>
      <c r="E186" t="s">
        <v>16</v>
      </c>
      <c r="F186" t="s">
        <v>28</v>
      </c>
      <c r="G186" t="s">
        <v>224</v>
      </c>
      <c r="H186">
        <v>250</v>
      </c>
      <c r="I186" t="s">
        <v>7</v>
      </c>
      <c r="J186" t="s">
        <v>37</v>
      </c>
      <c r="K186" t="s">
        <v>35</v>
      </c>
      <c r="L186" t="s">
        <v>12</v>
      </c>
      <c r="M186" t="s">
        <v>10</v>
      </c>
      <c r="N186">
        <v>3</v>
      </c>
      <c r="O186">
        <v>-2</v>
      </c>
      <c r="P186">
        <v>0</v>
      </c>
      <c r="Q186">
        <v>53</v>
      </c>
      <c r="R186">
        <v>0</v>
      </c>
      <c r="T186">
        <v>0</v>
      </c>
      <c r="U186">
        <v>1</v>
      </c>
      <c r="V186">
        <v>1084</v>
      </c>
      <c r="W186">
        <v>13</v>
      </c>
      <c r="X186" t="s">
        <v>11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12</v>
      </c>
      <c r="B187" t="s">
        <v>1</v>
      </c>
      <c r="C187" t="s">
        <v>25</v>
      </c>
      <c r="D187" t="s">
        <v>15</v>
      </c>
      <c r="E187" t="s">
        <v>16</v>
      </c>
      <c r="F187" t="s">
        <v>28</v>
      </c>
      <c r="G187" t="s">
        <v>225</v>
      </c>
      <c r="H187">
        <v>252</v>
      </c>
      <c r="I187" t="s">
        <v>7</v>
      </c>
      <c r="J187" t="s">
        <v>19</v>
      </c>
      <c r="K187" t="s">
        <v>20</v>
      </c>
      <c r="L187" t="s">
        <v>12</v>
      </c>
      <c r="M187" t="s">
        <v>10</v>
      </c>
      <c r="N187">
        <v>5</v>
      </c>
      <c r="O187">
        <v>-2</v>
      </c>
      <c r="P187">
        <v>0</v>
      </c>
      <c r="Q187">
        <v>33</v>
      </c>
      <c r="R187">
        <v>0</v>
      </c>
      <c r="T187">
        <v>0</v>
      </c>
      <c r="U187">
        <v>1</v>
      </c>
      <c r="V187">
        <v>931</v>
      </c>
      <c r="W187">
        <v>14</v>
      </c>
      <c r="X187" t="s">
        <v>33</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12</v>
      </c>
      <c r="B188" t="s">
        <v>1</v>
      </c>
      <c r="C188" t="s">
        <v>2</v>
      </c>
      <c r="D188" t="s">
        <v>15</v>
      </c>
      <c r="E188" t="s">
        <v>16</v>
      </c>
      <c r="F188" t="s">
        <v>28</v>
      </c>
      <c r="G188" t="s">
        <v>226</v>
      </c>
      <c r="H188">
        <v>253</v>
      </c>
      <c r="I188" t="s">
        <v>7</v>
      </c>
      <c r="J188" t="s">
        <v>51</v>
      </c>
      <c r="K188" t="s">
        <v>20</v>
      </c>
      <c r="L188" t="s">
        <v>12</v>
      </c>
      <c r="M188" t="s">
        <v>10</v>
      </c>
      <c r="N188">
        <v>2</v>
      </c>
      <c r="O188">
        <v>-2</v>
      </c>
      <c r="P188">
        <v>0</v>
      </c>
      <c r="Q188">
        <v>40</v>
      </c>
      <c r="R188">
        <v>0</v>
      </c>
      <c r="T188">
        <v>0</v>
      </c>
      <c r="U188">
        <v>1</v>
      </c>
      <c r="V188">
        <v>989</v>
      </c>
      <c r="W188">
        <v>4</v>
      </c>
      <c r="X188" t="s">
        <v>21</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12</v>
      </c>
      <c r="B189" t="s">
        <v>1</v>
      </c>
      <c r="C189" t="s">
        <v>31</v>
      </c>
      <c r="D189" t="s">
        <v>15</v>
      </c>
      <c r="E189" t="s">
        <v>16</v>
      </c>
      <c r="F189" t="s">
        <v>28</v>
      </c>
      <c r="G189" t="s">
        <v>227</v>
      </c>
      <c r="H189">
        <v>254</v>
      </c>
      <c r="I189" t="s">
        <v>18</v>
      </c>
      <c r="J189" t="s">
        <v>57</v>
      </c>
      <c r="K189" t="s">
        <v>9</v>
      </c>
      <c r="L189" t="s">
        <v>12</v>
      </c>
      <c r="M189" t="s">
        <v>10</v>
      </c>
      <c r="N189">
        <v>3</v>
      </c>
      <c r="O189">
        <v>-2</v>
      </c>
      <c r="P189">
        <v>0</v>
      </c>
      <c r="Q189">
        <v>55</v>
      </c>
      <c r="R189">
        <v>0</v>
      </c>
      <c r="T189">
        <v>0</v>
      </c>
      <c r="U189">
        <v>1</v>
      </c>
      <c r="V189">
        <v>692</v>
      </c>
      <c r="W189">
        <v>14</v>
      </c>
      <c r="X189" t="s">
        <v>27</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12</v>
      </c>
      <c r="B190" t="s">
        <v>13</v>
      </c>
      <c r="C190" t="s">
        <v>25</v>
      </c>
      <c r="D190" t="s">
        <v>15</v>
      </c>
      <c r="E190" t="s">
        <v>16</v>
      </c>
      <c r="F190" t="s">
        <v>5</v>
      </c>
      <c r="G190" t="s">
        <v>228</v>
      </c>
      <c r="H190">
        <v>256</v>
      </c>
      <c r="I190" t="s">
        <v>18</v>
      </c>
      <c r="J190" t="s">
        <v>37</v>
      </c>
      <c r="K190" t="s">
        <v>20</v>
      </c>
      <c r="L190" t="s">
        <v>12</v>
      </c>
      <c r="M190" t="s">
        <v>10</v>
      </c>
      <c r="N190">
        <v>2</v>
      </c>
      <c r="O190">
        <v>-2</v>
      </c>
      <c r="P190">
        <v>0</v>
      </c>
      <c r="Q190">
        <v>34</v>
      </c>
      <c r="R190">
        <v>0</v>
      </c>
      <c r="T190">
        <v>0</v>
      </c>
      <c r="U190">
        <v>1</v>
      </c>
      <c r="V190">
        <v>1069</v>
      </c>
      <c r="W190">
        <v>2</v>
      </c>
      <c r="X190" t="s">
        <v>21</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12</v>
      </c>
      <c r="B191" t="s">
        <v>1</v>
      </c>
      <c r="C191" t="s">
        <v>14</v>
      </c>
      <c r="D191" t="s">
        <v>15</v>
      </c>
      <c r="E191" t="s">
        <v>16</v>
      </c>
      <c r="F191" t="s">
        <v>28</v>
      </c>
      <c r="G191" t="s">
        <v>229</v>
      </c>
      <c r="H191">
        <v>258</v>
      </c>
      <c r="I191" t="s">
        <v>7</v>
      </c>
      <c r="J191" t="s">
        <v>39</v>
      </c>
      <c r="K191" t="s">
        <v>9</v>
      </c>
      <c r="L191" t="s">
        <v>12</v>
      </c>
      <c r="M191" t="s">
        <v>10</v>
      </c>
      <c r="N191">
        <v>6</v>
      </c>
      <c r="O191">
        <v>-2</v>
      </c>
      <c r="P191">
        <v>0</v>
      </c>
      <c r="Q191">
        <v>51</v>
      </c>
      <c r="R191">
        <v>0</v>
      </c>
      <c r="T191">
        <v>0</v>
      </c>
      <c r="U191">
        <v>1</v>
      </c>
      <c r="V191">
        <v>313</v>
      </c>
      <c r="W191">
        <v>3</v>
      </c>
      <c r="X191" t="s">
        <v>33</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12</v>
      </c>
      <c r="B192" t="s">
        <v>1</v>
      </c>
      <c r="C192" t="s">
        <v>14</v>
      </c>
      <c r="D192" t="s">
        <v>15</v>
      </c>
      <c r="E192" t="s">
        <v>16</v>
      </c>
      <c r="F192" t="s">
        <v>5</v>
      </c>
      <c r="G192" t="s">
        <v>230</v>
      </c>
      <c r="H192">
        <v>259</v>
      </c>
      <c r="I192" t="s">
        <v>18</v>
      </c>
      <c r="J192" t="s">
        <v>51</v>
      </c>
      <c r="K192" t="s">
        <v>20</v>
      </c>
      <c r="L192" t="s">
        <v>12</v>
      </c>
      <c r="M192" t="s">
        <v>10</v>
      </c>
      <c r="N192">
        <v>5</v>
      </c>
      <c r="O192">
        <v>-2</v>
      </c>
      <c r="P192">
        <v>0</v>
      </c>
      <c r="Q192">
        <v>52</v>
      </c>
      <c r="R192">
        <v>0</v>
      </c>
      <c r="T192">
        <v>0</v>
      </c>
      <c r="U192">
        <v>1</v>
      </c>
      <c r="V192">
        <v>699</v>
      </c>
      <c r="W192">
        <v>1</v>
      </c>
      <c r="X192" t="s">
        <v>27</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12</v>
      </c>
      <c r="B193" t="s">
        <v>1</v>
      </c>
      <c r="C193" t="s">
        <v>25</v>
      </c>
      <c r="D193" t="s">
        <v>15</v>
      </c>
      <c r="E193" t="s">
        <v>16</v>
      </c>
      <c r="F193" t="s">
        <v>28</v>
      </c>
      <c r="G193" t="s">
        <v>231</v>
      </c>
      <c r="H193">
        <v>260</v>
      </c>
      <c r="I193" t="s">
        <v>7</v>
      </c>
      <c r="J193" t="s">
        <v>19</v>
      </c>
      <c r="K193" t="s">
        <v>9</v>
      </c>
      <c r="L193" t="s">
        <v>12</v>
      </c>
      <c r="M193" t="s">
        <v>10</v>
      </c>
      <c r="N193">
        <v>2</v>
      </c>
      <c r="O193">
        <v>-2</v>
      </c>
      <c r="P193">
        <v>0</v>
      </c>
      <c r="Q193">
        <v>27</v>
      </c>
      <c r="R193">
        <v>0</v>
      </c>
      <c r="T193">
        <v>0</v>
      </c>
      <c r="U193">
        <v>1</v>
      </c>
      <c r="V193">
        <v>894</v>
      </c>
      <c r="W193">
        <v>9</v>
      </c>
      <c r="X193" t="s">
        <v>33</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0</v>
      </c>
      <c r="B194" t="s">
        <v>1</v>
      </c>
      <c r="C194" t="s">
        <v>2</v>
      </c>
      <c r="D194" t="s">
        <v>3</v>
      </c>
      <c r="E194" t="s">
        <v>16</v>
      </c>
      <c r="F194" t="s">
        <v>5</v>
      </c>
      <c r="G194" t="s">
        <v>232</v>
      </c>
      <c r="H194">
        <v>261</v>
      </c>
      <c r="I194" t="s">
        <v>18</v>
      </c>
      <c r="J194" t="s">
        <v>37</v>
      </c>
      <c r="K194" t="s">
        <v>20</v>
      </c>
      <c r="L194" t="s">
        <v>0</v>
      </c>
      <c r="M194" t="s">
        <v>10</v>
      </c>
      <c r="N194">
        <v>1</v>
      </c>
      <c r="O194">
        <v>-2</v>
      </c>
      <c r="P194">
        <v>0</v>
      </c>
      <c r="Q194">
        <v>35</v>
      </c>
      <c r="R194">
        <v>1</v>
      </c>
      <c r="S194">
        <v>1</v>
      </c>
      <c r="T194">
        <v>1</v>
      </c>
      <c r="U194">
        <v>0</v>
      </c>
      <c r="V194">
        <v>556</v>
      </c>
      <c r="W194">
        <v>23</v>
      </c>
      <c r="X194" t="s">
        <v>11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12</v>
      </c>
      <c r="B195" t="s">
        <v>47</v>
      </c>
      <c r="C195" t="s">
        <v>2</v>
      </c>
      <c r="D195" t="s">
        <v>15</v>
      </c>
      <c r="E195" t="s">
        <v>16</v>
      </c>
      <c r="F195" t="s">
        <v>28</v>
      </c>
      <c r="G195" t="s">
        <v>233</v>
      </c>
      <c r="H195">
        <v>262</v>
      </c>
      <c r="I195" t="s">
        <v>18</v>
      </c>
      <c r="J195" t="s">
        <v>19</v>
      </c>
      <c r="K195" t="s">
        <v>35</v>
      </c>
      <c r="L195" t="s">
        <v>12</v>
      </c>
      <c r="M195" t="s">
        <v>10</v>
      </c>
      <c r="N195">
        <v>3</v>
      </c>
      <c r="O195">
        <v>-2</v>
      </c>
      <c r="P195">
        <v>0</v>
      </c>
      <c r="Q195">
        <v>43</v>
      </c>
      <c r="R195">
        <v>0</v>
      </c>
      <c r="T195">
        <v>0</v>
      </c>
      <c r="U195">
        <v>1</v>
      </c>
      <c r="V195">
        <v>1344</v>
      </c>
      <c r="W195">
        <v>7</v>
      </c>
      <c r="X195" t="s">
        <v>33</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12</v>
      </c>
      <c r="B196" t="s">
        <v>47</v>
      </c>
      <c r="C196" t="s">
        <v>14</v>
      </c>
      <c r="D196" t="s">
        <v>15</v>
      </c>
      <c r="E196" t="s">
        <v>16</v>
      </c>
      <c r="F196" t="s">
        <v>28</v>
      </c>
      <c r="G196" t="s">
        <v>234</v>
      </c>
      <c r="H196">
        <v>264</v>
      </c>
      <c r="I196" t="s">
        <v>18</v>
      </c>
      <c r="J196" t="s">
        <v>51</v>
      </c>
      <c r="K196" t="s">
        <v>20</v>
      </c>
      <c r="L196" t="s">
        <v>12</v>
      </c>
      <c r="M196" t="s">
        <v>10</v>
      </c>
      <c r="N196">
        <v>1</v>
      </c>
      <c r="O196">
        <v>-2</v>
      </c>
      <c r="P196">
        <v>0</v>
      </c>
      <c r="Q196">
        <v>45</v>
      </c>
      <c r="R196">
        <v>0</v>
      </c>
      <c r="T196">
        <v>0</v>
      </c>
      <c r="U196">
        <v>1</v>
      </c>
      <c r="V196">
        <v>1195</v>
      </c>
      <c r="W196">
        <v>2</v>
      </c>
      <c r="X196" t="s">
        <v>11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12</v>
      </c>
      <c r="B197" t="s">
        <v>1</v>
      </c>
      <c r="C197" t="s">
        <v>2</v>
      </c>
      <c r="D197" t="s">
        <v>15</v>
      </c>
      <c r="E197" t="s">
        <v>16</v>
      </c>
      <c r="F197" t="s">
        <v>5</v>
      </c>
      <c r="G197" t="s">
        <v>235</v>
      </c>
      <c r="H197">
        <v>267</v>
      </c>
      <c r="I197" t="s">
        <v>18</v>
      </c>
      <c r="J197" t="s">
        <v>19</v>
      </c>
      <c r="K197" t="s">
        <v>20</v>
      </c>
      <c r="L197" t="s">
        <v>0</v>
      </c>
      <c r="M197" t="s">
        <v>10</v>
      </c>
      <c r="N197">
        <v>3</v>
      </c>
      <c r="O197">
        <v>-2</v>
      </c>
      <c r="P197">
        <v>0</v>
      </c>
      <c r="Q197">
        <v>37</v>
      </c>
      <c r="R197">
        <v>0</v>
      </c>
      <c r="T197">
        <v>0</v>
      </c>
      <c r="U197">
        <v>1</v>
      </c>
      <c r="V197">
        <v>290</v>
      </c>
      <c r="W197">
        <v>21</v>
      </c>
      <c r="X197" t="s">
        <v>33</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12</v>
      </c>
      <c r="B198" t="s">
        <v>13</v>
      </c>
      <c r="C198" t="s">
        <v>2</v>
      </c>
      <c r="D198" t="s">
        <v>15</v>
      </c>
      <c r="E198" t="s">
        <v>16</v>
      </c>
      <c r="F198" t="s">
        <v>28</v>
      </c>
      <c r="G198" t="s">
        <v>236</v>
      </c>
      <c r="H198">
        <v>269</v>
      </c>
      <c r="I198" t="s">
        <v>7</v>
      </c>
      <c r="J198" t="s">
        <v>24</v>
      </c>
      <c r="K198" t="s">
        <v>9</v>
      </c>
      <c r="L198" t="s">
        <v>12</v>
      </c>
      <c r="M198" t="s">
        <v>10</v>
      </c>
      <c r="N198">
        <v>5</v>
      </c>
      <c r="O198">
        <v>-2</v>
      </c>
      <c r="P198">
        <v>0</v>
      </c>
      <c r="Q198">
        <v>35</v>
      </c>
      <c r="R198">
        <v>0</v>
      </c>
      <c r="T198">
        <v>0</v>
      </c>
      <c r="U198">
        <v>1</v>
      </c>
      <c r="V198">
        <v>138</v>
      </c>
      <c r="W198">
        <v>2</v>
      </c>
      <c r="X198" t="s">
        <v>33</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12</v>
      </c>
      <c r="B199" t="s">
        <v>47</v>
      </c>
      <c r="C199" t="s">
        <v>2</v>
      </c>
      <c r="D199" t="s">
        <v>15</v>
      </c>
      <c r="E199" t="s">
        <v>16</v>
      </c>
      <c r="F199" t="s">
        <v>28</v>
      </c>
      <c r="G199" t="s">
        <v>237</v>
      </c>
      <c r="H199">
        <v>270</v>
      </c>
      <c r="I199" t="s">
        <v>7</v>
      </c>
      <c r="J199" t="s">
        <v>37</v>
      </c>
      <c r="K199" t="s">
        <v>35</v>
      </c>
      <c r="L199" t="s">
        <v>12</v>
      </c>
      <c r="M199" t="s">
        <v>10</v>
      </c>
      <c r="N199">
        <v>5</v>
      </c>
      <c r="O199">
        <v>-2</v>
      </c>
      <c r="P199">
        <v>0</v>
      </c>
      <c r="Q199">
        <v>42</v>
      </c>
      <c r="R199">
        <v>0</v>
      </c>
      <c r="T199">
        <v>0</v>
      </c>
      <c r="U199">
        <v>1</v>
      </c>
      <c r="V199">
        <v>926</v>
      </c>
      <c r="W199">
        <v>21</v>
      </c>
      <c r="X199" t="s">
        <v>11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12</v>
      </c>
      <c r="B200" t="s">
        <v>1</v>
      </c>
      <c r="C200" t="s">
        <v>2</v>
      </c>
      <c r="D200" t="s">
        <v>15</v>
      </c>
      <c r="E200" t="s">
        <v>16</v>
      </c>
      <c r="F200" t="s">
        <v>5</v>
      </c>
      <c r="G200" t="s">
        <v>238</v>
      </c>
      <c r="H200">
        <v>271</v>
      </c>
      <c r="I200" t="s">
        <v>18</v>
      </c>
      <c r="J200" t="s">
        <v>37</v>
      </c>
      <c r="K200" t="s">
        <v>20</v>
      </c>
      <c r="L200" t="s">
        <v>12</v>
      </c>
      <c r="M200" t="s">
        <v>10</v>
      </c>
      <c r="N200">
        <v>3</v>
      </c>
      <c r="O200">
        <v>-2</v>
      </c>
      <c r="P200">
        <v>0</v>
      </c>
      <c r="Q200">
        <v>38</v>
      </c>
      <c r="R200">
        <v>0</v>
      </c>
      <c r="T200">
        <v>0</v>
      </c>
      <c r="U200">
        <v>1</v>
      </c>
      <c r="V200">
        <v>1261</v>
      </c>
      <c r="W200">
        <v>2</v>
      </c>
      <c r="X200" t="s">
        <v>27</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12</v>
      </c>
      <c r="B201" t="s">
        <v>1</v>
      </c>
      <c r="C201" t="s">
        <v>2</v>
      </c>
      <c r="D201" t="s">
        <v>15</v>
      </c>
      <c r="E201" t="s">
        <v>16</v>
      </c>
      <c r="F201" t="s">
        <v>69</v>
      </c>
      <c r="G201" t="s">
        <v>239</v>
      </c>
      <c r="H201">
        <v>273</v>
      </c>
      <c r="I201" t="s">
        <v>18</v>
      </c>
      <c r="J201" t="s">
        <v>37</v>
      </c>
      <c r="K201" t="s">
        <v>20</v>
      </c>
      <c r="L201" t="s">
        <v>12</v>
      </c>
      <c r="M201" t="s">
        <v>10</v>
      </c>
      <c r="N201">
        <v>3</v>
      </c>
      <c r="O201">
        <v>-2</v>
      </c>
      <c r="P201">
        <v>0</v>
      </c>
      <c r="Q201">
        <v>38</v>
      </c>
      <c r="R201">
        <v>0</v>
      </c>
      <c r="T201">
        <v>0</v>
      </c>
      <c r="U201">
        <v>1</v>
      </c>
      <c r="V201">
        <v>1084</v>
      </c>
      <c r="W201">
        <v>29</v>
      </c>
      <c r="X201" t="s">
        <v>33</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12</v>
      </c>
      <c r="B202" t="s">
        <v>13</v>
      </c>
      <c r="C202" t="s">
        <v>25</v>
      </c>
      <c r="D202" t="s">
        <v>15</v>
      </c>
      <c r="E202" t="s">
        <v>16</v>
      </c>
      <c r="F202" t="s">
        <v>69</v>
      </c>
      <c r="G202" t="s">
        <v>240</v>
      </c>
      <c r="H202">
        <v>274</v>
      </c>
      <c r="I202" t="s">
        <v>18</v>
      </c>
      <c r="J202" t="s">
        <v>37</v>
      </c>
      <c r="K202" t="s">
        <v>20</v>
      </c>
      <c r="L202" t="s">
        <v>12</v>
      </c>
      <c r="M202" t="s">
        <v>10</v>
      </c>
      <c r="N202">
        <v>1</v>
      </c>
      <c r="O202">
        <v>-2</v>
      </c>
      <c r="P202">
        <v>0</v>
      </c>
      <c r="Q202">
        <v>27</v>
      </c>
      <c r="R202">
        <v>0</v>
      </c>
      <c r="T202">
        <v>0</v>
      </c>
      <c r="U202">
        <v>1</v>
      </c>
      <c r="V202">
        <v>472</v>
      </c>
      <c r="W202">
        <v>1</v>
      </c>
      <c r="X202" t="s">
        <v>21</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12</v>
      </c>
      <c r="B203" t="s">
        <v>47</v>
      </c>
      <c r="C203" t="s">
        <v>14</v>
      </c>
      <c r="D203" t="s">
        <v>15</v>
      </c>
      <c r="E203" t="s">
        <v>16</v>
      </c>
      <c r="F203" t="s">
        <v>5</v>
      </c>
      <c r="G203" t="s">
        <v>241</v>
      </c>
      <c r="H203">
        <v>275</v>
      </c>
      <c r="I203" t="s">
        <v>18</v>
      </c>
      <c r="J203" t="s">
        <v>37</v>
      </c>
      <c r="K203" t="s">
        <v>35</v>
      </c>
      <c r="L203" t="s">
        <v>0</v>
      </c>
      <c r="M203" t="s">
        <v>10</v>
      </c>
      <c r="N203">
        <v>0</v>
      </c>
      <c r="O203">
        <v>-2</v>
      </c>
      <c r="P203">
        <v>0</v>
      </c>
      <c r="Q203">
        <v>49</v>
      </c>
      <c r="R203">
        <v>0</v>
      </c>
      <c r="T203">
        <v>0</v>
      </c>
      <c r="U203">
        <v>1</v>
      </c>
      <c r="V203">
        <v>1002</v>
      </c>
      <c r="W203">
        <v>18</v>
      </c>
      <c r="X203" t="s">
        <v>27</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12</v>
      </c>
      <c r="B204" t="s">
        <v>13</v>
      </c>
      <c r="C204" t="s">
        <v>25</v>
      </c>
      <c r="D204" t="s">
        <v>15</v>
      </c>
      <c r="E204" t="s">
        <v>16</v>
      </c>
      <c r="F204" t="s">
        <v>28</v>
      </c>
      <c r="G204" t="s">
        <v>242</v>
      </c>
      <c r="H204">
        <v>277</v>
      </c>
      <c r="I204" t="s">
        <v>18</v>
      </c>
      <c r="J204" t="s">
        <v>19</v>
      </c>
      <c r="K204" t="s">
        <v>35</v>
      </c>
      <c r="L204" t="s">
        <v>0</v>
      </c>
      <c r="M204" t="s">
        <v>10</v>
      </c>
      <c r="N204">
        <v>4</v>
      </c>
      <c r="O204">
        <v>-2</v>
      </c>
      <c r="P204">
        <v>0</v>
      </c>
      <c r="Q204">
        <v>34</v>
      </c>
      <c r="R204">
        <v>0</v>
      </c>
      <c r="T204">
        <v>0</v>
      </c>
      <c r="U204">
        <v>1</v>
      </c>
      <c r="V204">
        <v>878</v>
      </c>
      <c r="W204">
        <v>10</v>
      </c>
      <c r="X204" t="s">
        <v>27</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12</v>
      </c>
      <c r="B205" t="s">
        <v>1</v>
      </c>
      <c r="C205" t="s">
        <v>2</v>
      </c>
      <c r="D205" t="s">
        <v>15</v>
      </c>
      <c r="E205" t="s">
        <v>16</v>
      </c>
      <c r="F205" t="s">
        <v>28</v>
      </c>
      <c r="G205" t="s">
        <v>243</v>
      </c>
      <c r="H205">
        <v>281</v>
      </c>
      <c r="I205" t="s">
        <v>18</v>
      </c>
      <c r="J205" t="s">
        <v>24</v>
      </c>
      <c r="K205" t="s">
        <v>20</v>
      </c>
      <c r="L205" t="s">
        <v>0</v>
      </c>
      <c r="M205" t="s">
        <v>10</v>
      </c>
      <c r="N205">
        <v>2</v>
      </c>
      <c r="O205">
        <v>-2</v>
      </c>
      <c r="P205">
        <v>0</v>
      </c>
      <c r="Q205">
        <v>40</v>
      </c>
      <c r="R205">
        <v>0</v>
      </c>
      <c r="T205">
        <v>0</v>
      </c>
      <c r="U205">
        <v>1</v>
      </c>
      <c r="V205">
        <v>905</v>
      </c>
      <c r="W205">
        <v>19</v>
      </c>
      <c r="X205" t="s">
        <v>11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0</v>
      </c>
      <c r="B206" t="s">
        <v>1</v>
      </c>
      <c r="C206" t="s">
        <v>2</v>
      </c>
      <c r="D206" t="s">
        <v>3</v>
      </c>
      <c r="E206" t="s">
        <v>16</v>
      </c>
      <c r="F206" t="s">
        <v>28</v>
      </c>
      <c r="G206" t="s">
        <v>244</v>
      </c>
      <c r="H206">
        <v>282</v>
      </c>
      <c r="I206" t="s">
        <v>18</v>
      </c>
      <c r="J206" t="s">
        <v>39</v>
      </c>
      <c r="K206" t="s">
        <v>20</v>
      </c>
      <c r="L206" t="s">
        <v>0</v>
      </c>
      <c r="M206" t="s">
        <v>10</v>
      </c>
      <c r="N206">
        <v>2</v>
      </c>
      <c r="O206">
        <v>-2</v>
      </c>
      <c r="P206">
        <v>0</v>
      </c>
      <c r="Q206">
        <v>38</v>
      </c>
      <c r="R206">
        <v>1</v>
      </c>
      <c r="S206">
        <v>1</v>
      </c>
      <c r="T206">
        <v>1</v>
      </c>
      <c r="U206">
        <v>0</v>
      </c>
      <c r="V206">
        <v>1180</v>
      </c>
      <c r="W206">
        <v>29</v>
      </c>
      <c r="X206" t="s">
        <v>21</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0</v>
      </c>
      <c r="B207" t="s">
        <v>1</v>
      </c>
      <c r="C207" t="s">
        <v>25</v>
      </c>
      <c r="D207" t="s">
        <v>3</v>
      </c>
      <c r="E207" t="s">
        <v>4</v>
      </c>
      <c r="F207" t="s">
        <v>62</v>
      </c>
      <c r="G207" t="s">
        <v>245</v>
      </c>
      <c r="H207">
        <v>283</v>
      </c>
      <c r="I207" t="s">
        <v>7</v>
      </c>
      <c r="J207" t="s">
        <v>8</v>
      </c>
      <c r="K207" t="s">
        <v>20</v>
      </c>
      <c r="L207" t="s">
        <v>12</v>
      </c>
      <c r="M207" t="s">
        <v>10</v>
      </c>
      <c r="N207">
        <v>3</v>
      </c>
      <c r="O207">
        <v>-2</v>
      </c>
      <c r="P207">
        <v>0</v>
      </c>
      <c r="Q207">
        <v>29</v>
      </c>
      <c r="R207">
        <v>1</v>
      </c>
      <c r="S207">
        <v>1</v>
      </c>
      <c r="T207">
        <v>1</v>
      </c>
      <c r="U207">
        <v>0</v>
      </c>
      <c r="V207">
        <v>121</v>
      </c>
      <c r="W207">
        <v>27</v>
      </c>
      <c r="X207" t="s">
        <v>33</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12</v>
      </c>
      <c r="B208" t="s">
        <v>1</v>
      </c>
      <c r="C208" t="s">
        <v>48</v>
      </c>
      <c r="D208" t="s">
        <v>15</v>
      </c>
      <c r="E208" t="s">
        <v>16</v>
      </c>
      <c r="F208" t="s">
        <v>5</v>
      </c>
      <c r="G208" t="s">
        <v>246</v>
      </c>
      <c r="H208">
        <v>284</v>
      </c>
      <c r="I208" t="s">
        <v>18</v>
      </c>
      <c r="J208" t="s">
        <v>19</v>
      </c>
      <c r="K208" t="s">
        <v>35</v>
      </c>
      <c r="L208" t="s">
        <v>0</v>
      </c>
      <c r="M208" t="s">
        <v>10</v>
      </c>
      <c r="N208">
        <v>2</v>
      </c>
      <c r="O208">
        <v>-2</v>
      </c>
      <c r="P208">
        <v>0</v>
      </c>
      <c r="Q208">
        <v>22</v>
      </c>
      <c r="R208">
        <v>0</v>
      </c>
      <c r="T208">
        <v>0</v>
      </c>
      <c r="U208">
        <v>1</v>
      </c>
      <c r="V208">
        <v>1136</v>
      </c>
      <c r="W208">
        <v>5</v>
      </c>
      <c r="X208" t="s">
        <v>33</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12</v>
      </c>
      <c r="B209" t="s">
        <v>13</v>
      </c>
      <c r="C209" t="s">
        <v>2</v>
      </c>
      <c r="D209" t="s">
        <v>15</v>
      </c>
      <c r="E209" t="s">
        <v>16</v>
      </c>
      <c r="F209" t="s">
        <v>28</v>
      </c>
      <c r="G209" t="s">
        <v>247</v>
      </c>
      <c r="H209">
        <v>286</v>
      </c>
      <c r="I209" t="s">
        <v>7</v>
      </c>
      <c r="J209" t="s">
        <v>24</v>
      </c>
      <c r="K209" t="s">
        <v>9</v>
      </c>
      <c r="L209" t="s">
        <v>12</v>
      </c>
      <c r="M209" t="s">
        <v>10</v>
      </c>
      <c r="N209">
        <v>2</v>
      </c>
      <c r="O209">
        <v>-2</v>
      </c>
      <c r="P209">
        <v>0</v>
      </c>
      <c r="Q209">
        <v>36</v>
      </c>
      <c r="R209">
        <v>0</v>
      </c>
      <c r="T209">
        <v>0</v>
      </c>
      <c r="U209">
        <v>1</v>
      </c>
      <c r="V209">
        <v>635</v>
      </c>
      <c r="W209">
        <v>18</v>
      </c>
      <c r="X209" t="s">
        <v>21</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12</v>
      </c>
      <c r="B210" t="s">
        <v>47</v>
      </c>
      <c r="C210" t="s">
        <v>2</v>
      </c>
      <c r="D210" t="s">
        <v>15</v>
      </c>
      <c r="E210" t="s">
        <v>16</v>
      </c>
      <c r="F210" t="s">
        <v>5</v>
      </c>
      <c r="G210" t="s">
        <v>248</v>
      </c>
      <c r="H210">
        <v>287</v>
      </c>
      <c r="I210" t="s">
        <v>18</v>
      </c>
      <c r="J210" t="s">
        <v>39</v>
      </c>
      <c r="K210" t="s">
        <v>20</v>
      </c>
      <c r="L210" t="s">
        <v>12</v>
      </c>
      <c r="M210" t="s">
        <v>10</v>
      </c>
      <c r="N210">
        <v>5</v>
      </c>
      <c r="O210">
        <v>-2</v>
      </c>
      <c r="P210">
        <v>0</v>
      </c>
      <c r="Q210">
        <v>40</v>
      </c>
      <c r="R210">
        <v>0</v>
      </c>
      <c r="T210">
        <v>0</v>
      </c>
      <c r="U210">
        <v>1</v>
      </c>
      <c r="V210">
        <v>1151</v>
      </c>
      <c r="W210">
        <v>9</v>
      </c>
      <c r="X210" t="s">
        <v>90</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12</v>
      </c>
      <c r="B211" t="s">
        <v>1</v>
      </c>
      <c r="C211" t="s">
        <v>14</v>
      </c>
      <c r="D211" t="s">
        <v>15</v>
      </c>
      <c r="E211" t="s">
        <v>16</v>
      </c>
      <c r="F211" t="s">
        <v>28</v>
      </c>
      <c r="G211" t="s">
        <v>249</v>
      </c>
      <c r="H211">
        <v>288</v>
      </c>
      <c r="I211" t="s">
        <v>18</v>
      </c>
      <c r="J211" t="s">
        <v>39</v>
      </c>
      <c r="K211" t="s">
        <v>35</v>
      </c>
      <c r="L211" t="s">
        <v>12</v>
      </c>
      <c r="M211" t="s">
        <v>10</v>
      </c>
      <c r="N211">
        <v>3</v>
      </c>
      <c r="O211">
        <v>-2</v>
      </c>
      <c r="P211">
        <v>0</v>
      </c>
      <c r="Q211">
        <v>46</v>
      </c>
      <c r="R211">
        <v>0</v>
      </c>
      <c r="T211">
        <v>0</v>
      </c>
      <c r="U211">
        <v>1</v>
      </c>
      <c r="V211">
        <v>644</v>
      </c>
      <c r="W211">
        <v>1</v>
      </c>
      <c r="X211" t="s">
        <v>27</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0</v>
      </c>
      <c r="B212" t="s">
        <v>1</v>
      </c>
      <c r="C212" t="s">
        <v>25</v>
      </c>
      <c r="D212" t="s">
        <v>3</v>
      </c>
      <c r="E212" t="s">
        <v>4</v>
      </c>
      <c r="F212" t="s">
        <v>28</v>
      </c>
      <c r="G212" t="s">
        <v>250</v>
      </c>
      <c r="H212">
        <v>291</v>
      </c>
      <c r="I212" t="s">
        <v>18</v>
      </c>
      <c r="J212" t="s">
        <v>8</v>
      </c>
      <c r="K212" t="s">
        <v>20</v>
      </c>
      <c r="L212" t="s">
        <v>12</v>
      </c>
      <c r="M212" t="s">
        <v>10</v>
      </c>
      <c r="N212">
        <v>2</v>
      </c>
      <c r="O212">
        <v>-2</v>
      </c>
      <c r="P212">
        <v>0</v>
      </c>
      <c r="Q212">
        <v>32</v>
      </c>
      <c r="R212">
        <v>1</v>
      </c>
      <c r="S212">
        <v>1</v>
      </c>
      <c r="T212">
        <v>1</v>
      </c>
      <c r="U212">
        <v>0</v>
      </c>
      <c r="V212">
        <v>1045</v>
      </c>
      <c r="W212">
        <v>4</v>
      </c>
      <c r="X212" t="s">
        <v>27</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12</v>
      </c>
      <c r="B213" t="s">
        <v>47</v>
      </c>
      <c r="C213" t="s">
        <v>25</v>
      </c>
      <c r="D213" t="s">
        <v>15</v>
      </c>
      <c r="E213" t="s">
        <v>16</v>
      </c>
      <c r="F213" t="s">
        <v>5</v>
      </c>
      <c r="G213" t="s">
        <v>251</v>
      </c>
      <c r="H213">
        <v>292</v>
      </c>
      <c r="I213" t="s">
        <v>18</v>
      </c>
      <c r="J213" t="s">
        <v>37</v>
      </c>
      <c r="K213" t="s">
        <v>9</v>
      </c>
      <c r="L213" t="s">
        <v>12</v>
      </c>
      <c r="M213" t="s">
        <v>10</v>
      </c>
      <c r="N213">
        <v>2</v>
      </c>
      <c r="O213">
        <v>-2</v>
      </c>
      <c r="P213">
        <v>0</v>
      </c>
      <c r="Q213">
        <v>30</v>
      </c>
      <c r="R213">
        <v>0</v>
      </c>
      <c r="T213">
        <v>0</v>
      </c>
      <c r="U213">
        <v>1</v>
      </c>
      <c r="V213">
        <v>829</v>
      </c>
      <c r="W213">
        <v>1</v>
      </c>
      <c r="X213" t="s">
        <v>21</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12</v>
      </c>
      <c r="B214" t="s">
        <v>13</v>
      </c>
      <c r="C214" t="s">
        <v>25</v>
      </c>
      <c r="D214" t="s">
        <v>15</v>
      </c>
      <c r="E214" t="s">
        <v>4</v>
      </c>
      <c r="F214" t="s">
        <v>5</v>
      </c>
      <c r="G214" t="s">
        <v>252</v>
      </c>
      <c r="H214">
        <v>293</v>
      </c>
      <c r="I214" t="s">
        <v>7</v>
      </c>
      <c r="J214" t="s">
        <v>8</v>
      </c>
      <c r="K214" t="s">
        <v>9</v>
      </c>
      <c r="L214" t="s">
        <v>12</v>
      </c>
      <c r="M214" t="s">
        <v>10</v>
      </c>
      <c r="N214">
        <v>2</v>
      </c>
      <c r="O214">
        <v>-2</v>
      </c>
      <c r="P214">
        <v>0</v>
      </c>
      <c r="Q214">
        <v>27</v>
      </c>
      <c r="R214">
        <v>0</v>
      </c>
      <c r="T214">
        <v>0</v>
      </c>
      <c r="U214">
        <v>1</v>
      </c>
      <c r="V214">
        <v>1242</v>
      </c>
      <c r="W214">
        <v>20</v>
      </c>
      <c r="X214" t="s">
        <v>33</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12</v>
      </c>
      <c r="B215" t="s">
        <v>1</v>
      </c>
      <c r="C215" t="s">
        <v>14</v>
      </c>
      <c r="D215" t="s">
        <v>15</v>
      </c>
      <c r="E215" t="s">
        <v>16</v>
      </c>
      <c r="F215" t="s">
        <v>5</v>
      </c>
      <c r="G215" t="s">
        <v>253</v>
      </c>
      <c r="H215">
        <v>296</v>
      </c>
      <c r="I215" t="s">
        <v>18</v>
      </c>
      <c r="J215" t="s">
        <v>57</v>
      </c>
      <c r="K215" t="s">
        <v>20</v>
      </c>
      <c r="L215" t="s">
        <v>12</v>
      </c>
      <c r="M215" t="s">
        <v>10</v>
      </c>
      <c r="N215">
        <v>5</v>
      </c>
      <c r="O215">
        <v>-2</v>
      </c>
      <c r="P215">
        <v>0</v>
      </c>
      <c r="Q215">
        <v>51</v>
      </c>
      <c r="R215">
        <v>0</v>
      </c>
      <c r="T215">
        <v>0</v>
      </c>
      <c r="U215">
        <v>1</v>
      </c>
      <c r="V215">
        <v>1469</v>
      </c>
      <c r="W215">
        <v>8</v>
      </c>
      <c r="X215" t="s">
        <v>27</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0</v>
      </c>
      <c r="B216" t="s">
        <v>1</v>
      </c>
      <c r="C216" t="s">
        <v>25</v>
      </c>
      <c r="D216" t="s">
        <v>3</v>
      </c>
      <c r="E216" t="s">
        <v>16</v>
      </c>
      <c r="F216" t="s">
        <v>69</v>
      </c>
      <c r="G216" t="s">
        <v>254</v>
      </c>
      <c r="H216">
        <v>297</v>
      </c>
      <c r="I216" t="s">
        <v>7</v>
      </c>
      <c r="J216" t="s">
        <v>19</v>
      </c>
      <c r="K216" t="s">
        <v>9</v>
      </c>
      <c r="L216" t="s">
        <v>0</v>
      </c>
      <c r="M216" t="s">
        <v>10</v>
      </c>
      <c r="N216">
        <v>5</v>
      </c>
      <c r="O216">
        <v>-2</v>
      </c>
      <c r="P216">
        <v>0</v>
      </c>
      <c r="Q216">
        <v>30</v>
      </c>
      <c r="R216">
        <v>1</v>
      </c>
      <c r="S216">
        <v>1</v>
      </c>
      <c r="T216">
        <v>1</v>
      </c>
      <c r="U216">
        <v>0</v>
      </c>
      <c r="V216">
        <v>1005</v>
      </c>
      <c r="W216">
        <v>3</v>
      </c>
      <c r="X216" t="s">
        <v>33</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12</v>
      </c>
      <c r="B217" t="s">
        <v>1</v>
      </c>
      <c r="C217" t="s">
        <v>2</v>
      </c>
      <c r="D217" t="s">
        <v>15</v>
      </c>
      <c r="E217" t="s">
        <v>4</v>
      </c>
      <c r="F217" t="s">
        <v>5</v>
      </c>
      <c r="G217" t="s">
        <v>255</v>
      </c>
      <c r="H217">
        <v>298</v>
      </c>
      <c r="I217" t="s">
        <v>7</v>
      </c>
      <c r="J217" t="s">
        <v>51</v>
      </c>
      <c r="K217" t="s">
        <v>9</v>
      </c>
      <c r="L217" t="s">
        <v>0</v>
      </c>
      <c r="M217" t="s">
        <v>10</v>
      </c>
      <c r="N217">
        <v>3</v>
      </c>
      <c r="O217">
        <v>-2</v>
      </c>
      <c r="P217">
        <v>0</v>
      </c>
      <c r="Q217">
        <v>41</v>
      </c>
      <c r="R217">
        <v>0</v>
      </c>
      <c r="T217">
        <v>0</v>
      </c>
      <c r="U217">
        <v>1</v>
      </c>
      <c r="V217">
        <v>896</v>
      </c>
      <c r="W217">
        <v>6</v>
      </c>
      <c r="X217" t="s">
        <v>33</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0</v>
      </c>
      <c r="B218" t="s">
        <v>13</v>
      </c>
      <c r="C218" t="s">
        <v>25</v>
      </c>
      <c r="D218" t="s">
        <v>3</v>
      </c>
      <c r="E218" t="s">
        <v>4</v>
      </c>
      <c r="F218" t="s">
        <v>62</v>
      </c>
      <c r="G218" t="s">
        <v>256</v>
      </c>
      <c r="H218">
        <v>299</v>
      </c>
      <c r="I218" t="s">
        <v>7</v>
      </c>
      <c r="J218" t="s">
        <v>8</v>
      </c>
      <c r="K218" t="s">
        <v>9</v>
      </c>
      <c r="L218" t="s">
        <v>12</v>
      </c>
      <c r="M218" t="s">
        <v>10</v>
      </c>
      <c r="N218">
        <v>5</v>
      </c>
      <c r="O218">
        <v>-2</v>
      </c>
      <c r="P218">
        <v>0</v>
      </c>
      <c r="Q218">
        <v>30</v>
      </c>
      <c r="R218">
        <v>1</v>
      </c>
      <c r="S218">
        <v>1</v>
      </c>
      <c r="T218">
        <v>1</v>
      </c>
      <c r="U218">
        <v>0</v>
      </c>
      <c r="V218">
        <v>334</v>
      </c>
      <c r="W218">
        <v>26</v>
      </c>
      <c r="X218" t="s">
        <v>27</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0</v>
      </c>
      <c r="B219" t="s">
        <v>1</v>
      </c>
      <c r="C219" t="s">
        <v>25</v>
      </c>
      <c r="D219" t="s">
        <v>3</v>
      </c>
      <c r="E219" t="s">
        <v>16</v>
      </c>
      <c r="F219" t="s">
        <v>69</v>
      </c>
      <c r="G219" t="s">
        <v>257</v>
      </c>
      <c r="H219">
        <v>300</v>
      </c>
      <c r="I219" t="s">
        <v>18</v>
      </c>
      <c r="J219" t="s">
        <v>19</v>
      </c>
      <c r="K219" t="s">
        <v>9</v>
      </c>
      <c r="L219" t="s">
        <v>12</v>
      </c>
      <c r="M219" t="s">
        <v>10</v>
      </c>
      <c r="N219">
        <v>1</v>
      </c>
      <c r="O219">
        <v>-2</v>
      </c>
      <c r="P219">
        <v>0</v>
      </c>
      <c r="Q219">
        <v>29</v>
      </c>
      <c r="R219">
        <v>1</v>
      </c>
      <c r="S219">
        <v>1</v>
      </c>
      <c r="T219">
        <v>1</v>
      </c>
      <c r="U219">
        <v>0</v>
      </c>
      <c r="V219">
        <v>992</v>
      </c>
      <c r="W219">
        <v>1</v>
      </c>
      <c r="X219" t="s">
        <v>33</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12</v>
      </c>
      <c r="B220" t="s">
        <v>47</v>
      </c>
      <c r="C220" t="s">
        <v>14</v>
      </c>
      <c r="D220" t="s">
        <v>15</v>
      </c>
      <c r="E220" t="s">
        <v>4</v>
      </c>
      <c r="F220" t="s">
        <v>28</v>
      </c>
      <c r="G220" t="s">
        <v>258</v>
      </c>
      <c r="H220">
        <v>302</v>
      </c>
      <c r="I220" t="s">
        <v>7</v>
      </c>
      <c r="J220" t="s">
        <v>8</v>
      </c>
      <c r="K220" t="s">
        <v>9</v>
      </c>
      <c r="L220" t="s">
        <v>12</v>
      </c>
      <c r="M220" t="s">
        <v>10</v>
      </c>
      <c r="N220">
        <v>2</v>
      </c>
      <c r="O220">
        <v>-2</v>
      </c>
      <c r="P220">
        <v>0</v>
      </c>
      <c r="Q220">
        <v>45</v>
      </c>
      <c r="R220">
        <v>0</v>
      </c>
      <c r="T220">
        <v>0</v>
      </c>
      <c r="U220">
        <v>1</v>
      </c>
      <c r="V220">
        <v>1052</v>
      </c>
      <c r="W220">
        <v>6</v>
      </c>
      <c r="X220" t="s">
        <v>33</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12</v>
      </c>
      <c r="B221" t="s">
        <v>1</v>
      </c>
      <c r="C221" t="s">
        <v>14</v>
      </c>
      <c r="D221" t="s">
        <v>15</v>
      </c>
      <c r="E221" t="s">
        <v>4</v>
      </c>
      <c r="F221" t="s">
        <v>62</v>
      </c>
      <c r="G221" t="s">
        <v>259</v>
      </c>
      <c r="H221">
        <v>303</v>
      </c>
      <c r="I221" t="s">
        <v>7</v>
      </c>
      <c r="J221" t="s">
        <v>8</v>
      </c>
      <c r="K221" t="s">
        <v>20</v>
      </c>
      <c r="L221" t="s">
        <v>12</v>
      </c>
      <c r="M221" t="s">
        <v>10</v>
      </c>
      <c r="N221">
        <v>4</v>
      </c>
      <c r="O221">
        <v>-2</v>
      </c>
      <c r="P221">
        <v>0</v>
      </c>
      <c r="Q221">
        <v>54</v>
      </c>
      <c r="R221">
        <v>0</v>
      </c>
      <c r="T221">
        <v>0</v>
      </c>
      <c r="U221">
        <v>1</v>
      </c>
      <c r="V221">
        <v>1147</v>
      </c>
      <c r="W221">
        <v>3</v>
      </c>
      <c r="X221" t="s">
        <v>33</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12</v>
      </c>
      <c r="B222" t="s">
        <v>1</v>
      </c>
      <c r="C222" t="s">
        <v>2</v>
      </c>
      <c r="D222" t="s">
        <v>15</v>
      </c>
      <c r="E222" t="s">
        <v>16</v>
      </c>
      <c r="F222" t="s">
        <v>5</v>
      </c>
      <c r="G222" t="s">
        <v>260</v>
      </c>
      <c r="H222">
        <v>304</v>
      </c>
      <c r="I222" t="s">
        <v>18</v>
      </c>
      <c r="J222" t="s">
        <v>24</v>
      </c>
      <c r="K222" t="s">
        <v>9</v>
      </c>
      <c r="L222" t="s">
        <v>12</v>
      </c>
      <c r="M222" t="s">
        <v>10</v>
      </c>
      <c r="N222">
        <v>3</v>
      </c>
      <c r="O222">
        <v>-2</v>
      </c>
      <c r="P222">
        <v>0</v>
      </c>
      <c r="Q222">
        <v>36</v>
      </c>
      <c r="R222">
        <v>0</v>
      </c>
      <c r="T222">
        <v>0</v>
      </c>
      <c r="U222">
        <v>1</v>
      </c>
      <c r="V222">
        <v>1396</v>
      </c>
      <c r="W222">
        <v>5</v>
      </c>
      <c r="X222" t="s">
        <v>11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12</v>
      </c>
      <c r="B223" t="s">
        <v>1</v>
      </c>
      <c r="C223" t="s">
        <v>25</v>
      </c>
      <c r="D223" t="s">
        <v>15</v>
      </c>
      <c r="E223" t="s">
        <v>16</v>
      </c>
      <c r="F223" t="s">
        <v>28</v>
      </c>
      <c r="G223" t="s">
        <v>261</v>
      </c>
      <c r="H223">
        <v>305</v>
      </c>
      <c r="I223" t="s">
        <v>7</v>
      </c>
      <c r="J223" t="s">
        <v>19</v>
      </c>
      <c r="K223" t="s">
        <v>20</v>
      </c>
      <c r="L223" t="s">
        <v>12</v>
      </c>
      <c r="M223" t="s">
        <v>10</v>
      </c>
      <c r="N223">
        <v>3</v>
      </c>
      <c r="O223">
        <v>-2</v>
      </c>
      <c r="P223">
        <v>0</v>
      </c>
      <c r="Q223">
        <v>33</v>
      </c>
      <c r="R223">
        <v>0</v>
      </c>
      <c r="T223">
        <v>0</v>
      </c>
      <c r="U223">
        <v>1</v>
      </c>
      <c r="V223">
        <v>147</v>
      </c>
      <c r="W223">
        <v>4</v>
      </c>
      <c r="X223" t="s">
        <v>27</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12</v>
      </c>
      <c r="B224" t="s">
        <v>13</v>
      </c>
      <c r="C224" t="s">
        <v>2</v>
      </c>
      <c r="D224" t="s">
        <v>15</v>
      </c>
      <c r="E224" t="s">
        <v>16</v>
      </c>
      <c r="F224" t="s">
        <v>22</v>
      </c>
      <c r="G224" t="s">
        <v>262</v>
      </c>
      <c r="H224">
        <v>306</v>
      </c>
      <c r="I224" t="s">
        <v>18</v>
      </c>
      <c r="J224" t="s">
        <v>57</v>
      </c>
      <c r="K224" t="s">
        <v>35</v>
      </c>
      <c r="L224" t="s">
        <v>0</v>
      </c>
      <c r="M224" t="s">
        <v>10</v>
      </c>
      <c r="N224">
        <v>1</v>
      </c>
      <c r="O224">
        <v>-2</v>
      </c>
      <c r="P224">
        <v>0</v>
      </c>
      <c r="Q224">
        <v>37</v>
      </c>
      <c r="R224">
        <v>0</v>
      </c>
      <c r="T224">
        <v>0</v>
      </c>
      <c r="U224">
        <v>1</v>
      </c>
      <c r="V224">
        <v>663</v>
      </c>
      <c r="W224">
        <v>11</v>
      </c>
      <c r="X224" t="s">
        <v>33</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12</v>
      </c>
      <c r="B225" t="s">
        <v>1</v>
      </c>
      <c r="C225" t="s">
        <v>2</v>
      </c>
      <c r="D225" t="s">
        <v>15</v>
      </c>
      <c r="E225" t="s">
        <v>4</v>
      </c>
      <c r="F225" t="s">
        <v>5</v>
      </c>
      <c r="G225" t="s">
        <v>263</v>
      </c>
      <c r="H225">
        <v>307</v>
      </c>
      <c r="I225" t="s">
        <v>18</v>
      </c>
      <c r="J225" t="s">
        <v>8</v>
      </c>
      <c r="K225" t="s">
        <v>35</v>
      </c>
      <c r="L225" t="s">
        <v>12</v>
      </c>
      <c r="M225" t="s">
        <v>10</v>
      </c>
      <c r="N225">
        <v>6</v>
      </c>
      <c r="O225">
        <v>-2</v>
      </c>
      <c r="P225">
        <v>0</v>
      </c>
      <c r="Q225">
        <v>38</v>
      </c>
      <c r="R225">
        <v>0</v>
      </c>
      <c r="T225">
        <v>0</v>
      </c>
      <c r="U225">
        <v>1</v>
      </c>
      <c r="V225">
        <v>119</v>
      </c>
      <c r="W225">
        <v>3</v>
      </c>
      <c r="X225" t="s">
        <v>33</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12</v>
      </c>
      <c r="B226" t="s">
        <v>47</v>
      </c>
      <c r="C226" t="s">
        <v>25</v>
      </c>
      <c r="D226" t="s">
        <v>15</v>
      </c>
      <c r="E226" t="s">
        <v>16</v>
      </c>
      <c r="F226" t="s">
        <v>28</v>
      </c>
      <c r="G226" t="s">
        <v>264</v>
      </c>
      <c r="H226">
        <v>308</v>
      </c>
      <c r="I226" t="s">
        <v>18</v>
      </c>
      <c r="J226" t="s">
        <v>37</v>
      </c>
      <c r="K226" t="s">
        <v>20</v>
      </c>
      <c r="L226" t="s">
        <v>12</v>
      </c>
      <c r="M226" t="s">
        <v>10</v>
      </c>
      <c r="N226">
        <v>2</v>
      </c>
      <c r="O226">
        <v>-2</v>
      </c>
      <c r="P226">
        <v>0</v>
      </c>
      <c r="Q226">
        <v>31</v>
      </c>
      <c r="R226">
        <v>0</v>
      </c>
      <c r="T226">
        <v>0</v>
      </c>
      <c r="U226">
        <v>1</v>
      </c>
      <c r="V226">
        <v>979</v>
      </c>
      <c r="W226">
        <v>1</v>
      </c>
      <c r="X226" t="s">
        <v>27</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12</v>
      </c>
      <c r="B227" t="s">
        <v>1</v>
      </c>
      <c r="C227" t="s">
        <v>31</v>
      </c>
      <c r="D227" t="s">
        <v>15</v>
      </c>
      <c r="E227" t="s">
        <v>16</v>
      </c>
      <c r="F227" t="s">
        <v>5</v>
      </c>
      <c r="G227" t="s">
        <v>265</v>
      </c>
      <c r="H227">
        <v>309</v>
      </c>
      <c r="I227" t="s">
        <v>18</v>
      </c>
      <c r="J227" t="s">
        <v>19</v>
      </c>
      <c r="K227" t="s">
        <v>20</v>
      </c>
      <c r="L227" t="s">
        <v>12</v>
      </c>
      <c r="M227" t="s">
        <v>10</v>
      </c>
      <c r="N227">
        <v>6</v>
      </c>
      <c r="O227">
        <v>-2</v>
      </c>
      <c r="P227">
        <v>0</v>
      </c>
      <c r="Q227">
        <v>59</v>
      </c>
      <c r="R227">
        <v>0</v>
      </c>
      <c r="T227">
        <v>0</v>
      </c>
      <c r="U227">
        <v>1</v>
      </c>
      <c r="V227">
        <v>142</v>
      </c>
      <c r="W227">
        <v>3</v>
      </c>
      <c r="X227" t="s">
        <v>33</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12</v>
      </c>
      <c r="B228" t="s">
        <v>13</v>
      </c>
      <c r="C228" t="s">
        <v>2</v>
      </c>
      <c r="D228" t="s">
        <v>15</v>
      </c>
      <c r="E228" t="s">
        <v>4</v>
      </c>
      <c r="F228" t="s">
        <v>62</v>
      </c>
      <c r="G228" t="s">
        <v>266</v>
      </c>
      <c r="H228">
        <v>311</v>
      </c>
      <c r="I228" t="s">
        <v>18</v>
      </c>
      <c r="J228" t="s">
        <v>55</v>
      </c>
      <c r="K228" t="s">
        <v>35</v>
      </c>
      <c r="L228" t="s">
        <v>12</v>
      </c>
      <c r="M228" t="s">
        <v>10</v>
      </c>
      <c r="N228">
        <v>2</v>
      </c>
      <c r="O228">
        <v>-2</v>
      </c>
      <c r="P228">
        <v>0</v>
      </c>
      <c r="Q228">
        <v>37</v>
      </c>
      <c r="R228">
        <v>0</v>
      </c>
      <c r="T228">
        <v>0</v>
      </c>
      <c r="U228">
        <v>1</v>
      </c>
      <c r="V228">
        <v>319</v>
      </c>
      <c r="W228">
        <v>4</v>
      </c>
      <c r="X228" t="s">
        <v>27</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12</v>
      </c>
      <c r="B229" t="s">
        <v>13</v>
      </c>
      <c r="C229" t="s">
        <v>25</v>
      </c>
      <c r="D229" t="s">
        <v>15</v>
      </c>
      <c r="E229" t="s">
        <v>4</v>
      </c>
      <c r="F229" t="s">
        <v>28</v>
      </c>
      <c r="G229" t="s">
        <v>267</v>
      </c>
      <c r="H229">
        <v>312</v>
      </c>
      <c r="I229" t="s">
        <v>7</v>
      </c>
      <c r="J229" t="s">
        <v>8</v>
      </c>
      <c r="K229" t="s">
        <v>20</v>
      </c>
      <c r="L229" t="s">
        <v>12</v>
      </c>
      <c r="M229" t="s">
        <v>10</v>
      </c>
      <c r="N229">
        <v>5</v>
      </c>
      <c r="O229">
        <v>-2</v>
      </c>
      <c r="P229">
        <v>0</v>
      </c>
      <c r="Q229">
        <v>29</v>
      </c>
      <c r="R229">
        <v>0</v>
      </c>
      <c r="T229">
        <v>0</v>
      </c>
      <c r="U229">
        <v>1</v>
      </c>
      <c r="V229">
        <v>1413</v>
      </c>
      <c r="W229">
        <v>1</v>
      </c>
      <c r="X229" t="s">
        <v>21</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12</v>
      </c>
      <c r="B230" t="s">
        <v>13</v>
      </c>
      <c r="C230" t="s">
        <v>2</v>
      </c>
      <c r="D230" t="s">
        <v>15</v>
      </c>
      <c r="E230" t="s">
        <v>4</v>
      </c>
      <c r="F230" t="s">
        <v>62</v>
      </c>
      <c r="G230" t="s">
        <v>268</v>
      </c>
      <c r="H230">
        <v>314</v>
      </c>
      <c r="I230" t="s">
        <v>7</v>
      </c>
      <c r="J230" t="s">
        <v>8</v>
      </c>
      <c r="K230" t="s">
        <v>9</v>
      </c>
      <c r="L230" t="s">
        <v>12</v>
      </c>
      <c r="M230" t="s">
        <v>10</v>
      </c>
      <c r="N230">
        <v>3</v>
      </c>
      <c r="O230">
        <v>-2</v>
      </c>
      <c r="P230">
        <v>0</v>
      </c>
      <c r="Q230">
        <v>35</v>
      </c>
      <c r="R230">
        <v>0</v>
      </c>
      <c r="T230">
        <v>0</v>
      </c>
      <c r="U230">
        <v>1</v>
      </c>
      <c r="V230">
        <v>944</v>
      </c>
      <c r="W230">
        <v>1</v>
      </c>
      <c r="X230" t="s">
        <v>33</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0</v>
      </c>
      <c r="B231" t="s">
        <v>1</v>
      </c>
      <c r="C231" t="s">
        <v>25</v>
      </c>
      <c r="D231" t="s">
        <v>3</v>
      </c>
      <c r="E231" t="s">
        <v>16</v>
      </c>
      <c r="F231" t="s">
        <v>28</v>
      </c>
      <c r="G231" t="s">
        <v>269</v>
      </c>
      <c r="H231">
        <v>315</v>
      </c>
      <c r="I231" t="s">
        <v>18</v>
      </c>
      <c r="J231" t="s">
        <v>19</v>
      </c>
      <c r="K231" t="s">
        <v>9</v>
      </c>
      <c r="L231" t="s">
        <v>0</v>
      </c>
      <c r="M231" t="s">
        <v>10</v>
      </c>
      <c r="N231">
        <v>3</v>
      </c>
      <c r="O231">
        <v>-2</v>
      </c>
      <c r="P231">
        <v>0</v>
      </c>
      <c r="Q231">
        <v>29</v>
      </c>
      <c r="R231">
        <v>1</v>
      </c>
      <c r="S231">
        <v>1</v>
      </c>
      <c r="T231">
        <v>1</v>
      </c>
      <c r="U231">
        <v>0</v>
      </c>
      <c r="V231">
        <v>896</v>
      </c>
      <c r="W231">
        <v>18</v>
      </c>
      <c r="X231" t="s">
        <v>21</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12</v>
      </c>
      <c r="B232" t="s">
        <v>1</v>
      </c>
      <c r="C232" t="s">
        <v>14</v>
      </c>
      <c r="D232" t="s">
        <v>15</v>
      </c>
      <c r="E232" t="s">
        <v>16</v>
      </c>
      <c r="F232" t="s">
        <v>5</v>
      </c>
      <c r="G232" t="s">
        <v>270</v>
      </c>
      <c r="H232">
        <v>316</v>
      </c>
      <c r="I232" t="s">
        <v>7</v>
      </c>
      <c r="J232" t="s">
        <v>24</v>
      </c>
      <c r="K232" t="s">
        <v>9</v>
      </c>
      <c r="L232" t="s">
        <v>12</v>
      </c>
      <c r="M232" t="s">
        <v>10</v>
      </c>
      <c r="N232">
        <v>3</v>
      </c>
      <c r="O232">
        <v>-2</v>
      </c>
      <c r="P232">
        <v>0</v>
      </c>
      <c r="Q232">
        <v>52</v>
      </c>
      <c r="R232">
        <v>0</v>
      </c>
      <c r="T232">
        <v>0</v>
      </c>
      <c r="U232">
        <v>1</v>
      </c>
      <c r="V232">
        <v>1323</v>
      </c>
      <c r="W232">
        <v>2</v>
      </c>
      <c r="X232" t="s">
        <v>33</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12</v>
      </c>
      <c r="B233" t="s">
        <v>1</v>
      </c>
      <c r="C233" t="s">
        <v>2</v>
      </c>
      <c r="D233" t="s">
        <v>15</v>
      </c>
      <c r="E233" t="s">
        <v>16</v>
      </c>
      <c r="F233" t="s">
        <v>69</v>
      </c>
      <c r="G233" t="s">
        <v>271</v>
      </c>
      <c r="H233">
        <v>319</v>
      </c>
      <c r="I233" t="s">
        <v>18</v>
      </c>
      <c r="J233" t="s">
        <v>51</v>
      </c>
      <c r="K233" t="s">
        <v>20</v>
      </c>
      <c r="L233" t="s">
        <v>12</v>
      </c>
      <c r="M233" t="s">
        <v>10</v>
      </c>
      <c r="N233">
        <v>3</v>
      </c>
      <c r="O233">
        <v>-2</v>
      </c>
      <c r="P233">
        <v>0</v>
      </c>
      <c r="Q233">
        <v>42</v>
      </c>
      <c r="R233">
        <v>0</v>
      </c>
      <c r="T233">
        <v>0</v>
      </c>
      <c r="U233">
        <v>1</v>
      </c>
      <c r="V233">
        <v>532</v>
      </c>
      <c r="W233">
        <v>4</v>
      </c>
      <c r="X233" t="s">
        <v>11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12</v>
      </c>
      <c r="B234" t="s">
        <v>1</v>
      </c>
      <c r="C234" t="s">
        <v>31</v>
      </c>
      <c r="D234" t="s">
        <v>15</v>
      </c>
      <c r="E234" t="s">
        <v>117</v>
      </c>
      <c r="F234" t="s">
        <v>28</v>
      </c>
      <c r="G234" t="s">
        <v>272</v>
      </c>
      <c r="H234">
        <v>321</v>
      </c>
      <c r="I234" t="s">
        <v>18</v>
      </c>
      <c r="J234" t="s">
        <v>119</v>
      </c>
      <c r="K234" t="s">
        <v>20</v>
      </c>
      <c r="L234" t="s">
        <v>12</v>
      </c>
      <c r="M234" t="s">
        <v>10</v>
      </c>
      <c r="N234">
        <v>2</v>
      </c>
      <c r="O234">
        <v>-2</v>
      </c>
      <c r="P234">
        <v>0</v>
      </c>
      <c r="Q234">
        <v>59</v>
      </c>
      <c r="R234">
        <v>0</v>
      </c>
      <c r="T234">
        <v>0</v>
      </c>
      <c r="U234">
        <v>1</v>
      </c>
      <c r="V234">
        <v>818</v>
      </c>
      <c r="W234">
        <v>6</v>
      </c>
      <c r="X234" t="s">
        <v>11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12</v>
      </c>
      <c r="B235" t="s">
        <v>1</v>
      </c>
      <c r="C235" t="s">
        <v>14</v>
      </c>
      <c r="D235" t="s">
        <v>15</v>
      </c>
      <c r="E235" t="s">
        <v>4</v>
      </c>
      <c r="F235" t="s">
        <v>28</v>
      </c>
      <c r="G235" t="s">
        <v>273</v>
      </c>
      <c r="H235">
        <v>323</v>
      </c>
      <c r="I235" t="s">
        <v>7</v>
      </c>
      <c r="J235" t="s">
        <v>51</v>
      </c>
      <c r="K235" t="s">
        <v>35</v>
      </c>
      <c r="L235" t="s">
        <v>12</v>
      </c>
      <c r="M235" t="s">
        <v>10</v>
      </c>
      <c r="N235">
        <v>3</v>
      </c>
      <c r="O235">
        <v>-2</v>
      </c>
      <c r="P235">
        <v>0</v>
      </c>
      <c r="Q235">
        <v>50</v>
      </c>
      <c r="R235">
        <v>0</v>
      </c>
      <c r="T235">
        <v>0</v>
      </c>
      <c r="U235">
        <v>1</v>
      </c>
      <c r="V235">
        <v>854</v>
      </c>
      <c r="W235">
        <v>1</v>
      </c>
      <c r="X235" t="s">
        <v>27</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0</v>
      </c>
      <c r="B236" t="s">
        <v>1</v>
      </c>
      <c r="C236" t="s">
        <v>25</v>
      </c>
      <c r="D236" t="s">
        <v>3</v>
      </c>
      <c r="E236" t="s">
        <v>16</v>
      </c>
      <c r="F236" t="s">
        <v>28</v>
      </c>
      <c r="G236" t="s">
        <v>274</v>
      </c>
      <c r="H236">
        <v>325</v>
      </c>
      <c r="I236" t="s">
        <v>18</v>
      </c>
      <c r="J236" t="s">
        <v>24</v>
      </c>
      <c r="K236" t="s">
        <v>20</v>
      </c>
      <c r="L236" t="s">
        <v>0</v>
      </c>
      <c r="M236" t="s">
        <v>10</v>
      </c>
      <c r="N236">
        <v>2</v>
      </c>
      <c r="O236">
        <v>-2</v>
      </c>
      <c r="P236">
        <v>0</v>
      </c>
      <c r="Q236">
        <v>33</v>
      </c>
      <c r="R236">
        <v>1</v>
      </c>
      <c r="S236">
        <v>1</v>
      </c>
      <c r="T236">
        <v>1</v>
      </c>
      <c r="U236">
        <v>0</v>
      </c>
      <c r="V236">
        <v>813</v>
      </c>
      <c r="W236">
        <v>14</v>
      </c>
      <c r="X236" t="s">
        <v>33</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12</v>
      </c>
      <c r="B237" t="s">
        <v>1</v>
      </c>
      <c r="C237" t="s">
        <v>2</v>
      </c>
      <c r="D237" t="s">
        <v>15</v>
      </c>
      <c r="E237" t="s">
        <v>4</v>
      </c>
      <c r="F237" t="s">
        <v>62</v>
      </c>
      <c r="G237" t="s">
        <v>275</v>
      </c>
      <c r="H237">
        <v>327</v>
      </c>
      <c r="I237" t="s">
        <v>7</v>
      </c>
      <c r="J237" t="s">
        <v>51</v>
      </c>
      <c r="K237" t="s">
        <v>20</v>
      </c>
      <c r="L237" t="s">
        <v>0</v>
      </c>
      <c r="M237" t="s">
        <v>10</v>
      </c>
      <c r="N237">
        <v>3</v>
      </c>
      <c r="O237">
        <v>-2</v>
      </c>
      <c r="P237">
        <v>0</v>
      </c>
      <c r="Q237">
        <v>43</v>
      </c>
      <c r="R237">
        <v>0</v>
      </c>
      <c r="T237">
        <v>0</v>
      </c>
      <c r="U237">
        <v>1</v>
      </c>
      <c r="V237">
        <v>1034</v>
      </c>
      <c r="W237">
        <v>16</v>
      </c>
      <c r="X237" t="s">
        <v>33</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0</v>
      </c>
      <c r="B238" t="s">
        <v>1</v>
      </c>
      <c r="C238" t="s">
        <v>25</v>
      </c>
      <c r="D238" t="s">
        <v>3</v>
      </c>
      <c r="E238" t="s">
        <v>16</v>
      </c>
      <c r="F238" t="s">
        <v>5</v>
      </c>
      <c r="G238" t="s">
        <v>276</v>
      </c>
      <c r="H238">
        <v>328</v>
      </c>
      <c r="I238" t="s">
        <v>7</v>
      </c>
      <c r="J238" t="s">
        <v>24</v>
      </c>
      <c r="K238" t="s">
        <v>20</v>
      </c>
      <c r="L238" t="s">
        <v>12</v>
      </c>
      <c r="M238" t="s">
        <v>10</v>
      </c>
      <c r="N238">
        <v>3</v>
      </c>
      <c r="O238">
        <v>-2</v>
      </c>
      <c r="P238">
        <v>0</v>
      </c>
      <c r="Q238">
        <v>33</v>
      </c>
      <c r="R238">
        <v>1</v>
      </c>
      <c r="S238">
        <v>1</v>
      </c>
      <c r="T238">
        <v>1</v>
      </c>
      <c r="U238">
        <v>0</v>
      </c>
      <c r="V238">
        <v>465</v>
      </c>
      <c r="W238">
        <v>2</v>
      </c>
      <c r="X238" t="s">
        <v>11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12</v>
      </c>
      <c r="B239" t="s">
        <v>47</v>
      </c>
      <c r="C239" t="s">
        <v>14</v>
      </c>
      <c r="D239" t="s">
        <v>15</v>
      </c>
      <c r="E239" t="s">
        <v>4</v>
      </c>
      <c r="F239" t="s">
        <v>5</v>
      </c>
      <c r="G239" t="s">
        <v>277</v>
      </c>
      <c r="H239">
        <v>329</v>
      </c>
      <c r="I239" t="s">
        <v>18</v>
      </c>
      <c r="J239" t="s">
        <v>51</v>
      </c>
      <c r="K239" t="s">
        <v>9</v>
      </c>
      <c r="L239" t="s">
        <v>0</v>
      </c>
      <c r="M239" t="s">
        <v>10</v>
      </c>
      <c r="N239">
        <v>2</v>
      </c>
      <c r="O239">
        <v>-2</v>
      </c>
      <c r="P239">
        <v>0</v>
      </c>
      <c r="Q239">
        <v>52</v>
      </c>
      <c r="R239">
        <v>0</v>
      </c>
      <c r="T239">
        <v>0</v>
      </c>
      <c r="U239">
        <v>1</v>
      </c>
      <c r="V239">
        <v>771</v>
      </c>
      <c r="W239">
        <v>2</v>
      </c>
      <c r="X239" t="s">
        <v>27</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12</v>
      </c>
      <c r="B240" t="s">
        <v>1</v>
      </c>
      <c r="C240" t="s">
        <v>25</v>
      </c>
      <c r="D240" t="s">
        <v>15</v>
      </c>
      <c r="E240" t="s">
        <v>4</v>
      </c>
      <c r="F240" t="s">
        <v>5</v>
      </c>
      <c r="G240" t="s">
        <v>278</v>
      </c>
      <c r="H240">
        <v>330</v>
      </c>
      <c r="I240" t="s">
        <v>7</v>
      </c>
      <c r="J240" t="s">
        <v>55</v>
      </c>
      <c r="K240" t="s">
        <v>20</v>
      </c>
      <c r="L240" t="s">
        <v>12</v>
      </c>
      <c r="M240" t="s">
        <v>10</v>
      </c>
      <c r="N240">
        <v>5</v>
      </c>
      <c r="O240">
        <v>-2</v>
      </c>
      <c r="P240">
        <v>0</v>
      </c>
      <c r="Q240">
        <v>32</v>
      </c>
      <c r="R240">
        <v>0</v>
      </c>
      <c r="T240">
        <v>0</v>
      </c>
      <c r="U240">
        <v>1</v>
      </c>
      <c r="V240">
        <v>1401</v>
      </c>
      <c r="W240">
        <v>4</v>
      </c>
      <c r="X240" t="s">
        <v>11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0</v>
      </c>
      <c r="B241" t="s">
        <v>1</v>
      </c>
      <c r="C241" t="s">
        <v>25</v>
      </c>
      <c r="D241" t="s">
        <v>3</v>
      </c>
      <c r="E241" t="s">
        <v>16</v>
      </c>
      <c r="F241" t="s">
        <v>5</v>
      </c>
      <c r="G241" t="s">
        <v>279</v>
      </c>
      <c r="H241">
        <v>331</v>
      </c>
      <c r="I241" t="s">
        <v>18</v>
      </c>
      <c r="J241" t="s">
        <v>24</v>
      </c>
      <c r="K241" t="s">
        <v>9</v>
      </c>
      <c r="L241" t="s">
        <v>0</v>
      </c>
      <c r="M241" t="s">
        <v>10</v>
      </c>
      <c r="N241">
        <v>2</v>
      </c>
      <c r="O241">
        <v>-2</v>
      </c>
      <c r="P241">
        <v>0</v>
      </c>
      <c r="Q241">
        <v>32</v>
      </c>
      <c r="R241">
        <v>1</v>
      </c>
      <c r="S241">
        <v>1</v>
      </c>
      <c r="T241">
        <v>1</v>
      </c>
      <c r="U241">
        <v>0</v>
      </c>
      <c r="V241">
        <v>515</v>
      </c>
      <c r="W241">
        <v>1</v>
      </c>
      <c r="X241" t="s">
        <v>33</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12</v>
      </c>
      <c r="B242" t="s">
        <v>1</v>
      </c>
      <c r="C242" t="s">
        <v>2</v>
      </c>
      <c r="D242" t="s">
        <v>15</v>
      </c>
      <c r="E242" t="s">
        <v>16</v>
      </c>
      <c r="F242" t="s">
        <v>28</v>
      </c>
      <c r="G242" t="s">
        <v>280</v>
      </c>
      <c r="H242">
        <v>332</v>
      </c>
      <c r="I242" t="s">
        <v>7</v>
      </c>
      <c r="J242" t="s">
        <v>24</v>
      </c>
      <c r="K242" t="s">
        <v>35</v>
      </c>
      <c r="L242" t="s">
        <v>12</v>
      </c>
      <c r="M242" t="s">
        <v>10</v>
      </c>
      <c r="N242">
        <v>1</v>
      </c>
      <c r="O242">
        <v>-2</v>
      </c>
      <c r="P242">
        <v>0</v>
      </c>
      <c r="Q242">
        <v>39</v>
      </c>
      <c r="R242">
        <v>0</v>
      </c>
      <c r="T242">
        <v>0</v>
      </c>
      <c r="U242">
        <v>1</v>
      </c>
      <c r="V242">
        <v>1431</v>
      </c>
      <c r="W242">
        <v>1</v>
      </c>
      <c r="X242" t="s">
        <v>27</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12</v>
      </c>
      <c r="B243" t="s">
        <v>47</v>
      </c>
      <c r="C243" t="s">
        <v>25</v>
      </c>
      <c r="D243" t="s">
        <v>15</v>
      </c>
      <c r="E243" t="s">
        <v>4</v>
      </c>
      <c r="F243" t="s">
        <v>62</v>
      </c>
      <c r="G243" t="s">
        <v>281</v>
      </c>
      <c r="H243">
        <v>333</v>
      </c>
      <c r="I243" t="s">
        <v>18</v>
      </c>
      <c r="J243" t="s">
        <v>8</v>
      </c>
      <c r="K243" t="s">
        <v>20</v>
      </c>
      <c r="L243" t="s">
        <v>12</v>
      </c>
      <c r="M243" t="s">
        <v>10</v>
      </c>
      <c r="N243">
        <v>2</v>
      </c>
      <c r="O243">
        <v>-2</v>
      </c>
      <c r="P243">
        <v>0</v>
      </c>
      <c r="Q243">
        <v>32</v>
      </c>
      <c r="R243">
        <v>0</v>
      </c>
      <c r="T243">
        <v>0</v>
      </c>
      <c r="U243">
        <v>1</v>
      </c>
      <c r="V243">
        <v>976</v>
      </c>
      <c r="W243">
        <v>26</v>
      </c>
      <c r="X243" t="s">
        <v>27</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12</v>
      </c>
      <c r="B244" t="s">
        <v>1</v>
      </c>
      <c r="C244" t="s">
        <v>2</v>
      </c>
      <c r="D244" t="s">
        <v>15</v>
      </c>
      <c r="E244" t="s">
        <v>16</v>
      </c>
      <c r="F244" t="s">
        <v>5</v>
      </c>
      <c r="G244" t="s">
        <v>282</v>
      </c>
      <c r="H244">
        <v>334</v>
      </c>
      <c r="I244" t="s">
        <v>18</v>
      </c>
      <c r="J244" t="s">
        <v>19</v>
      </c>
      <c r="K244" t="s">
        <v>35</v>
      </c>
      <c r="L244" t="s">
        <v>12</v>
      </c>
      <c r="M244" t="s">
        <v>10</v>
      </c>
      <c r="N244">
        <v>2</v>
      </c>
      <c r="O244">
        <v>-2</v>
      </c>
      <c r="P244">
        <v>0</v>
      </c>
      <c r="Q244">
        <v>41</v>
      </c>
      <c r="R244">
        <v>0</v>
      </c>
      <c r="T244">
        <v>0</v>
      </c>
      <c r="U244">
        <v>1</v>
      </c>
      <c r="V244">
        <v>1411</v>
      </c>
      <c r="W244">
        <v>19</v>
      </c>
      <c r="X244" t="s">
        <v>11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12</v>
      </c>
      <c r="B245" t="s">
        <v>1</v>
      </c>
      <c r="C245" t="s">
        <v>2</v>
      </c>
      <c r="D245" t="s">
        <v>15</v>
      </c>
      <c r="E245" t="s">
        <v>16</v>
      </c>
      <c r="F245" t="s">
        <v>69</v>
      </c>
      <c r="G245" t="s">
        <v>283</v>
      </c>
      <c r="H245">
        <v>335</v>
      </c>
      <c r="I245" t="s">
        <v>18</v>
      </c>
      <c r="J245" t="s">
        <v>19</v>
      </c>
      <c r="K245" t="s">
        <v>35</v>
      </c>
      <c r="L245" t="s">
        <v>12</v>
      </c>
      <c r="M245" t="s">
        <v>10</v>
      </c>
      <c r="N245">
        <v>3</v>
      </c>
      <c r="O245">
        <v>-2</v>
      </c>
      <c r="P245">
        <v>0</v>
      </c>
      <c r="Q245">
        <v>40</v>
      </c>
      <c r="R245">
        <v>0</v>
      </c>
      <c r="T245">
        <v>0</v>
      </c>
      <c r="U245">
        <v>1</v>
      </c>
      <c r="V245">
        <v>1300</v>
      </c>
      <c r="W245">
        <v>24</v>
      </c>
      <c r="X245" t="s">
        <v>11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12</v>
      </c>
      <c r="B246" t="s">
        <v>1</v>
      </c>
      <c r="C246" t="s">
        <v>14</v>
      </c>
      <c r="D246" t="s">
        <v>15</v>
      </c>
      <c r="E246" t="s">
        <v>16</v>
      </c>
      <c r="F246" t="s">
        <v>22</v>
      </c>
      <c r="G246" t="s">
        <v>284</v>
      </c>
      <c r="H246">
        <v>336</v>
      </c>
      <c r="I246" t="s">
        <v>18</v>
      </c>
      <c r="J246" t="s">
        <v>51</v>
      </c>
      <c r="K246" t="s">
        <v>20</v>
      </c>
      <c r="L246" t="s">
        <v>12</v>
      </c>
      <c r="M246" t="s">
        <v>10</v>
      </c>
      <c r="N246">
        <v>2</v>
      </c>
      <c r="O246">
        <v>-2</v>
      </c>
      <c r="P246">
        <v>0</v>
      </c>
      <c r="Q246">
        <v>45</v>
      </c>
      <c r="R246">
        <v>0</v>
      </c>
      <c r="T246">
        <v>0</v>
      </c>
      <c r="U246">
        <v>1</v>
      </c>
      <c r="V246">
        <v>252</v>
      </c>
      <c r="W246">
        <v>1</v>
      </c>
      <c r="X246" t="s">
        <v>33</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12</v>
      </c>
      <c r="B247" t="s">
        <v>13</v>
      </c>
      <c r="C247" t="s">
        <v>25</v>
      </c>
      <c r="D247" t="s">
        <v>15</v>
      </c>
      <c r="E247" t="s">
        <v>16</v>
      </c>
      <c r="F247" t="s">
        <v>28</v>
      </c>
      <c r="G247" t="s">
        <v>285</v>
      </c>
      <c r="H247">
        <v>337</v>
      </c>
      <c r="I247" t="s">
        <v>18</v>
      </c>
      <c r="J247" t="s">
        <v>57</v>
      </c>
      <c r="K247" t="s">
        <v>35</v>
      </c>
      <c r="L247" t="s">
        <v>12</v>
      </c>
      <c r="M247" t="s">
        <v>10</v>
      </c>
      <c r="N247">
        <v>3</v>
      </c>
      <c r="O247">
        <v>-2</v>
      </c>
      <c r="P247">
        <v>0</v>
      </c>
      <c r="Q247">
        <v>31</v>
      </c>
      <c r="R247">
        <v>0</v>
      </c>
      <c r="T247">
        <v>0</v>
      </c>
      <c r="U247">
        <v>1</v>
      </c>
      <c r="V247">
        <v>1327</v>
      </c>
      <c r="W247">
        <v>3</v>
      </c>
      <c r="X247" t="s">
        <v>27</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12</v>
      </c>
      <c r="B248" t="s">
        <v>1</v>
      </c>
      <c r="C248" t="s">
        <v>25</v>
      </c>
      <c r="D248" t="s">
        <v>15</v>
      </c>
      <c r="E248" t="s">
        <v>16</v>
      </c>
      <c r="F248" t="s">
        <v>5</v>
      </c>
      <c r="G248" t="s">
        <v>286</v>
      </c>
      <c r="H248">
        <v>338</v>
      </c>
      <c r="I248" t="s">
        <v>7</v>
      </c>
      <c r="J248" t="s">
        <v>19</v>
      </c>
      <c r="K248" t="s">
        <v>20</v>
      </c>
      <c r="L248" t="s">
        <v>12</v>
      </c>
      <c r="M248" t="s">
        <v>10</v>
      </c>
      <c r="N248">
        <v>2</v>
      </c>
      <c r="O248">
        <v>-2</v>
      </c>
      <c r="P248">
        <v>0</v>
      </c>
      <c r="Q248">
        <v>33</v>
      </c>
      <c r="R248">
        <v>0</v>
      </c>
      <c r="T248">
        <v>0</v>
      </c>
      <c r="U248">
        <v>1</v>
      </c>
      <c r="V248">
        <v>832</v>
      </c>
      <c r="W248">
        <v>5</v>
      </c>
      <c r="X248" t="s">
        <v>27</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12</v>
      </c>
      <c r="B249" t="s">
        <v>1</v>
      </c>
      <c r="C249" t="s">
        <v>25</v>
      </c>
      <c r="D249" t="s">
        <v>15</v>
      </c>
      <c r="E249" t="s">
        <v>16</v>
      </c>
      <c r="F249" t="s">
        <v>5</v>
      </c>
      <c r="G249" t="s">
        <v>287</v>
      </c>
      <c r="H249">
        <v>339</v>
      </c>
      <c r="I249" t="s">
        <v>18</v>
      </c>
      <c r="J249" t="s">
        <v>37</v>
      </c>
      <c r="K249" t="s">
        <v>20</v>
      </c>
      <c r="L249" t="s">
        <v>12</v>
      </c>
      <c r="M249" t="s">
        <v>10</v>
      </c>
      <c r="N249">
        <v>3</v>
      </c>
      <c r="O249">
        <v>-2</v>
      </c>
      <c r="P249">
        <v>0</v>
      </c>
      <c r="Q249">
        <v>34</v>
      </c>
      <c r="R249">
        <v>0</v>
      </c>
      <c r="T249">
        <v>0</v>
      </c>
      <c r="U249">
        <v>1</v>
      </c>
      <c r="V249">
        <v>470</v>
      </c>
      <c r="W249">
        <v>2</v>
      </c>
      <c r="X249" t="s">
        <v>27</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12</v>
      </c>
      <c r="B250" t="s">
        <v>1</v>
      </c>
      <c r="C250" t="s">
        <v>2</v>
      </c>
      <c r="D250" t="s">
        <v>15</v>
      </c>
      <c r="E250" t="s">
        <v>16</v>
      </c>
      <c r="F250" t="s">
        <v>28</v>
      </c>
      <c r="G250" t="s">
        <v>288</v>
      </c>
      <c r="H250">
        <v>340</v>
      </c>
      <c r="I250" t="s">
        <v>7</v>
      </c>
      <c r="J250" t="s">
        <v>19</v>
      </c>
      <c r="K250" t="s">
        <v>20</v>
      </c>
      <c r="L250" t="s">
        <v>12</v>
      </c>
      <c r="M250" t="s">
        <v>10</v>
      </c>
      <c r="N250">
        <v>2</v>
      </c>
      <c r="O250">
        <v>-2</v>
      </c>
      <c r="P250">
        <v>0</v>
      </c>
      <c r="Q250">
        <v>37</v>
      </c>
      <c r="R250">
        <v>0</v>
      </c>
      <c r="T250">
        <v>0</v>
      </c>
      <c r="U250">
        <v>1</v>
      </c>
      <c r="V250">
        <v>1017</v>
      </c>
      <c r="W250">
        <v>1</v>
      </c>
      <c r="X250" t="s">
        <v>11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12</v>
      </c>
      <c r="B251" t="s">
        <v>13</v>
      </c>
      <c r="C251" t="s">
        <v>14</v>
      </c>
      <c r="D251" t="s">
        <v>15</v>
      </c>
      <c r="E251" t="s">
        <v>16</v>
      </c>
      <c r="F251" t="s">
        <v>5</v>
      </c>
      <c r="G251" t="s">
        <v>289</v>
      </c>
      <c r="H251">
        <v>341</v>
      </c>
      <c r="I251" t="s">
        <v>18</v>
      </c>
      <c r="J251" t="s">
        <v>37</v>
      </c>
      <c r="K251" t="s">
        <v>20</v>
      </c>
      <c r="L251" t="s">
        <v>12</v>
      </c>
      <c r="M251" t="s">
        <v>10</v>
      </c>
      <c r="N251">
        <v>1</v>
      </c>
      <c r="O251">
        <v>-2</v>
      </c>
      <c r="P251">
        <v>0</v>
      </c>
      <c r="Q251">
        <v>45</v>
      </c>
      <c r="R251">
        <v>0</v>
      </c>
      <c r="T251">
        <v>0</v>
      </c>
      <c r="U251">
        <v>1</v>
      </c>
      <c r="V251">
        <v>1199</v>
      </c>
      <c r="W251">
        <v>7</v>
      </c>
      <c r="X251" t="s">
        <v>27</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0</v>
      </c>
      <c r="B252" t="s">
        <v>13</v>
      </c>
      <c r="C252" t="s">
        <v>2</v>
      </c>
      <c r="D252" t="s">
        <v>3</v>
      </c>
      <c r="E252" t="s">
        <v>16</v>
      </c>
      <c r="F252" t="s">
        <v>28</v>
      </c>
      <c r="G252" t="s">
        <v>290</v>
      </c>
      <c r="H252">
        <v>342</v>
      </c>
      <c r="I252" t="s">
        <v>18</v>
      </c>
      <c r="J252" t="s">
        <v>37</v>
      </c>
      <c r="K252" t="s">
        <v>35</v>
      </c>
      <c r="L252" t="s">
        <v>12</v>
      </c>
      <c r="M252" t="s">
        <v>10</v>
      </c>
      <c r="N252">
        <v>5</v>
      </c>
      <c r="O252">
        <v>-2</v>
      </c>
      <c r="P252">
        <v>0</v>
      </c>
      <c r="Q252">
        <v>37</v>
      </c>
      <c r="R252">
        <v>1</v>
      </c>
      <c r="S252">
        <v>1</v>
      </c>
      <c r="T252">
        <v>1</v>
      </c>
      <c r="U252">
        <v>0</v>
      </c>
      <c r="V252">
        <v>504</v>
      </c>
      <c r="W252">
        <v>10</v>
      </c>
      <c r="X252" t="s">
        <v>33</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12</v>
      </c>
      <c r="B253" t="s">
        <v>13</v>
      </c>
      <c r="C253" t="s">
        <v>2</v>
      </c>
      <c r="D253" t="s">
        <v>15</v>
      </c>
      <c r="E253" t="s">
        <v>16</v>
      </c>
      <c r="F253" t="s">
        <v>69</v>
      </c>
      <c r="G253" t="s">
        <v>291</v>
      </c>
      <c r="H253">
        <v>343</v>
      </c>
      <c r="I253" t="s">
        <v>7</v>
      </c>
      <c r="J253" t="s">
        <v>39</v>
      </c>
      <c r="K253" t="s">
        <v>9</v>
      </c>
      <c r="L253" t="s">
        <v>12</v>
      </c>
      <c r="M253" t="s">
        <v>10</v>
      </c>
      <c r="N253">
        <v>1</v>
      </c>
      <c r="O253">
        <v>-2</v>
      </c>
      <c r="P253">
        <v>0</v>
      </c>
      <c r="Q253">
        <v>39</v>
      </c>
      <c r="R253">
        <v>0</v>
      </c>
      <c r="T253">
        <v>0</v>
      </c>
      <c r="U253">
        <v>1</v>
      </c>
      <c r="V253">
        <v>505</v>
      </c>
      <c r="W253">
        <v>2</v>
      </c>
      <c r="X253" t="s">
        <v>27</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12</v>
      </c>
      <c r="B254" t="s">
        <v>1</v>
      </c>
      <c r="C254" t="s">
        <v>25</v>
      </c>
      <c r="D254" t="s">
        <v>15</v>
      </c>
      <c r="E254" t="s">
        <v>16</v>
      </c>
      <c r="F254" t="s">
        <v>5</v>
      </c>
      <c r="G254" t="s">
        <v>292</v>
      </c>
      <c r="H254">
        <v>346</v>
      </c>
      <c r="I254" t="s">
        <v>18</v>
      </c>
      <c r="J254" t="s">
        <v>19</v>
      </c>
      <c r="K254" t="s">
        <v>9</v>
      </c>
      <c r="L254" t="s">
        <v>12</v>
      </c>
      <c r="M254" t="s">
        <v>10</v>
      </c>
      <c r="N254">
        <v>1</v>
      </c>
      <c r="O254">
        <v>-2</v>
      </c>
      <c r="P254">
        <v>0</v>
      </c>
      <c r="Q254">
        <v>29</v>
      </c>
      <c r="R254">
        <v>0</v>
      </c>
      <c r="T254">
        <v>0</v>
      </c>
      <c r="U254">
        <v>1</v>
      </c>
      <c r="V254">
        <v>665</v>
      </c>
      <c r="W254">
        <v>15</v>
      </c>
      <c r="X254" t="s">
        <v>33</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12</v>
      </c>
      <c r="B255" t="s">
        <v>1</v>
      </c>
      <c r="C255" t="s">
        <v>2</v>
      </c>
      <c r="D255" t="s">
        <v>15</v>
      </c>
      <c r="E255" t="s">
        <v>16</v>
      </c>
      <c r="F255" t="s">
        <v>5</v>
      </c>
      <c r="G255" t="s">
        <v>293</v>
      </c>
      <c r="H255">
        <v>347</v>
      </c>
      <c r="I255" t="s">
        <v>7</v>
      </c>
      <c r="J255" t="s">
        <v>19</v>
      </c>
      <c r="K255" t="s">
        <v>9</v>
      </c>
      <c r="L255" t="s">
        <v>0</v>
      </c>
      <c r="M255" t="s">
        <v>10</v>
      </c>
      <c r="N255">
        <v>1</v>
      </c>
      <c r="O255">
        <v>-2</v>
      </c>
      <c r="P255">
        <v>0</v>
      </c>
      <c r="Q255">
        <v>42</v>
      </c>
      <c r="R255">
        <v>0</v>
      </c>
      <c r="T255">
        <v>0</v>
      </c>
      <c r="U255">
        <v>1</v>
      </c>
      <c r="V255">
        <v>916</v>
      </c>
      <c r="W255">
        <v>17</v>
      </c>
      <c r="X255" t="s">
        <v>11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12</v>
      </c>
      <c r="B256" t="s">
        <v>1</v>
      </c>
      <c r="C256" t="s">
        <v>25</v>
      </c>
      <c r="D256" t="s">
        <v>15</v>
      </c>
      <c r="E256" t="s">
        <v>4</v>
      </c>
      <c r="F256" t="s">
        <v>62</v>
      </c>
      <c r="G256" t="s">
        <v>294</v>
      </c>
      <c r="H256">
        <v>349</v>
      </c>
      <c r="I256" t="s">
        <v>18</v>
      </c>
      <c r="J256" t="s">
        <v>8</v>
      </c>
      <c r="K256" t="s">
        <v>35</v>
      </c>
      <c r="L256" t="s">
        <v>12</v>
      </c>
      <c r="M256" t="s">
        <v>10</v>
      </c>
      <c r="N256">
        <v>2</v>
      </c>
      <c r="O256">
        <v>-2</v>
      </c>
      <c r="P256">
        <v>0</v>
      </c>
      <c r="Q256">
        <v>29</v>
      </c>
      <c r="R256">
        <v>0</v>
      </c>
      <c r="T256">
        <v>0</v>
      </c>
      <c r="U256">
        <v>1</v>
      </c>
      <c r="V256">
        <v>1247</v>
      </c>
      <c r="W256">
        <v>20</v>
      </c>
      <c r="X256" t="s">
        <v>11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12</v>
      </c>
      <c r="B257" t="s">
        <v>1</v>
      </c>
      <c r="C257" t="s">
        <v>25</v>
      </c>
      <c r="D257" t="s">
        <v>15</v>
      </c>
      <c r="E257" t="s">
        <v>16</v>
      </c>
      <c r="F257" t="s">
        <v>5</v>
      </c>
      <c r="G257" t="s">
        <v>295</v>
      </c>
      <c r="H257">
        <v>350</v>
      </c>
      <c r="I257" t="s">
        <v>7</v>
      </c>
      <c r="J257" t="s">
        <v>37</v>
      </c>
      <c r="K257" t="s">
        <v>20</v>
      </c>
      <c r="L257" t="s">
        <v>12</v>
      </c>
      <c r="M257" t="s">
        <v>10</v>
      </c>
      <c r="N257">
        <v>3</v>
      </c>
      <c r="O257">
        <v>-2</v>
      </c>
      <c r="P257">
        <v>0</v>
      </c>
      <c r="Q257">
        <v>25</v>
      </c>
      <c r="R257">
        <v>0</v>
      </c>
      <c r="T257">
        <v>0</v>
      </c>
      <c r="U257">
        <v>1</v>
      </c>
      <c r="V257">
        <v>685</v>
      </c>
      <c r="W257">
        <v>1</v>
      </c>
      <c r="X257" t="s">
        <v>33</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12</v>
      </c>
      <c r="B258" t="s">
        <v>1</v>
      </c>
      <c r="C258" t="s">
        <v>2</v>
      </c>
      <c r="D258" t="s">
        <v>15</v>
      </c>
      <c r="E258" t="s">
        <v>16</v>
      </c>
      <c r="F258" t="s">
        <v>28</v>
      </c>
      <c r="G258" t="s">
        <v>296</v>
      </c>
      <c r="H258">
        <v>351</v>
      </c>
      <c r="I258" t="s">
        <v>7</v>
      </c>
      <c r="J258" t="s">
        <v>24</v>
      </c>
      <c r="K258" t="s">
        <v>35</v>
      </c>
      <c r="L258" t="s">
        <v>0</v>
      </c>
      <c r="M258" t="s">
        <v>10</v>
      </c>
      <c r="N258">
        <v>4</v>
      </c>
      <c r="O258">
        <v>-2</v>
      </c>
      <c r="P258">
        <v>0</v>
      </c>
      <c r="Q258">
        <v>42</v>
      </c>
      <c r="R258">
        <v>0</v>
      </c>
      <c r="T258">
        <v>0</v>
      </c>
      <c r="U258">
        <v>1</v>
      </c>
      <c r="V258">
        <v>269</v>
      </c>
      <c r="W258">
        <v>2</v>
      </c>
      <c r="X258" t="s">
        <v>33</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12</v>
      </c>
      <c r="B259" t="s">
        <v>1</v>
      </c>
      <c r="C259" t="s">
        <v>2</v>
      </c>
      <c r="D259" t="s">
        <v>15</v>
      </c>
      <c r="E259" t="s">
        <v>16</v>
      </c>
      <c r="F259" t="s">
        <v>28</v>
      </c>
      <c r="G259" t="s">
        <v>297</v>
      </c>
      <c r="H259">
        <v>352</v>
      </c>
      <c r="I259" t="s">
        <v>18</v>
      </c>
      <c r="J259" t="s">
        <v>57</v>
      </c>
      <c r="K259" t="s">
        <v>35</v>
      </c>
      <c r="L259" t="s">
        <v>12</v>
      </c>
      <c r="M259" t="s">
        <v>10</v>
      </c>
      <c r="N259">
        <v>5</v>
      </c>
      <c r="O259">
        <v>-2</v>
      </c>
      <c r="P259">
        <v>0</v>
      </c>
      <c r="Q259">
        <v>40</v>
      </c>
      <c r="R259">
        <v>0</v>
      </c>
      <c r="T259">
        <v>0</v>
      </c>
      <c r="U259">
        <v>1</v>
      </c>
      <c r="V259">
        <v>1416</v>
      </c>
      <c r="W259">
        <v>2</v>
      </c>
      <c r="X259" t="s">
        <v>11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12</v>
      </c>
      <c r="B260" t="s">
        <v>1</v>
      </c>
      <c r="C260" t="s">
        <v>14</v>
      </c>
      <c r="D260" t="s">
        <v>15</v>
      </c>
      <c r="E260" t="s">
        <v>16</v>
      </c>
      <c r="F260" t="s">
        <v>5</v>
      </c>
      <c r="G260" t="s">
        <v>298</v>
      </c>
      <c r="H260">
        <v>353</v>
      </c>
      <c r="I260" t="s">
        <v>18</v>
      </c>
      <c r="J260" t="s">
        <v>19</v>
      </c>
      <c r="K260" t="s">
        <v>20</v>
      </c>
      <c r="L260" t="s">
        <v>12</v>
      </c>
      <c r="M260" t="s">
        <v>10</v>
      </c>
      <c r="N260">
        <v>0</v>
      </c>
      <c r="O260">
        <v>-2</v>
      </c>
      <c r="P260">
        <v>0</v>
      </c>
      <c r="Q260">
        <v>51</v>
      </c>
      <c r="R260">
        <v>0</v>
      </c>
      <c r="T260">
        <v>0</v>
      </c>
      <c r="U260">
        <v>1</v>
      </c>
      <c r="V260">
        <v>833</v>
      </c>
      <c r="W260">
        <v>1</v>
      </c>
      <c r="X260" t="s">
        <v>33</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0</v>
      </c>
      <c r="B261" t="s">
        <v>13</v>
      </c>
      <c r="C261" t="s">
        <v>25</v>
      </c>
      <c r="D261" t="s">
        <v>3</v>
      </c>
      <c r="E261" t="s">
        <v>16</v>
      </c>
      <c r="F261" t="s">
        <v>28</v>
      </c>
      <c r="G261" t="s">
        <v>299</v>
      </c>
      <c r="H261">
        <v>355</v>
      </c>
      <c r="I261" t="s">
        <v>18</v>
      </c>
      <c r="J261" t="s">
        <v>24</v>
      </c>
      <c r="K261" t="s">
        <v>9</v>
      </c>
      <c r="L261" t="s">
        <v>12</v>
      </c>
      <c r="M261" t="s">
        <v>10</v>
      </c>
      <c r="N261">
        <v>2</v>
      </c>
      <c r="O261">
        <v>-2</v>
      </c>
      <c r="P261">
        <v>0</v>
      </c>
      <c r="Q261">
        <v>31</v>
      </c>
      <c r="R261">
        <v>1</v>
      </c>
      <c r="S261">
        <v>1</v>
      </c>
      <c r="T261">
        <v>1</v>
      </c>
      <c r="U261">
        <v>0</v>
      </c>
      <c r="V261">
        <v>307</v>
      </c>
      <c r="W261">
        <v>29</v>
      </c>
      <c r="X261" t="s">
        <v>11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12</v>
      </c>
      <c r="B262" t="s">
        <v>13</v>
      </c>
      <c r="C262" t="s">
        <v>25</v>
      </c>
      <c r="D262" t="s">
        <v>15</v>
      </c>
      <c r="E262" t="s">
        <v>16</v>
      </c>
      <c r="F262" t="s">
        <v>5</v>
      </c>
      <c r="G262" t="s">
        <v>300</v>
      </c>
      <c r="H262">
        <v>359</v>
      </c>
      <c r="I262" t="s">
        <v>18</v>
      </c>
      <c r="J262" t="s">
        <v>24</v>
      </c>
      <c r="K262" t="s">
        <v>20</v>
      </c>
      <c r="L262" t="s">
        <v>12</v>
      </c>
      <c r="M262" t="s">
        <v>10</v>
      </c>
      <c r="N262">
        <v>3</v>
      </c>
      <c r="O262">
        <v>-2</v>
      </c>
      <c r="P262">
        <v>0</v>
      </c>
      <c r="Q262">
        <v>32</v>
      </c>
      <c r="R262">
        <v>0</v>
      </c>
      <c r="T262">
        <v>0</v>
      </c>
      <c r="U262">
        <v>1</v>
      </c>
      <c r="V262">
        <v>1311</v>
      </c>
      <c r="W262">
        <v>7</v>
      </c>
      <c r="X262" t="s">
        <v>33</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12</v>
      </c>
      <c r="B263" t="s">
        <v>47</v>
      </c>
      <c r="C263" t="s">
        <v>2</v>
      </c>
      <c r="D263" t="s">
        <v>15</v>
      </c>
      <c r="E263" t="s">
        <v>4</v>
      </c>
      <c r="F263" t="s">
        <v>5</v>
      </c>
      <c r="G263" t="s">
        <v>301</v>
      </c>
      <c r="H263">
        <v>361</v>
      </c>
      <c r="I263" t="s">
        <v>18</v>
      </c>
      <c r="J263" t="s">
        <v>8</v>
      </c>
      <c r="K263" t="s">
        <v>20</v>
      </c>
      <c r="L263" t="s">
        <v>12</v>
      </c>
      <c r="M263" t="s">
        <v>10</v>
      </c>
      <c r="N263">
        <v>0</v>
      </c>
      <c r="O263">
        <v>-2</v>
      </c>
      <c r="P263">
        <v>0</v>
      </c>
      <c r="Q263">
        <v>38</v>
      </c>
      <c r="R263">
        <v>0</v>
      </c>
      <c r="T263">
        <v>0</v>
      </c>
      <c r="U263">
        <v>1</v>
      </c>
      <c r="V263">
        <v>1327</v>
      </c>
      <c r="W263">
        <v>2</v>
      </c>
      <c r="X263" t="s">
        <v>11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12</v>
      </c>
      <c r="B264" t="s">
        <v>1</v>
      </c>
      <c r="C264" t="s">
        <v>25</v>
      </c>
      <c r="D264" t="s">
        <v>15</v>
      </c>
      <c r="E264" t="s">
        <v>16</v>
      </c>
      <c r="F264" t="s">
        <v>69</v>
      </c>
      <c r="G264" t="s">
        <v>302</v>
      </c>
      <c r="H264">
        <v>362</v>
      </c>
      <c r="I264" t="s">
        <v>18</v>
      </c>
      <c r="J264" t="s">
        <v>24</v>
      </c>
      <c r="K264" t="s">
        <v>9</v>
      </c>
      <c r="L264" t="s">
        <v>12</v>
      </c>
      <c r="M264" t="s">
        <v>10</v>
      </c>
      <c r="N264">
        <v>5</v>
      </c>
      <c r="O264">
        <v>-2</v>
      </c>
      <c r="P264">
        <v>0</v>
      </c>
      <c r="Q264">
        <v>32</v>
      </c>
      <c r="R264">
        <v>0</v>
      </c>
      <c r="T264">
        <v>0</v>
      </c>
      <c r="U264">
        <v>1</v>
      </c>
      <c r="V264">
        <v>128</v>
      </c>
      <c r="W264">
        <v>2</v>
      </c>
      <c r="X264" t="s">
        <v>21</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12</v>
      </c>
      <c r="B265" t="s">
        <v>1</v>
      </c>
      <c r="C265" t="s">
        <v>14</v>
      </c>
      <c r="D265" t="s">
        <v>15</v>
      </c>
      <c r="E265" t="s">
        <v>4</v>
      </c>
      <c r="F265" t="s">
        <v>69</v>
      </c>
      <c r="G265" t="s">
        <v>303</v>
      </c>
      <c r="H265">
        <v>363</v>
      </c>
      <c r="I265" t="s">
        <v>7</v>
      </c>
      <c r="J265" t="s">
        <v>51</v>
      </c>
      <c r="K265" t="s">
        <v>20</v>
      </c>
      <c r="L265" t="s">
        <v>0</v>
      </c>
      <c r="M265" t="s">
        <v>10</v>
      </c>
      <c r="N265">
        <v>2</v>
      </c>
      <c r="O265">
        <v>-2</v>
      </c>
      <c r="P265">
        <v>0</v>
      </c>
      <c r="Q265">
        <v>46</v>
      </c>
      <c r="R265">
        <v>0</v>
      </c>
      <c r="T265">
        <v>0</v>
      </c>
      <c r="U265">
        <v>1</v>
      </c>
      <c r="V265">
        <v>488</v>
      </c>
      <c r="W265">
        <v>2</v>
      </c>
      <c r="X265" t="s">
        <v>33</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0</v>
      </c>
      <c r="B266" t="s">
        <v>1</v>
      </c>
      <c r="C266" t="s">
        <v>25</v>
      </c>
      <c r="D266" t="s">
        <v>3</v>
      </c>
      <c r="E266" t="s">
        <v>16</v>
      </c>
      <c r="F266" t="s">
        <v>5</v>
      </c>
      <c r="G266" t="s">
        <v>304</v>
      </c>
      <c r="H266">
        <v>364</v>
      </c>
      <c r="I266" t="s">
        <v>18</v>
      </c>
      <c r="J266" t="s">
        <v>24</v>
      </c>
      <c r="K266" t="s">
        <v>9</v>
      </c>
      <c r="L266" t="s">
        <v>12</v>
      </c>
      <c r="M266" t="s">
        <v>10</v>
      </c>
      <c r="N266">
        <v>5</v>
      </c>
      <c r="O266">
        <v>-2</v>
      </c>
      <c r="P266">
        <v>0</v>
      </c>
      <c r="Q266">
        <v>28</v>
      </c>
      <c r="R266">
        <v>1</v>
      </c>
      <c r="S266">
        <v>1</v>
      </c>
      <c r="T266">
        <v>1</v>
      </c>
      <c r="U266">
        <v>0</v>
      </c>
      <c r="V266">
        <v>529</v>
      </c>
      <c r="W266">
        <v>2</v>
      </c>
      <c r="X266" t="s">
        <v>27</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12</v>
      </c>
      <c r="B267" t="s">
        <v>1</v>
      </c>
      <c r="C267" t="s">
        <v>25</v>
      </c>
      <c r="D267" t="s">
        <v>15</v>
      </c>
      <c r="E267" t="s">
        <v>4</v>
      </c>
      <c r="F267" t="s">
        <v>28</v>
      </c>
      <c r="G267" t="s">
        <v>305</v>
      </c>
      <c r="H267">
        <v>366</v>
      </c>
      <c r="I267" t="s">
        <v>18</v>
      </c>
      <c r="J267" t="s">
        <v>8</v>
      </c>
      <c r="K267" t="s">
        <v>20</v>
      </c>
      <c r="L267" t="s">
        <v>12</v>
      </c>
      <c r="M267" t="s">
        <v>10</v>
      </c>
      <c r="N267">
        <v>2</v>
      </c>
      <c r="O267">
        <v>-2</v>
      </c>
      <c r="P267">
        <v>0</v>
      </c>
      <c r="Q267">
        <v>29</v>
      </c>
      <c r="R267">
        <v>0</v>
      </c>
      <c r="T267">
        <v>0</v>
      </c>
      <c r="U267">
        <v>1</v>
      </c>
      <c r="V267">
        <v>1210</v>
      </c>
      <c r="W267">
        <v>2</v>
      </c>
      <c r="X267" t="s">
        <v>33</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12</v>
      </c>
      <c r="B268" t="s">
        <v>1</v>
      </c>
      <c r="C268" t="s">
        <v>25</v>
      </c>
      <c r="D268" t="s">
        <v>15</v>
      </c>
      <c r="E268" t="s">
        <v>16</v>
      </c>
      <c r="F268" t="s">
        <v>28</v>
      </c>
      <c r="G268" t="s">
        <v>306</v>
      </c>
      <c r="H268">
        <v>367</v>
      </c>
      <c r="I268" t="s">
        <v>18</v>
      </c>
      <c r="J268" t="s">
        <v>39</v>
      </c>
      <c r="K268" t="s">
        <v>20</v>
      </c>
      <c r="L268" t="s">
        <v>12</v>
      </c>
      <c r="M268" t="s">
        <v>10</v>
      </c>
      <c r="N268">
        <v>2</v>
      </c>
      <c r="O268">
        <v>-2</v>
      </c>
      <c r="P268">
        <v>0</v>
      </c>
      <c r="Q268">
        <v>31</v>
      </c>
      <c r="R268">
        <v>0</v>
      </c>
      <c r="T268">
        <v>0</v>
      </c>
      <c r="U268">
        <v>1</v>
      </c>
      <c r="V268">
        <v>1463</v>
      </c>
      <c r="W268">
        <v>23</v>
      </c>
      <c r="X268" t="s">
        <v>33</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12</v>
      </c>
      <c r="B269" t="s">
        <v>47</v>
      </c>
      <c r="C269" t="s">
        <v>25</v>
      </c>
      <c r="D269" t="s">
        <v>15</v>
      </c>
      <c r="E269" t="s">
        <v>16</v>
      </c>
      <c r="F269" t="s">
        <v>5</v>
      </c>
      <c r="G269" t="s">
        <v>307</v>
      </c>
      <c r="H269">
        <v>369</v>
      </c>
      <c r="I269" t="s">
        <v>18</v>
      </c>
      <c r="J269" t="s">
        <v>39</v>
      </c>
      <c r="K269" t="s">
        <v>35</v>
      </c>
      <c r="L269" t="s">
        <v>12</v>
      </c>
      <c r="M269" t="s">
        <v>10</v>
      </c>
      <c r="N269">
        <v>2</v>
      </c>
      <c r="O269">
        <v>-2</v>
      </c>
      <c r="P269">
        <v>0</v>
      </c>
      <c r="Q269">
        <v>25</v>
      </c>
      <c r="R269">
        <v>0</v>
      </c>
      <c r="T269">
        <v>0</v>
      </c>
      <c r="U269">
        <v>1</v>
      </c>
      <c r="V269">
        <v>675</v>
      </c>
      <c r="W269">
        <v>5</v>
      </c>
      <c r="X269" t="s">
        <v>11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12</v>
      </c>
      <c r="B270" t="s">
        <v>1</v>
      </c>
      <c r="C270" t="s">
        <v>14</v>
      </c>
      <c r="D270" t="s">
        <v>15</v>
      </c>
      <c r="E270" t="s">
        <v>16</v>
      </c>
      <c r="F270" t="s">
        <v>28</v>
      </c>
      <c r="G270" t="s">
        <v>308</v>
      </c>
      <c r="H270">
        <v>372</v>
      </c>
      <c r="I270" t="s">
        <v>18</v>
      </c>
      <c r="J270" t="s">
        <v>39</v>
      </c>
      <c r="K270" t="s">
        <v>20</v>
      </c>
      <c r="L270" t="s">
        <v>0</v>
      </c>
      <c r="M270" t="s">
        <v>10</v>
      </c>
      <c r="N270">
        <v>2</v>
      </c>
      <c r="O270">
        <v>-2</v>
      </c>
      <c r="P270">
        <v>0</v>
      </c>
      <c r="Q270">
        <v>45</v>
      </c>
      <c r="R270">
        <v>0</v>
      </c>
      <c r="T270">
        <v>0</v>
      </c>
      <c r="U270">
        <v>1</v>
      </c>
      <c r="V270">
        <v>1385</v>
      </c>
      <c r="W270">
        <v>20</v>
      </c>
      <c r="X270" t="s">
        <v>11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12</v>
      </c>
      <c r="B271" t="s">
        <v>1</v>
      </c>
      <c r="C271" t="s">
        <v>2</v>
      </c>
      <c r="D271" t="s">
        <v>15</v>
      </c>
      <c r="E271" t="s">
        <v>16</v>
      </c>
      <c r="F271" t="s">
        <v>5</v>
      </c>
      <c r="G271" t="s">
        <v>309</v>
      </c>
      <c r="H271">
        <v>373</v>
      </c>
      <c r="I271" t="s">
        <v>18</v>
      </c>
      <c r="J271" t="s">
        <v>24</v>
      </c>
      <c r="K271" t="s">
        <v>20</v>
      </c>
      <c r="L271" t="s">
        <v>12</v>
      </c>
      <c r="M271" t="s">
        <v>10</v>
      </c>
      <c r="N271">
        <v>4</v>
      </c>
      <c r="O271">
        <v>-2</v>
      </c>
      <c r="P271">
        <v>0</v>
      </c>
      <c r="Q271">
        <v>36</v>
      </c>
      <c r="R271">
        <v>0</v>
      </c>
      <c r="T271">
        <v>0</v>
      </c>
      <c r="U271">
        <v>1</v>
      </c>
      <c r="V271">
        <v>1403</v>
      </c>
      <c r="W271">
        <v>6</v>
      </c>
      <c r="X271" t="s">
        <v>33</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12</v>
      </c>
      <c r="B272" t="s">
        <v>1</v>
      </c>
      <c r="C272" t="s">
        <v>31</v>
      </c>
      <c r="D272" t="s">
        <v>15</v>
      </c>
      <c r="E272" t="s">
        <v>16</v>
      </c>
      <c r="F272" t="s">
        <v>28</v>
      </c>
      <c r="G272" t="s">
        <v>310</v>
      </c>
      <c r="H272">
        <v>374</v>
      </c>
      <c r="I272" t="s">
        <v>18</v>
      </c>
      <c r="J272" t="s">
        <v>51</v>
      </c>
      <c r="K272" t="s">
        <v>9</v>
      </c>
      <c r="L272" t="s">
        <v>0</v>
      </c>
      <c r="M272" t="s">
        <v>10</v>
      </c>
      <c r="N272">
        <v>2</v>
      </c>
      <c r="O272">
        <v>-2</v>
      </c>
      <c r="P272">
        <v>0</v>
      </c>
      <c r="Q272">
        <v>55</v>
      </c>
      <c r="R272">
        <v>0</v>
      </c>
      <c r="T272">
        <v>0</v>
      </c>
      <c r="U272">
        <v>1</v>
      </c>
      <c r="V272">
        <v>452</v>
      </c>
      <c r="W272">
        <v>1</v>
      </c>
      <c r="X272" t="s">
        <v>33</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0</v>
      </c>
      <c r="B273" t="s">
        <v>47</v>
      </c>
      <c r="C273" t="s">
        <v>14</v>
      </c>
      <c r="D273" t="s">
        <v>3</v>
      </c>
      <c r="E273" t="s">
        <v>16</v>
      </c>
      <c r="F273" t="s">
        <v>5</v>
      </c>
      <c r="G273" t="s">
        <v>311</v>
      </c>
      <c r="H273">
        <v>376</v>
      </c>
      <c r="I273" t="s">
        <v>18</v>
      </c>
      <c r="J273" t="s">
        <v>51</v>
      </c>
      <c r="K273" t="s">
        <v>20</v>
      </c>
      <c r="L273" t="s">
        <v>0</v>
      </c>
      <c r="M273" t="s">
        <v>10</v>
      </c>
      <c r="N273">
        <v>2</v>
      </c>
      <c r="O273">
        <v>-2</v>
      </c>
      <c r="P273">
        <v>0</v>
      </c>
      <c r="Q273">
        <v>47</v>
      </c>
      <c r="R273">
        <v>1</v>
      </c>
      <c r="S273">
        <v>1</v>
      </c>
      <c r="T273">
        <v>1</v>
      </c>
      <c r="U273">
        <v>0</v>
      </c>
      <c r="V273">
        <v>666</v>
      </c>
      <c r="W273">
        <v>29</v>
      </c>
      <c r="X273" t="s">
        <v>27</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12</v>
      </c>
      <c r="B274" t="s">
        <v>1</v>
      </c>
      <c r="C274" t="s">
        <v>25</v>
      </c>
      <c r="D274" t="s">
        <v>15</v>
      </c>
      <c r="E274" t="s">
        <v>16</v>
      </c>
      <c r="F274" t="s">
        <v>28</v>
      </c>
      <c r="G274" t="s">
        <v>312</v>
      </c>
      <c r="H274">
        <v>377</v>
      </c>
      <c r="I274" t="s">
        <v>18</v>
      </c>
      <c r="J274" t="s">
        <v>19</v>
      </c>
      <c r="K274" t="s">
        <v>20</v>
      </c>
      <c r="L274" t="s">
        <v>12</v>
      </c>
      <c r="M274" t="s">
        <v>10</v>
      </c>
      <c r="N274">
        <v>3</v>
      </c>
      <c r="O274">
        <v>-2</v>
      </c>
      <c r="P274">
        <v>0</v>
      </c>
      <c r="Q274">
        <v>28</v>
      </c>
      <c r="R274">
        <v>0</v>
      </c>
      <c r="T274">
        <v>0</v>
      </c>
      <c r="U274">
        <v>1</v>
      </c>
      <c r="V274">
        <v>1158</v>
      </c>
      <c r="W274">
        <v>9</v>
      </c>
      <c r="X274" t="s">
        <v>33</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12</v>
      </c>
      <c r="B275" t="s">
        <v>1</v>
      </c>
      <c r="C275" t="s">
        <v>2</v>
      </c>
      <c r="D275" t="s">
        <v>15</v>
      </c>
      <c r="E275" t="s">
        <v>4</v>
      </c>
      <c r="F275" t="s">
        <v>28</v>
      </c>
      <c r="G275" t="s">
        <v>313</v>
      </c>
      <c r="H275">
        <v>378</v>
      </c>
      <c r="I275" t="s">
        <v>18</v>
      </c>
      <c r="J275" t="s">
        <v>8</v>
      </c>
      <c r="K275" t="s">
        <v>20</v>
      </c>
      <c r="L275" t="s">
        <v>12</v>
      </c>
      <c r="M275" t="s">
        <v>10</v>
      </c>
      <c r="N275">
        <v>5</v>
      </c>
      <c r="O275">
        <v>-2</v>
      </c>
      <c r="P275">
        <v>0</v>
      </c>
      <c r="Q275">
        <v>37</v>
      </c>
      <c r="R275">
        <v>0</v>
      </c>
      <c r="T275">
        <v>0</v>
      </c>
      <c r="U275">
        <v>1</v>
      </c>
      <c r="V275">
        <v>228</v>
      </c>
      <c r="W275">
        <v>6</v>
      </c>
      <c r="X275" t="s">
        <v>27</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12</v>
      </c>
      <c r="B276" t="s">
        <v>1</v>
      </c>
      <c r="C276" t="s">
        <v>48</v>
      </c>
      <c r="D276" t="s">
        <v>15</v>
      </c>
      <c r="E276" t="s">
        <v>16</v>
      </c>
      <c r="F276" t="s">
        <v>28</v>
      </c>
      <c r="G276" t="s">
        <v>314</v>
      </c>
      <c r="H276">
        <v>379</v>
      </c>
      <c r="I276" t="s">
        <v>18</v>
      </c>
      <c r="J276" t="s">
        <v>19</v>
      </c>
      <c r="K276" t="s">
        <v>9</v>
      </c>
      <c r="L276" t="s">
        <v>12</v>
      </c>
      <c r="M276" t="s">
        <v>10</v>
      </c>
      <c r="N276">
        <v>4</v>
      </c>
      <c r="O276">
        <v>-2</v>
      </c>
      <c r="P276">
        <v>0</v>
      </c>
      <c r="Q276">
        <v>21</v>
      </c>
      <c r="R276">
        <v>0</v>
      </c>
      <c r="T276">
        <v>0</v>
      </c>
      <c r="U276">
        <v>1</v>
      </c>
      <c r="V276">
        <v>996</v>
      </c>
      <c r="W276">
        <v>3</v>
      </c>
      <c r="X276" t="s">
        <v>11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12</v>
      </c>
      <c r="B277" t="s">
        <v>47</v>
      </c>
      <c r="C277" t="s">
        <v>2</v>
      </c>
      <c r="D277" t="s">
        <v>15</v>
      </c>
      <c r="E277" t="s">
        <v>16</v>
      </c>
      <c r="F277" t="s">
        <v>28</v>
      </c>
      <c r="G277" t="s">
        <v>315</v>
      </c>
      <c r="H277">
        <v>380</v>
      </c>
      <c r="I277" t="s">
        <v>7</v>
      </c>
      <c r="J277" t="s">
        <v>57</v>
      </c>
      <c r="K277" t="s">
        <v>35</v>
      </c>
      <c r="L277" t="s">
        <v>0</v>
      </c>
      <c r="M277" t="s">
        <v>10</v>
      </c>
      <c r="N277">
        <v>2</v>
      </c>
      <c r="O277">
        <v>-2</v>
      </c>
      <c r="P277">
        <v>0</v>
      </c>
      <c r="Q277">
        <v>37</v>
      </c>
      <c r="R277">
        <v>0</v>
      </c>
      <c r="T277">
        <v>0</v>
      </c>
      <c r="U277">
        <v>1</v>
      </c>
      <c r="V277">
        <v>728</v>
      </c>
      <c r="W277">
        <v>1</v>
      </c>
      <c r="X277" t="s">
        <v>27</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12</v>
      </c>
      <c r="B278" t="s">
        <v>1</v>
      </c>
      <c r="C278" t="s">
        <v>2</v>
      </c>
      <c r="D278" t="s">
        <v>15</v>
      </c>
      <c r="E278" t="s">
        <v>16</v>
      </c>
      <c r="F278" t="s">
        <v>5</v>
      </c>
      <c r="G278" t="s">
        <v>316</v>
      </c>
      <c r="H278">
        <v>381</v>
      </c>
      <c r="I278" t="s">
        <v>7</v>
      </c>
      <c r="J278" t="s">
        <v>51</v>
      </c>
      <c r="K278" t="s">
        <v>35</v>
      </c>
      <c r="L278" t="s">
        <v>12</v>
      </c>
      <c r="M278" t="s">
        <v>10</v>
      </c>
      <c r="N278">
        <v>6</v>
      </c>
      <c r="O278">
        <v>-2</v>
      </c>
      <c r="P278">
        <v>0</v>
      </c>
      <c r="Q278">
        <v>35</v>
      </c>
      <c r="R278">
        <v>0</v>
      </c>
      <c r="T278">
        <v>0</v>
      </c>
      <c r="U278">
        <v>1</v>
      </c>
      <c r="V278">
        <v>1315</v>
      </c>
      <c r="W278">
        <v>22</v>
      </c>
      <c r="X278" t="s">
        <v>33</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12</v>
      </c>
      <c r="B279" t="s">
        <v>1</v>
      </c>
      <c r="C279" t="s">
        <v>2</v>
      </c>
      <c r="D279" t="s">
        <v>15</v>
      </c>
      <c r="E279" t="s">
        <v>4</v>
      </c>
      <c r="F279" t="s">
        <v>28</v>
      </c>
      <c r="G279" t="s">
        <v>317</v>
      </c>
      <c r="H279">
        <v>382</v>
      </c>
      <c r="I279" t="s">
        <v>7</v>
      </c>
      <c r="J279" t="s">
        <v>8</v>
      </c>
      <c r="K279" t="s">
        <v>35</v>
      </c>
      <c r="L279" t="s">
        <v>0</v>
      </c>
      <c r="M279" t="s">
        <v>10</v>
      </c>
      <c r="N279">
        <v>3</v>
      </c>
      <c r="O279">
        <v>-2</v>
      </c>
      <c r="P279">
        <v>0</v>
      </c>
      <c r="Q279">
        <v>38</v>
      </c>
      <c r="R279">
        <v>0</v>
      </c>
      <c r="T279">
        <v>0</v>
      </c>
      <c r="U279">
        <v>1</v>
      </c>
      <c r="V279">
        <v>322</v>
      </c>
      <c r="W279">
        <v>7</v>
      </c>
      <c r="X279" t="s">
        <v>11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12</v>
      </c>
      <c r="B280" t="s">
        <v>13</v>
      </c>
      <c r="C280" t="s">
        <v>25</v>
      </c>
      <c r="D280" t="s">
        <v>15</v>
      </c>
      <c r="E280" t="s">
        <v>16</v>
      </c>
      <c r="F280" t="s">
        <v>5</v>
      </c>
      <c r="G280" t="s">
        <v>318</v>
      </c>
      <c r="H280">
        <v>384</v>
      </c>
      <c r="I280" t="s">
        <v>7</v>
      </c>
      <c r="J280" t="s">
        <v>37</v>
      </c>
      <c r="K280" t="s">
        <v>35</v>
      </c>
      <c r="L280" t="s">
        <v>12</v>
      </c>
      <c r="M280" t="s">
        <v>10</v>
      </c>
      <c r="N280">
        <v>6</v>
      </c>
      <c r="O280">
        <v>-2</v>
      </c>
      <c r="P280">
        <v>0</v>
      </c>
      <c r="Q280">
        <v>26</v>
      </c>
      <c r="R280">
        <v>0</v>
      </c>
      <c r="T280">
        <v>0</v>
      </c>
      <c r="U280">
        <v>1</v>
      </c>
      <c r="V280">
        <v>1479</v>
      </c>
      <c r="W280">
        <v>1</v>
      </c>
      <c r="X280" t="s">
        <v>33</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12</v>
      </c>
      <c r="B281" t="s">
        <v>1</v>
      </c>
      <c r="C281" t="s">
        <v>14</v>
      </c>
      <c r="D281" t="s">
        <v>15</v>
      </c>
      <c r="E281" t="s">
        <v>16</v>
      </c>
      <c r="F281" t="s">
        <v>5</v>
      </c>
      <c r="G281" t="s">
        <v>319</v>
      </c>
      <c r="H281">
        <v>385</v>
      </c>
      <c r="I281" t="s">
        <v>18</v>
      </c>
      <c r="J281" t="s">
        <v>57</v>
      </c>
      <c r="K281" t="s">
        <v>35</v>
      </c>
      <c r="L281" t="s">
        <v>12</v>
      </c>
      <c r="M281" t="s">
        <v>10</v>
      </c>
      <c r="N281">
        <v>4</v>
      </c>
      <c r="O281">
        <v>-2</v>
      </c>
      <c r="P281">
        <v>0</v>
      </c>
      <c r="Q281">
        <v>50</v>
      </c>
      <c r="R281">
        <v>0</v>
      </c>
      <c r="T281">
        <v>0</v>
      </c>
      <c r="U281">
        <v>1</v>
      </c>
      <c r="V281">
        <v>797</v>
      </c>
      <c r="W281">
        <v>4</v>
      </c>
      <c r="X281" t="s">
        <v>21</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12</v>
      </c>
      <c r="B282" t="s">
        <v>1</v>
      </c>
      <c r="C282" t="s">
        <v>14</v>
      </c>
      <c r="D282" t="s">
        <v>15</v>
      </c>
      <c r="E282" t="s">
        <v>16</v>
      </c>
      <c r="F282" t="s">
        <v>28</v>
      </c>
      <c r="G282" t="s">
        <v>320</v>
      </c>
      <c r="H282">
        <v>386</v>
      </c>
      <c r="I282" t="s">
        <v>18</v>
      </c>
      <c r="J282" t="s">
        <v>57</v>
      </c>
      <c r="K282" t="s">
        <v>20</v>
      </c>
      <c r="L282" t="s">
        <v>0</v>
      </c>
      <c r="M282" t="s">
        <v>10</v>
      </c>
      <c r="N282">
        <v>5</v>
      </c>
      <c r="O282">
        <v>-2</v>
      </c>
      <c r="P282">
        <v>0</v>
      </c>
      <c r="Q282">
        <v>53</v>
      </c>
      <c r="R282">
        <v>0</v>
      </c>
      <c r="T282">
        <v>0</v>
      </c>
      <c r="U282">
        <v>1</v>
      </c>
      <c r="V282">
        <v>1070</v>
      </c>
      <c r="W282">
        <v>3</v>
      </c>
      <c r="X282" t="s">
        <v>27</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12</v>
      </c>
      <c r="B283" t="s">
        <v>1</v>
      </c>
      <c r="C283" t="s">
        <v>2</v>
      </c>
      <c r="D283" t="s">
        <v>15</v>
      </c>
      <c r="E283" t="s">
        <v>4</v>
      </c>
      <c r="F283" t="s">
        <v>5</v>
      </c>
      <c r="G283" t="s">
        <v>321</v>
      </c>
      <c r="H283">
        <v>387</v>
      </c>
      <c r="I283" t="s">
        <v>18</v>
      </c>
      <c r="J283" t="s">
        <v>8</v>
      </c>
      <c r="K283" t="s">
        <v>20</v>
      </c>
      <c r="L283" t="s">
        <v>12</v>
      </c>
      <c r="M283" t="s">
        <v>10</v>
      </c>
      <c r="N283">
        <v>3</v>
      </c>
      <c r="O283">
        <v>-2</v>
      </c>
      <c r="P283">
        <v>0</v>
      </c>
      <c r="Q283">
        <v>42</v>
      </c>
      <c r="R283">
        <v>0</v>
      </c>
      <c r="T283">
        <v>0</v>
      </c>
      <c r="U283">
        <v>1</v>
      </c>
      <c r="V283">
        <v>635</v>
      </c>
      <c r="W283">
        <v>1</v>
      </c>
      <c r="X283" t="s">
        <v>21</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12</v>
      </c>
      <c r="B284" t="s">
        <v>13</v>
      </c>
      <c r="C284" t="s">
        <v>25</v>
      </c>
      <c r="D284" t="s">
        <v>15</v>
      </c>
      <c r="E284" t="s">
        <v>4</v>
      </c>
      <c r="F284" t="s">
        <v>5</v>
      </c>
      <c r="G284" t="s">
        <v>322</v>
      </c>
      <c r="H284">
        <v>388</v>
      </c>
      <c r="I284" t="s">
        <v>18</v>
      </c>
      <c r="J284" t="s">
        <v>8</v>
      </c>
      <c r="K284" t="s">
        <v>9</v>
      </c>
      <c r="L284" t="s">
        <v>12</v>
      </c>
      <c r="M284" t="s">
        <v>10</v>
      </c>
      <c r="N284">
        <v>3</v>
      </c>
      <c r="O284">
        <v>-2</v>
      </c>
      <c r="P284">
        <v>0</v>
      </c>
      <c r="Q284">
        <v>29</v>
      </c>
      <c r="R284">
        <v>0</v>
      </c>
      <c r="T284">
        <v>0</v>
      </c>
      <c r="U284">
        <v>1</v>
      </c>
      <c r="V284">
        <v>442</v>
      </c>
      <c r="W284">
        <v>2</v>
      </c>
      <c r="X284" t="s">
        <v>11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12</v>
      </c>
      <c r="B285" t="s">
        <v>1</v>
      </c>
      <c r="C285" t="s">
        <v>31</v>
      </c>
      <c r="D285" t="s">
        <v>15</v>
      </c>
      <c r="E285" t="s">
        <v>16</v>
      </c>
      <c r="F285" t="s">
        <v>69</v>
      </c>
      <c r="G285" t="s">
        <v>323</v>
      </c>
      <c r="H285">
        <v>389</v>
      </c>
      <c r="I285" t="s">
        <v>18</v>
      </c>
      <c r="J285" t="s">
        <v>24</v>
      </c>
      <c r="K285" t="s">
        <v>20</v>
      </c>
      <c r="L285" t="s">
        <v>0</v>
      </c>
      <c r="M285" t="s">
        <v>10</v>
      </c>
      <c r="N285">
        <v>4</v>
      </c>
      <c r="O285">
        <v>-2</v>
      </c>
      <c r="P285">
        <v>0</v>
      </c>
      <c r="Q285">
        <v>55</v>
      </c>
      <c r="R285">
        <v>0</v>
      </c>
      <c r="T285">
        <v>0</v>
      </c>
      <c r="U285">
        <v>1</v>
      </c>
      <c r="V285">
        <v>147</v>
      </c>
      <c r="W285">
        <v>20</v>
      </c>
      <c r="X285" t="s">
        <v>11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12</v>
      </c>
      <c r="B286" t="s">
        <v>13</v>
      </c>
      <c r="C286" t="s">
        <v>25</v>
      </c>
      <c r="D286" t="s">
        <v>15</v>
      </c>
      <c r="E286" t="s">
        <v>16</v>
      </c>
      <c r="F286" t="s">
        <v>28</v>
      </c>
      <c r="G286" t="s">
        <v>324</v>
      </c>
      <c r="H286">
        <v>390</v>
      </c>
      <c r="I286" t="s">
        <v>18</v>
      </c>
      <c r="J286" t="s">
        <v>39</v>
      </c>
      <c r="K286" t="s">
        <v>20</v>
      </c>
      <c r="L286" t="s">
        <v>0</v>
      </c>
      <c r="M286" t="s">
        <v>10</v>
      </c>
      <c r="N286">
        <v>3</v>
      </c>
      <c r="O286">
        <v>-2</v>
      </c>
      <c r="P286">
        <v>0</v>
      </c>
      <c r="Q286">
        <v>26</v>
      </c>
      <c r="R286">
        <v>0</v>
      </c>
      <c r="T286">
        <v>0</v>
      </c>
      <c r="U286">
        <v>1</v>
      </c>
      <c r="V286">
        <v>496</v>
      </c>
      <c r="W286">
        <v>11</v>
      </c>
      <c r="X286" t="s">
        <v>11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12</v>
      </c>
      <c r="B287" t="s">
        <v>1</v>
      </c>
      <c r="C287" t="s">
        <v>2</v>
      </c>
      <c r="D287" t="s">
        <v>15</v>
      </c>
      <c r="E287" t="s">
        <v>16</v>
      </c>
      <c r="F287" t="s">
        <v>5</v>
      </c>
      <c r="G287" t="s">
        <v>325</v>
      </c>
      <c r="H287">
        <v>391</v>
      </c>
      <c r="I287" t="s">
        <v>7</v>
      </c>
      <c r="J287" t="s">
        <v>19</v>
      </c>
      <c r="K287" t="s">
        <v>9</v>
      </c>
      <c r="L287" t="s">
        <v>12</v>
      </c>
      <c r="M287" t="s">
        <v>10</v>
      </c>
      <c r="N287">
        <v>3</v>
      </c>
      <c r="O287">
        <v>-2</v>
      </c>
      <c r="P287">
        <v>0</v>
      </c>
      <c r="Q287">
        <v>37</v>
      </c>
      <c r="R287">
        <v>0</v>
      </c>
      <c r="T287">
        <v>0</v>
      </c>
      <c r="U287">
        <v>1</v>
      </c>
      <c r="V287">
        <v>1372</v>
      </c>
      <c r="W287">
        <v>1</v>
      </c>
      <c r="X287" t="s">
        <v>33</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0</v>
      </c>
      <c r="B288" t="s">
        <v>13</v>
      </c>
      <c r="C288" t="s">
        <v>2</v>
      </c>
      <c r="D288" t="s">
        <v>3</v>
      </c>
      <c r="E288" t="s">
        <v>16</v>
      </c>
      <c r="F288" t="s">
        <v>5</v>
      </c>
      <c r="G288" t="s">
        <v>326</v>
      </c>
      <c r="H288">
        <v>392</v>
      </c>
      <c r="I288" t="s">
        <v>18</v>
      </c>
      <c r="J288" t="s">
        <v>24</v>
      </c>
      <c r="K288" t="s">
        <v>35</v>
      </c>
      <c r="L288" t="s">
        <v>0</v>
      </c>
      <c r="M288" t="s">
        <v>10</v>
      </c>
      <c r="N288">
        <v>0</v>
      </c>
      <c r="O288">
        <v>-2</v>
      </c>
      <c r="P288">
        <v>0</v>
      </c>
      <c r="Q288">
        <v>44</v>
      </c>
      <c r="R288">
        <v>1</v>
      </c>
      <c r="S288">
        <v>1</v>
      </c>
      <c r="T288">
        <v>1</v>
      </c>
      <c r="U288">
        <v>0</v>
      </c>
      <c r="V288">
        <v>920</v>
      </c>
      <c r="W288">
        <v>24</v>
      </c>
      <c r="X288" t="s">
        <v>33</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12</v>
      </c>
      <c r="B289" t="s">
        <v>1</v>
      </c>
      <c r="C289" t="s">
        <v>2</v>
      </c>
      <c r="D289" t="s">
        <v>15</v>
      </c>
      <c r="E289" t="s">
        <v>16</v>
      </c>
      <c r="F289" t="s">
        <v>5</v>
      </c>
      <c r="G289" t="s">
        <v>327</v>
      </c>
      <c r="H289">
        <v>393</v>
      </c>
      <c r="I289" t="s">
        <v>18</v>
      </c>
      <c r="J289" t="s">
        <v>39</v>
      </c>
      <c r="K289" t="s">
        <v>35</v>
      </c>
      <c r="L289" t="s">
        <v>12</v>
      </c>
      <c r="M289" t="s">
        <v>10</v>
      </c>
      <c r="N289">
        <v>2</v>
      </c>
      <c r="O289">
        <v>-2</v>
      </c>
      <c r="P289">
        <v>0</v>
      </c>
      <c r="Q289">
        <v>38</v>
      </c>
      <c r="R289">
        <v>0</v>
      </c>
      <c r="T289">
        <v>0</v>
      </c>
      <c r="U289">
        <v>1</v>
      </c>
      <c r="V289">
        <v>688</v>
      </c>
      <c r="W289">
        <v>23</v>
      </c>
      <c r="X289" t="s">
        <v>27</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0</v>
      </c>
      <c r="B290" t="s">
        <v>1</v>
      </c>
      <c r="C290" t="s">
        <v>25</v>
      </c>
      <c r="D290" t="s">
        <v>3</v>
      </c>
      <c r="E290" t="s">
        <v>16</v>
      </c>
      <c r="F290" t="s">
        <v>28</v>
      </c>
      <c r="G290" t="s">
        <v>328</v>
      </c>
      <c r="H290">
        <v>394</v>
      </c>
      <c r="I290" t="s">
        <v>18</v>
      </c>
      <c r="J290" t="s">
        <v>24</v>
      </c>
      <c r="K290" t="s">
        <v>35</v>
      </c>
      <c r="L290" t="s">
        <v>0</v>
      </c>
      <c r="M290" t="s">
        <v>10</v>
      </c>
      <c r="N290">
        <v>2</v>
      </c>
      <c r="O290">
        <v>-2</v>
      </c>
      <c r="P290">
        <v>0</v>
      </c>
      <c r="Q290">
        <v>26</v>
      </c>
      <c r="R290">
        <v>1</v>
      </c>
      <c r="S290">
        <v>1</v>
      </c>
      <c r="T290">
        <v>1</v>
      </c>
      <c r="U290">
        <v>0</v>
      </c>
      <c r="V290">
        <v>1449</v>
      </c>
      <c r="W290">
        <v>16</v>
      </c>
      <c r="X290" t="s">
        <v>27</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12</v>
      </c>
      <c r="B291" t="s">
        <v>1</v>
      </c>
      <c r="C291" t="s">
        <v>25</v>
      </c>
      <c r="D291" t="s">
        <v>15</v>
      </c>
      <c r="E291" t="s">
        <v>16</v>
      </c>
      <c r="F291" t="s">
        <v>5</v>
      </c>
      <c r="G291" t="s">
        <v>329</v>
      </c>
      <c r="H291">
        <v>395</v>
      </c>
      <c r="I291" t="s">
        <v>7</v>
      </c>
      <c r="J291" t="s">
        <v>19</v>
      </c>
      <c r="K291" t="s">
        <v>9</v>
      </c>
      <c r="L291" t="s">
        <v>12</v>
      </c>
      <c r="M291" t="s">
        <v>10</v>
      </c>
      <c r="N291">
        <v>3</v>
      </c>
      <c r="O291">
        <v>-2</v>
      </c>
      <c r="P291">
        <v>0</v>
      </c>
      <c r="Q291">
        <v>28</v>
      </c>
      <c r="R291">
        <v>0</v>
      </c>
      <c r="T291">
        <v>0</v>
      </c>
      <c r="U291">
        <v>1</v>
      </c>
      <c r="V291">
        <v>1117</v>
      </c>
      <c r="W291">
        <v>8</v>
      </c>
      <c r="X291" t="s">
        <v>11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12</v>
      </c>
      <c r="B292" t="s">
        <v>13</v>
      </c>
      <c r="C292" t="s">
        <v>14</v>
      </c>
      <c r="D292" t="s">
        <v>15</v>
      </c>
      <c r="E292" t="s">
        <v>16</v>
      </c>
      <c r="F292" t="s">
        <v>5</v>
      </c>
      <c r="G292" t="s">
        <v>330</v>
      </c>
      <c r="H292">
        <v>396</v>
      </c>
      <c r="I292" t="s">
        <v>7</v>
      </c>
      <c r="J292" t="s">
        <v>57</v>
      </c>
      <c r="K292" t="s">
        <v>9</v>
      </c>
      <c r="L292" t="s">
        <v>0</v>
      </c>
      <c r="M292" t="s">
        <v>10</v>
      </c>
      <c r="N292">
        <v>4</v>
      </c>
      <c r="O292">
        <v>-2</v>
      </c>
      <c r="P292">
        <v>0</v>
      </c>
      <c r="Q292">
        <v>49</v>
      </c>
      <c r="R292">
        <v>0</v>
      </c>
      <c r="T292">
        <v>0</v>
      </c>
      <c r="U292">
        <v>1</v>
      </c>
      <c r="V292">
        <v>636</v>
      </c>
      <c r="W292">
        <v>10</v>
      </c>
      <c r="X292" t="s">
        <v>27</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12</v>
      </c>
      <c r="B293" t="s">
        <v>1</v>
      </c>
      <c r="C293" t="s">
        <v>2</v>
      </c>
      <c r="D293" t="s">
        <v>15</v>
      </c>
      <c r="E293" t="s">
        <v>16</v>
      </c>
      <c r="F293" t="s">
        <v>69</v>
      </c>
      <c r="G293" t="s">
        <v>331</v>
      </c>
      <c r="H293">
        <v>397</v>
      </c>
      <c r="I293" t="s">
        <v>18</v>
      </c>
      <c r="J293" t="s">
        <v>19</v>
      </c>
      <c r="K293" t="s">
        <v>9</v>
      </c>
      <c r="L293" t="s">
        <v>12</v>
      </c>
      <c r="M293" t="s">
        <v>10</v>
      </c>
      <c r="N293">
        <v>2</v>
      </c>
      <c r="O293">
        <v>-2</v>
      </c>
      <c r="P293">
        <v>0</v>
      </c>
      <c r="Q293">
        <v>36</v>
      </c>
      <c r="R293">
        <v>0</v>
      </c>
      <c r="T293">
        <v>0</v>
      </c>
      <c r="U293">
        <v>1</v>
      </c>
      <c r="V293">
        <v>506</v>
      </c>
      <c r="W293">
        <v>3</v>
      </c>
      <c r="X293" t="s">
        <v>33</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12</v>
      </c>
      <c r="B294" t="s">
        <v>13</v>
      </c>
      <c r="C294" t="s">
        <v>25</v>
      </c>
      <c r="D294" t="s">
        <v>15</v>
      </c>
      <c r="E294" t="s">
        <v>4</v>
      </c>
      <c r="F294" t="s">
        <v>62</v>
      </c>
      <c r="G294" t="s">
        <v>332</v>
      </c>
      <c r="H294">
        <v>399</v>
      </c>
      <c r="I294" t="s">
        <v>7</v>
      </c>
      <c r="J294" t="s">
        <v>55</v>
      </c>
      <c r="K294" t="s">
        <v>35</v>
      </c>
      <c r="L294" t="s">
        <v>12</v>
      </c>
      <c r="M294" t="s">
        <v>10</v>
      </c>
      <c r="N294">
        <v>5</v>
      </c>
      <c r="O294">
        <v>-2</v>
      </c>
      <c r="P294">
        <v>0</v>
      </c>
      <c r="Q294">
        <v>31</v>
      </c>
      <c r="R294">
        <v>0</v>
      </c>
      <c r="T294">
        <v>0</v>
      </c>
      <c r="U294">
        <v>1</v>
      </c>
      <c r="V294">
        <v>444</v>
      </c>
      <c r="W294">
        <v>5</v>
      </c>
      <c r="X294" t="s">
        <v>33</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0</v>
      </c>
      <c r="B295" t="s">
        <v>1</v>
      </c>
      <c r="C295" t="s">
        <v>25</v>
      </c>
      <c r="D295" t="s">
        <v>3</v>
      </c>
      <c r="E295" t="s">
        <v>4</v>
      </c>
      <c r="F295" t="s">
        <v>62</v>
      </c>
      <c r="G295" t="s">
        <v>333</v>
      </c>
      <c r="H295">
        <v>401</v>
      </c>
      <c r="I295" t="s">
        <v>18</v>
      </c>
      <c r="J295" t="s">
        <v>8</v>
      </c>
      <c r="K295" t="s">
        <v>9</v>
      </c>
      <c r="L295" t="s">
        <v>0</v>
      </c>
      <c r="M295" t="s">
        <v>10</v>
      </c>
      <c r="N295">
        <v>0</v>
      </c>
      <c r="O295">
        <v>-2</v>
      </c>
      <c r="P295">
        <v>0</v>
      </c>
      <c r="Q295">
        <v>26</v>
      </c>
      <c r="R295">
        <v>1</v>
      </c>
      <c r="S295">
        <v>1</v>
      </c>
      <c r="T295">
        <v>1</v>
      </c>
      <c r="U295">
        <v>0</v>
      </c>
      <c r="V295">
        <v>950</v>
      </c>
      <c r="W295">
        <v>4</v>
      </c>
      <c r="X295" t="s">
        <v>27</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12</v>
      </c>
      <c r="B296" t="s">
        <v>13</v>
      </c>
      <c r="C296" t="s">
        <v>2</v>
      </c>
      <c r="D296" t="s">
        <v>15</v>
      </c>
      <c r="E296" t="s">
        <v>16</v>
      </c>
      <c r="F296" t="s">
        <v>28</v>
      </c>
      <c r="G296" t="s">
        <v>334</v>
      </c>
      <c r="H296">
        <v>403</v>
      </c>
      <c r="I296" t="s">
        <v>18</v>
      </c>
      <c r="J296" t="s">
        <v>19</v>
      </c>
      <c r="K296" t="s">
        <v>20</v>
      </c>
      <c r="L296" t="s">
        <v>0</v>
      </c>
      <c r="M296" t="s">
        <v>10</v>
      </c>
      <c r="N296">
        <v>3</v>
      </c>
      <c r="O296">
        <v>-2</v>
      </c>
      <c r="P296">
        <v>0</v>
      </c>
      <c r="Q296">
        <v>37</v>
      </c>
      <c r="R296">
        <v>0</v>
      </c>
      <c r="T296">
        <v>0</v>
      </c>
      <c r="U296">
        <v>1</v>
      </c>
      <c r="V296">
        <v>889</v>
      </c>
      <c r="W296">
        <v>9</v>
      </c>
      <c r="X296" t="s">
        <v>33</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12</v>
      </c>
      <c r="B297" t="s">
        <v>13</v>
      </c>
      <c r="C297" t="s">
        <v>2</v>
      </c>
      <c r="D297" t="s">
        <v>15</v>
      </c>
      <c r="E297" t="s">
        <v>4</v>
      </c>
      <c r="F297" t="s">
        <v>62</v>
      </c>
      <c r="G297" t="s">
        <v>335</v>
      </c>
      <c r="H297">
        <v>404</v>
      </c>
      <c r="I297" t="s">
        <v>7</v>
      </c>
      <c r="J297" t="s">
        <v>8</v>
      </c>
      <c r="K297" t="s">
        <v>20</v>
      </c>
      <c r="L297" t="s">
        <v>12</v>
      </c>
      <c r="M297" t="s">
        <v>10</v>
      </c>
      <c r="N297">
        <v>2</v>
      </c>
      <c r="O297">
        <v>-2</v>
      </c>
      <c r="P297">
        <v>0</v>
      </c>
      <c r="Q297">
        <v>42</v>
      </c>
      <c r="R297">
        <v>0</v>
      </c>
      <c r="T297">
        <v>0</v>
      </c>
      <c r="U297">
        <v>1</v>
      </c>
      <c r="V297">
        <v>555</v>
      </c>
      <c r="W297">
        <v>26</v>
      </c>
      <c r="X297" t="s">
        <v>33</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0</v>
      </c>
      <c r="B298" t="s">
        <v>1</v>
      </c>
      <c r="C298" t="s">
        <v>48</v>
      </c>
      <c r="D298" t="s">
        <v>3</v>
      </c>
      <c r="E298" t="s">
        <v>16</v>
      </c>
      <c r="F298" t="s">
        <v>5</v>
      </c>
      <c r="G298" t="s">
        <v>336</v>
      </c>
      <c r="H298">
        <v>405</v>
      </c>
      <c r="I298" t="s">
        <v>18</v>
      </c>
      <c r="J298" t="s">
        <v>24</v>
      </c>
      <c r="K298" t="s">
        <v>9</v>
      </c>
      <c r="L298" t="s">
        <v>12</v>
      </c>
      <c r="M298" t="s">
        <v>10</v>
      </c>
      <c r="N298">
        <v>2</v>
      </c>
      <c r="O298">
        <v>-2</v>
      </c>
      <c r="P298">
        <v>0</v>
      </c>
      <c r="Q298">
        <v>18</v>
      </c>
      <c r="R298">
        <v>1</v>
      </c>
      <c r="S298">
        <v>1</v>
      </c>
      <c r="T298">
        <v>1</v>
      </c>
      <c r="U298">
        <v>0</v>
      </c>
      <c r="V298">
        <v>230</v>
      </c>
      <c r="W298">
        <v>3</v>
      </c>
      <c r="X298" t="s">
        <v>33</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12</v>
      </c>
      <c r="B299" t="s">
        <v>1</v>
      </c>
      <c r="C299" t="s">
        <v>2</v>
      </c>
      <c r="D299" t="s">
        <v>15</v>
      </c>
      <c r="E299" t="s">
        <v>4</v>
      </c>
      <c r="F299" t="s">
        <v>62</v>
      </c>
      <c r="G299" t="s">
        <v>337</v>
      </c>
      <c r="H299">
        <v>406</v>
      </c>
      <c r="I299" t="s">
        <v>18</v>
      </c>
      <c r="J299" t="s">
        <v>8</v>
      </c>
      <c r="K299" t="s">
        <v>20</v>
      </c>
      <c r="L299" t="s">
        <v>12</v>
      </c>
      <c r="M299" t="s">
        <v>10</v>
      </c>
      <c r="N299">
        <v>3</v>
      </c>
      <c r="O299">
        <v>-2</v>
      </c>
      <c r="P299">
        <v>0</v>
      </c>
      <c r="Q299">
        <v>35</v>
      </c>
      <c r="R299">
        <v>0</v>
      </c>
      <c r="T299">
        <v>0</v>
      </c>
      <c r="U299">
        <v>1</v>
      </c>
      <c r="V299">
        <v>1232</v>
      </c>
      <c r="W299">
        <v>16</v>
      </c>
      <c r="X299" t="s">
        <v>33</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12</v>
      </c>
      <c r="B300" t="s">
        <v>13</v>
      </c>
      <c r="C300" t="s">
        <v>2</v>
      </c>
      <c r="D300" t="s">
        <v>15</v>
      </c>
      <c r="E300" t="s">
        <v>16</v>
      </c>
      <c r="F300" t="s">
        <v>5</v>
      </c>
      <c r="G300" t="s">
        <v>338</v>
      </c>
      <c r="H300">
        <v>407</v>
      </c>
      <c r="I300" t="s">
        <v>18</v>
      </c>
      <c r="J300" t="s">
        <v>24</v>
      </c>
      <c r="K300" t="s">
        <v>20</v>
      </c>
      <c r="L300" t="s">
        <v>12</v>
      </c>
      <c r="M300" t="s">
        <v>10</v>
      </c>
      <c r="N300">
        <v>2</v>
      </c>
      <c r="O300">
        <v>-2</v>
      </c>
      <c r="P300">
        <v>0</v>
      </c>
      <c r="Q300">
        <v>36</v>
      </c>
      <c r="R300">
        <v>0</v>
      </c>
      <c r="T300">
        <v>0</v>
      </c>
      <c r="U300">
        <v>1</v>
      </c>
      <c r="V300">
        <v>566</v>
      </c>
      <c r="W300">
        <v>18</v>
      </c>
      <c r="X300" t="s">
        <v>27</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12</v>
      </c>
      <c r="B301" t="s">
        <v>1</v>
      </c>
      <c r="C301" t="s">
        <v>14</v>
      </c>
      <c r="D301" t="s">
        <v>15</v>
      </c>
      <c r="E301" t="s">
        <v>16</v>
      </c>
      <c r="F301" t="s">
        <v>28</v>
      </c>
      <c r="G301" t="s">
        <v>339</v>
      </c>
      <c r="H301">
        <v>408</v>
      </c>
      <c r="I301" t="s">
        <v>18</v>
      </c>
      <c r="J301" t="s">
        <v>37</v>
      </c>
      <c r="K301" t="s">
        <v>35</v>
      </c>
      <c r="L301" t="s">
        <v>12</v>
      </c>
      <c r="M301" t="s">
        <v>10</v>
      </c>
      <c r="N301">
        <v>3</v>
      </c>
      <c r="O301">
        <v>-2</v>
      </c>
      <c r="P301">
        <v>0</v>
      </c>
      <c r="Q301">
        <v>51</v>
      </c>
      <c r="R301">
        <v>0</v>
      </c>
      <c r="T301">
        <v>0</v>
      </c>
      <c r="U301">
        <v>1</v>
      </c>
      <c r="V301">
        <v>1302</v>
      </c>
      <c r="W301">
        <v>2</v>
      </c>
      <c r="X301" t="s">
        <v>33</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12</v>
      </c>
      <c r="B302" t="s">
        <v>1</v>
      </c>
      <c r="C302" t="s">
        <v>2</v>
      </c>
      <c r="D302" t="s">
        <v>15</v>
      </c>
      <c r="E302" t="s">
        <v>4</v>
      </c>
      <c r="F302" t="s">
        <v>5</v>
      </c>
      <c r="G302" t="s">
        <v>340</v>
      </c>
      <c r="H302">
        <v>410</v>
      </c>
      <c r="I302" t="s">
        <v>18</v>
      </c>
      <c r="J302" t="s">
        <v>51</v>
      </c>
      <c r="K302" t="s">
        <v>9</v>
      </c>
      <c r="L302" t="s">
        <v>12</v>
      </c>
      <c r="M302" t="s">
        <v>10</v>
      </c>
      <c r="N302">
        <v>2</v>
      </c>
      <c r="O302">
        <v>-2</v>
      </c>
      <c r="P302">
        <v>0</v>
      </c>
      <c r="Q302">
        <v>41</v>
      </c>
      <c r="R302">
        <v>0</v>
      </c>
      <c r="T302">
        <v>0</v>
      </c>
      <c r="U302">
        <v>1</v>
      </c>
      <c r="V302">
        <v>334</v>
      </c>
      <c r="W302">
        <v>2</v>
      </c>
      <c r="X302" t="s">
        <v>27</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12</v>
      </c>
      <c r="B303" t="s">
        <v>1</v>
      </c>
      <c r="C303" t="s">
        <v>48</v>
      </c>
      <c r="D303" t="s">
        <v>15</v>
      </c>
      <c r="E303" t="s">
        <v>4</v>
      </c>
      <c r="F303" t="s">
        <v>28</v>
      </c>
      <c r="G303" t="s">
        <v>341</v>
      </c>
      <c r="H303">
        <v>411</v>
      </c>
      <c r="I303" t="s">
        <v>7</v>
      </c>
      <c r="J303" t="s">
        <v>55</v>
      </c>
      <c r="K303" t="s">
        <v>9</v>
      </c>
      <c r="L303" t="s">
        <v>12</v>
      </c>
      <c r="M303" t="s">
        <v>10</v>
      </c>
      <c r="N303">
        <v>2</v>
      </c>
      <c r="O303">
        <v>-2</v>
      </c>
      <c r="P303">
        <v>0</v>
      </c>
      <c r="Q303">
        <v>18</v>
      </c>
      <c r="R303">
        <v>0</v>
      </c>
      <c r="T303">
        <v>0</v>
      </c>
      <c r="U303">
        <v>1</v>
      </c>
      <c r="V303">
        <v>812</v>
      </c>
      <c r="W303">
        <v>10</v>
      </c>
      <c r="X303" t="s">
        <v>33</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12</v>
      </c>
      <c r="B304" t="s">
        <v>1</v>
      </c>
      <c r="C304" t="s">
        <v>25</v>
      </c>
      <c r="D304" t="s">
        <v>15</v>
      </c>
      <c r="E304" t="s">
        <v>16</v>
      </c>
      <c r="F304" t="s">
        <v>28</v>
      </c>
      <c r="G304" t="s">
        <v>342</v>
      </c>
      <c r="H304">
        <v>412</v>
      </c>
      <c r="I304" t="s">
        <v>18</v>
      </c>
      <c r="J304" t="s">
        <v>39</v>
      </c>
      <c r="K304" t="s">
        <v>9</v>
      </c>
      <c r="L304" t="s">
        <v>12</v>
      </c>
      <c r="M304" t="s">
        <v>10</v>
      </c>
      <c r="N304">
        <v>2</v>
      </c>
      <c r="O304">
        <v>-2</v>
      </c>
      <c r="P304">
        <v>0</v>
      </c>
      <c r="Q304">
        <v>28</v>
      </c>
      <c r="R304">
        <v>0</v>
      </c>
      <c r="T304">
        <v>0</v>
      </c>
      <c r="U304">
        <v>1</v>
      </c>
      <c r="V304">
        <v>1476</v>
      </c>
      <c r="W304">
        <v>16</v>
      </c>
      <c r="X304" t="s">
        <v>11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12</v>
      </c>
      <c r="B305" t="s">
        <v>1</v>
      </c>
      <c r="C305" t="s">
        <v>25</v>
      </c>
      <c r="D305" t="s">
        <v>15</v>
      </c>
      <c r="E305" t="s">
        <v>4</v>
      </c>
      <c r="F305" t="s">
        <v>69</v>
      </c>
      <c r="G305" t="s">
        <v>343</v>
      </c>
      <c r="H305">
        <v>416</v>
      </c>
      <c r="I305" t="s">
        <v>18</v>
      </c>
      <c r="J305" t="s">
        <v>8</v>
      </c>
      <c r="K305" t="s">
        <v>20</v>
      </c>
      <c r="L305" t="s">
        <v>12</v>
      </c>
      <c r="M305" t="s">
        <v>10</v>
      </c>
      <c r="N305">
        <v>3</v>
      </c>
      <c r="O305">
        <v>-2</v>
      </c>
      <c r="P305">
        <v>0</v>
      </c>
      <c r="Q305">
        <v>31</v>
      </c>
      <c r="R305">
        <v>0</v>
      </c>
      <c r="T305">
        <v>0</v>
      </c>
      <c r="U305">
        <v>1</v>
      </c>
      <c r="V305">
        <v>218</v>
      </c>
      <c r="W305">
        <v>7</v>
      </c>
      <c r="X305" t="s">
        <v>33</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12</v>
      </c>
      <c r="B306" t="s">
        <v>1</v>
      </c>
      <c r="C306" t="s">
        <v>2</v>
      </c>
      <c r="D306" t="s">
        <v>15</v>
      </c>
      <c r="E306" t="s">
        <v>16</v>
      </c>
      <c r="F306" t="s">
        <v>28</v>
      </c>
      <c r="G306" t="s">
        <v>344</v>
      </c>
      <c r="H306">
        <v>417</v>
      </c>
      <c r="I306" t="s">
        <v>18</v>
      </c>
      <c r="J306" t="s">
        <v>39</v>
      </c>
      <c r="K306" t="s">
        <v>35</v>
      </c>
      <c r="L306" t="s">
        <v>12</v>
      </c>
      <c r="M306" t="s">
        <v>10</v>
      </c>
      <c r="N306">
        <v>5</v>
      </c>
      <c r="O306">
        <v>-2</v>
      </c>
      <c r="P306">
        <v>0</v>
      </c>
      <c r="Q306">
        <v>39</v>
      </c>
      <c r="R306">
        <v>0</v>
      </c>
      <c r="T306">
        <v>0</v>
      </c>
      <c r="U306">
        <v>1</v>
      </c>
      <c r="V306">
        <v>1132</v>
      </c>
      <c r="W306">
        <v>1</v>
      </c>
      <c r="X306" t="s">
        <v>33</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12</v>
      </c>
      <c r="B307" t="s">
        <v>47</v>
      </c>
      <c r="C307" t="s">
        <v>2</v>
      </c>
      <c r="D307" t="s">
        <v>15</v>
      </c>
      <c r="E307" t="s">
        <v>16</v>
      </c>
      <c r="F307" t="s">
        <v>5</v>
      </c>
      <c r="G307" t="s">
        <v>345</v>
      </c>
      <c r="H307">
        <v>419</v>
      </c>
      <c r="I307" t="s">
        <v>7</v>
      </c>
      <c r="J307" t="s">
        <v>24</v>
      </c>
      <c r="K307" t="s">
        <v>20</v>
      </c>
      <c r="L307" t="s">
        <v>12</v>
      </c>
      <c r="M307" t="s">
        <v>10</v>
      </c>
      <c r="N307">
        <v>3</v>
      </c>
      <c r="O307">
        <v>-2</v>
      </c>
      <c r="P307">
        <v>0</v>
      </c>
      <c r="Q307">
        <v>36</v>
      </c>
      <c r="R307">
        <v>0</v>
      </c>
      <c r="T307">
        <v>0</v>
      </c>
      <c r="U307">
        <v>1</v>
      </c>
      <c r="V307">
        <v>1105</v>
      </c>
      <c r="W307">
        <v>24</v>
      </c>
      <c r="X307" t="s">
        <v>27</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12</v>
      </c>
      <c r="B308" t="s">
        <v>1</v>
      </c>
      <c r="C308" t="s">
        <v>25</v>
      </c>
      <c r="D308" t="s">
        <v>15</v>
      </c>
      <c r="E308" t="s">
        <v>4</v>
      </c>
      <c r="F308" t="s">
        <v>5</v>
      </c>
      <c r="G308" t="s">
        <v>346</v>
      </c>
      <c r="H308">
        <v>420</v>
      </c>
      <c r="I308" t="s">
        <v>18</v>
      </c>
      <c r="J308" t="s">
        <v>8</v>
      </c>
      <c r="K308" t="s">
        <v>20</v>
      </c>
      <c r="L308" t="s">
        <v>12</v>
      </c>
      <c r="M308" t="s">
        <v>10</v>
      </c>
      <c r="N308">
        <v>3</v>
      </c>
      <c r="O308">
        <v>-2</v>
      </c>
      <c r="P308">
        <v>0</v>
      </c>
      <c r="Q308">
        <v>32</v>
      </c>
      <c r="R308">
        <v>0</v>
      </c>
      <c r="T308">
        <v>0</v>
      </c>
      <c r="U308">
        <v>1</v>
      </c>
      <c r="V308">
        <v>906</v>
      </c>
      <c r="W308">
        <v>7</v>
      </c>
      <c r="X308" t="s">
        <v>33</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12</v>
      </c>
      <c r="B309" t="s">
        <v>1</v>
      </c>
      <c r="C309" t="s">
        <v>2</v>
      </c>
      <c r="D309" t="s">
        <v>15</v>
      </c>
      <c r="E309" t="s">
        <v>16</v>
      </c>
      <c r="F309" t="s">
        <v>5</v>
      </c>
      <c r="G309" t="s">
        <v>347</v>
      </c>
      <c r="H309">
        <v>421</v>
      </c>
      <c r="I309" t="s">
        <v>7</v>
      </c>
      <c r="J309" t="s">
        <v>57</v>
      </c>
      <c r="K309" t="s">
        <v>20</v>
      </c>
      <c r="L309" t="s">
        <v>12</v>
      </c>
      <c r="M309" t="s">
        <v>10</v>
      </c>
      <c r="N309">
        <v>2</v>
      </c>
      <c r="O309">
        <v>-2</v>
      </c>
      <c r="P309">
        <v>0</v>
      </c>
      <c r="Q309">
        <v>38</v>
      </c>
      <c r="R309">
        <v>0</v>
      </c>
      <c r="T309">
        <v>0</v>
      </c>
      <c r="U309">
        <v>1</v>
      </c>
      <c r="V309">
        <v>849</v>
      </c>
      <c r="W309">
        <v>25</v>
      </c>
      <c r="X309" t="s">
        <v>11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12</v>
      </c>
      <c r="B310" t="s">
        <v>47</v>
      </c>
      <c r="C310" t="s">
        <v>31</v>
      </c>
      <c r="D310" t="s">
        <v>15</v>
      </c>
      <c r="E310" t="s">
        <v>16</v>
      </c>
      <c r="F310" t="s">
        <v>5</v>
      </c>
      <c r="G310" t="s">
        <v>348</v>
      </c>
      <c r="H310">
        <v>422</v>
      </c>
      <c r="I310" t="s">
        <v>18</v>
      </c>
      <c r="J310" t="s">
        <v>39</v>
      </c>
      <c r="K310" t="s">
        <v>35</v>
      </c>
      <c r="L310" t="s">
        <v>0</v>
      </c>
      <c r="M310" t="s">
        <v>10</v>
      </c>
      <c r="N310">
        <v>2</v>
      </c>
      <c r="O310">
        <v>-2</v>
      </c>
      <c r="P310">
        <v>0</v>
      </c>
      <c r="Q310">
        <v>58</v>
      </c>
      <c r="R310">
        <v>0</v>
      </c>
      <c r="T310">
        <v>0</v>
      </c>
      <c r="U310">
        <v>1</v>
      </c>
      <c r="V310">
        <v>390</v>
      </c>
      <c r="W310">
        <v>1</v>
      </c>
      <c r="X310" t="s">
        <v>27</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12</v>
      </c>
      <c r="B311" t="s">
        <v>1</v>
      </c>
      <c r="C311" t="s">
        <v>25</v>
      </c>
      <c r="D311" t="s">
        <v>15</v>
      </c>
      <c r="E311" t="s">
        <v>16</v>
      </c>
      <c r="F311" t="s">
        <v>69</v>
      </c>
      <c r="G311" t="s">
        <v>349</v>
      </c>
      <c r="H311">
        <v>423</v>
      </c>
      <c r="I311" t="s">
        <v>18</v>
      </c>
      <c r="J311" t="s">
        <v>19</v>
      </c>
      <c r="K311" t="s">
        <v>20</v>
      </c>
      <c r="L311" t="s">
        <v>0</v>
      </c>
      <c r="M311" t="s">
        <v>10</v>
      </c>
      <c r="N311">
        <v>4</v>
      </c>
      <c r="O311">
        <v>-2</v>
      </c>
      <c r="P311">
        <v>0</v>
      </c>
      <c r="Q311">
        <v>31</v>
      </c>
      <c r="R311">
        <v>0</v>
      </c>
      <c r="T311">
        <v>0</v>
      </c>
      <c r="U311">
        <v>1</v>
      </c>
      <c r="V311">
        <v>691</v>
      </c>
      <c r="W311">
        <v>5</v>
      </c>
      <c r="X311" t="s">
        <v>27</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12</v>
      </c>
      <c r="B312" t="s">
        <v>1</v>
      </c>
      <c r="C312" t="s">
        <v>25</v>
      </c>
      <c r="D312" t="s">
        <v>15</v>
      </c>
      <c r="E312" t="s">
        <v>117</v>
      </c>
      <c r="F312" t="s">
        <v>119</v>
      </c>
      <c r="G312" t="s">
        <v>350</v>
      </c>
      <c r="H312">
        <v>424</v>
      </c>
      <c r="I312" t="s">
        <v>18</v>
      </c>
      <c r="J312" t="s">
        <v>119</v>
      </c>
      <c r="K312" t="s">
        <v>20</v>
      </c>
      <c r="L312" t="s">
        <v>12</v>
      </c>
      <c r="M312" t="s">
        <v>10</v>
      </c>
      <c r="N312">
        <v>1</v>
      </c>
      <c r="O312">
        <v>-2</v>
      </c>
      <c r="P312">
        <v>0</v>
      </c>
      <c r="Q312">
        <v>31</v>
      </c>
      <c r="R312">
        <v>0</v>
      </c>
      <c r="T312">
        <v>0</v>
      </c>
      <c r="U312">
        <v>1</v>
      </c>
      <c r="V312">
        <v>106</v>
      </c>
      <c r="W312">
        <v>2</v>
      </c>
      <c r="X312" t="s">
        <v>33</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12</v>
      </c>
      <c r="B313" t="s">
        <v>13</v>
      </c>
      <c r="C313" t="s">
        <v>14</v>
      </c>
      <c r="D313" t="s">
        <v>15</v>
      </c>
      <c r="E313" t="s">
        <v>16</v>
      </c>
      <c r="F313" t="s">
        <v>5</v>
      </c>
      <c r="G313" t="s">
        <v>351</v>
      </c>
      <c r="H313">
        <v>425</v>
      </c>
      <c r="I313" t="s">
        <v>18</v>
      </c>
      <c r="J313" t="s">
        <v>24</v>
      </c>
      <c r="K313" t="s">
        <v>35</v>
      </c>
      <c r="L313" t="s">
        <v>12</v>
      </c>
      <c r="M313" t="s">
        <v>10</v>
      </c>
      <c r="N313">
        <v>2</v>
      </c>
      <c r="O313">
        <v>-2</v>
      </c>
      <c r="P313">
        <v>0</v>
      </c>
      <c r="Q313">
        <v>45</v>
      </c>
      <c r="R313">
        <v>0</v>
      </c>
      <c r="T313">
        <v>0</v>
      </c>
      <c r="U313">
        <v>1</v>
      </c>
      <c r="V313">
        <v>1249</v>
      </c>
      <c r="W313">
        <v>7</v>
      </c>
      <c r="X313" t="s">
        <v>33</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12</v>
      </c>
      <c r="B314" t="s">
        <v>1</v>
      </c>
      <c r="C314" t="s">
        <v>25</v>
      </c>
      <c r="D314" t="s">
        <v>15</v>
      </c>
      <c r="E314" t="s">
        <v>16</v>
      </c>
      <c r="F314" t="s">
        <v>5</v>
      </c>
      <c r="G314" t="s">
        <v>352</v>
      </c>
      <c r="H314">
        <v>426</v>
      </c>
      <c r="I314" t="s">
        <v>18</v>
      </c>
      <c r="J314" t="s">
        <v>19</v>
      </c>
      <c r="K314" t="s">
        <v>35</v>
      </c>
      <c r="L314" t="s">
        <v>0</v>
      </c>
      <c r="M314" t="s">
        <v>10</v>
      </c>
      <c r="N314">
        <v>2</v>
      </c>
      <c r="O314">
        <v>-2</v>
      </c>
      <c r="P314">
        <v>0</v>
      </c>
      <c r="Q314">
        <v>31</v>
      </c>
      <c r="R314">
        <v>0</v>
      </c>
      <c r="T314">
        <v>0</v>
      </c>
      <c r="U314">
        <v>1</v>
      </c>
      <c r="V314">
        <v>192</v>
      </c>
      <c r="W314">
        <v>2</v>
      </c>
      <c r="X314" t="s">
        <v>27</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12</v>
      </c>
      <c r="B315" t="s">
        <v>13</v>
      </c>
      <c r="C315" t="s">
        <v>25</v>
      </c>
      <c r="D315" t="s">
        <v>15</v>
      </c>
      <c r="E315" t="s">
        <v>16</v>
      </c>
      <c r="F315" t="s">
        <v>5</v>
      </c>
      <c r="G315" t="s">
        <v>353</v>
      </c>
      <c r="H315">
        <v>428</v>
      </c>
      <c r="I315" t="s">
        <v>7</v>
      </c>
      <c r="J315" t="s">
        <v>51</v>
      </c>
      <c r="K315" t="s">
        <v>20</v>
      </c>
      <c r="L315" t="s">
        <v>12</v>
      </c>
      <c r="M315" t="s">
        <v>10</v>
      </c>
      <c r="N315">
        <v>2</v>
      </c>
      <c r="O315">
        <v>-2</v>
      </c>
      <c r="P315">
        <v>0</v>
      </c>
      <c r="Q315">
        <v>33</v>
      </c>
      <c r="R315">
        <v>0</v>
      </c>
      <c r="T315">
        <v>0</v>
      </c>
      <c r="U315">
        <v>1</v>
      </c>
      <c r="V315">
        <v>553</v>
      </c>
      <c r="W315">
        <v>5</v>
      </c>
      <c r="X315" t="s">
        <v>27</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12</v>
      </c>
      <c r="B316" t="s">
        <v>1</v>
      </c>
      <c r="C316" t="s">
        <v>2</v>
      </c>
      <c r="D316" t="s">
        <v>15</v>
      </c>
      <c r="E316" t="s">
        <v>16</v>
      </c>
      <c r="F316" t="s">
        <v>28</v>
      </c>
      <c r="G316" t="s">
        <v>354</v>
      </c>
      <c r="H316">
        <v>429</v>
      </c>
      <c r="I316" t="s">
        <v>18</v>
      </c>
      <c r="J316" t="s">
        <v>51</v>
      </c>
      <c r="K316" t="s">
        <v>20</v>
      </c>
      <c r="L316" t="s">
        <v>0</v>
      </c>
      <c r="M316" t="s">
        <v>10</v>
      </c>
      <c r="N316">
        <v>3</v>
      </c>
      <c r="O316">
        <v>-2</v>
      </c>
      <c r="P316">
        <v>0</v>
      </c>
      <c r="Q316">
        <v>39</v>
      </c>
      <c r="R316">
        <v>0</v>
      </c>
      <c r="T316">
        <v>0</v>
      </c>
      <c r="U316">
        <v>1</v>
      </c>
      <c r="V316">
        <v>117</v>
      </c>
      <c r="W316">
        <v>10</v>
      </c>
      <c r="X316" t="s">
        <v>21</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12</v>
      </c>
      <c r="B317" t="s">
        <v>13</v>
      </c>
      <c r="C317" t="s">
        <v>2</v>
      </c>
      <c r="D317" t="s">
        <v>15</v>
      </c>
      <c r="E317" t="s">
        <v>16</v>
      </c>
      <c r="F317" t="s">
        <v>5</v>
      </c>
      <c r="G317" t="s">
        <v>355</v>
      </c>
      <c r="H317">
        <v>430</v>
      </c>
      <c r="I317" t="s">
        <v>7</v>
      </c>
      <c r="J317" t="s">
        <v>24</v>
      </c>
      <c r="K317" t="s">
        <v>9</v>
      </c>
      <c r="L317" t="s">
        <v>12</v>
      </c>
      <c r="M317" t="s">
        <v>10</v>
      </c>
      <c r="N317">
        <v>5</v>
      </c>
      <c r="O317">
        <v>-2</v>
      </c>
      <c r="P317">
        <v>0</v>
      </c>
      <c r="Q317">
        <v>43</v>
      </c>
      <c r="R317">
        <v>0</v>
      </c>
      <c r="T317">
        <v>0</v>
      </c>
      <c r="U317">
        <v>1</v>
      </c>
      <c r="V317">
        <v>185</v>
      </c>
      <c r="W317">
        <v>10</v>
      </c>
      <c r="X317" t="s">
        <v>27</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12</v>
      </c>
      <c r="B318" t="s">
        <v>1</v>
      </c>
      <c r="C318" t="s">
        <v>14</v>
      </c>
      <c r="D318" t="s">
        <v>15</v>
      </c>
      <c r="E318" t="s">
        <v>16</v>
      </c>
      <c r="F318" t="s">
        <v>69</v>
      </c>
      <c r="G318" t="s">
        <v>356</v>
      </c>
      <c r="H318">
        <v>431</v>
      </c>
      <c r="I318" t="s">
        <v>7</v>
      </c>
      <c r="J318" t="s">
        <v>39</v>
      </c>
      <c r="K318" t="s">
        <v>9</v>
      </c>
      <c r="L318" t="s">
        <v>0</v>
      </c>
      <c r="M318" t="s">
        <v>10</v>
      </c>
      <c r="N318">
        <v>2</v>
      </c>
      <c r="O318">
        <v>-2</v>
      </c>
      <c r="P318">
        <v>0</v>
      </c>
      <c r="Q318">
        <v>49</v>
      </c>
      <c r="R318">
        <v>0</v>
      </c>
      <c r="T318">
        <v>0</v>
      </c>
      <c r="U318">
        <v>1</v>
      </c>
      <c r="V318">
        <v>1091</v>
      </c>
      <c r="W318">
        <v>1</v>
      </c>
      <c r="X318" t="s">
        <v>11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0</v>
      </c>
      <c r="B319" t="s">
        <v>1</v>
      </c>
      <c r="C319" t="s">
        <v>14</v>
      </c>
      <c r="D319" t="s">
        <v>3</v>
      </c>
      <c r="E319" t="s">
        <v>16</v>
      </c>
      <c r="F319" t="s">
        <v>28</v>
      </c>
      <c r="G319" t="s">
        <v>357</v>
      </c>
      <c r="H319">
        <v>433</v>
      </c>
      <c r="I319" t="s">
        <v>18</v>
      </c>
      <c r="J319" t="s">
        <v>19</v>
      </c>
      <c r="K319" t="s">
        <v>20</v>
      </c>
      <c r="L319" t="s">
        <v>12</v>
      </c>
      <c r="M319" t="s">
        <v>10</v>
      </c>
      <c r="N319">
        <v>3</v>
      </c>
      <c r="O319">
        <v>-2</v>
      </c>
      <c r="P319">
        <v>0</v>
      </c>
      <c r="Q319">
        <v>52</v>
      </c>
      <c r="R319">
        <v>1</v>
      </c>
      <c r="S319">
        <v>1</v>
      </c>
      <c r="T319">
        <v>1</v>
      </c>
      <c r="U319">
        <v>0</v>
      </c>
      <c r="V319">
        <v>723</v>
      </c>
      <c r="W319">
        <v>8</v>
      </c>
      <c r="X319" t="s">
        <v>27</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12</v>
      </c>
      <c r="B320" t="s">
        <v>1</v>
      </c>
      <c r="C320" t="s">
        <v>25</v>
      </c>
      <c r="D320" t="s">
        <v>15</v>
      </c>
      <c r="E320" t="s">
        <v>16</v>
      </c>
      <c r="F320" t="s">
        <v>5</v>
      </c>
      <c r="G320" t="s">
        <v>358</v>
      </c>
      <c r="H320">
        <v>434</v>
      </c>
      <c r="I320" t="s">
        <v>7</v>
      </c>
      <c r="J320" t="s">
        <v>19</v>
      </c>
      <c r="K320" t="s">
        <v>9</v>
      </c>
      <c r="L320" t="s">
        <v>0</v>
      </c>
      <c r="M320" t="s">
        <v>10</v>
      </c>
      <c r="N320">
        <v>2</v>
      </c>
      <c r="O320">
        <v>-2</v>
      </c>
      <c r="P320">
        <v>0</v>
      </c>
      <c r="Q320">
        <v>27</v>
      </c>
      <c r="R320">
        <v>0</v>
      </c>
      <c r="T320">
        <v>0</v>
      </c>
      <c r="U320">
        <v>1</v>
      </c>
      <c r="V320">
        <v>1220</v>
      </c>
      <c r="W320">
        <v>5</v>
      </c>
      <c r="X320" t="s">
        <v>33</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12</v>
      </c>
      <c r="B321" t="s">
        <v>1</v>
      </c>
      <c r="C321" t="s">
        <v>25</v>
      </c>
      <c r="D321" t="s">
        <v>15</v>
      </c>
      <c r="E321" t="s">
        <v>4</v>
      </c>
      <c r="F321" t="s">
        <v>69</v>
      </c>
      <c r="G321" t="s">
        <v>359</v>
      </c>
      <c r="H321">
        <v>436</v>
      </c>
      <c r="I321" t="s">
        <v>7</v>
      </c>
      <c r="J321" t="s">
        <v>8</v>
      </c>
      <c r="K321" t="s">
        <v>20</v>
      </c>
      <c r="L321" t="s">
        <v>0</v>
      </c>
      <c r="M321" t="s">
        <v>10</v>
      </c>
      <c r="N321">
        <v>2</v>
      </c>
      <c r="O321">
        <v>-2</v>
      </c>
      <c r="P321">
        <v>0</v>
      </c>
      <c r="Q321">
        <v>32</v>
      </c>
      <c r="R321">
        <v>0</v>
      </c>
      <c r="T321">
        <v>0</v>
      </c>
      <c r="U321">
        <v>1</v>
      </c>
      <c r="V321">
        <v>588</v>
      </c>
      <c r="W321">
        <v>8</v>
      </c>
      <c r="X321" t="s">
        <v>11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12</v>
      </c>
      <c r="B322" t="s">
        <v>1</v>
      </c>
      <c r="C322" t="s">
        <v>25</v>
      </c>
      <c r="D322" t="s">
        <v>15</v>
      </c>
      <c r="E322" t="s">
        <v>4</v>
      </c>
      <c r="F322" t="s">
        <v>5</v>
      </c>
      <c r="G322" t="s">
        <v>360</v>
      </c>
      <c r="H322">
        <v>437</v>
      </c>
      <c r="I322" t="s">
        <v>18</v>
      </c>
      <c r="J322" t="s">
        <v>8</v>
      </c>
      <c r="K322" t="s">
        <v>9</v>
      </c>
      <c r="L322" t="s">
        <v>0</v>
      </c>
      <c r="M322" t="s">
        <v>10</v>
      </c>
      <c r="N322">
        <v>3</v>
      </c>
      <c r="O322">
        <v>-2</v>
      </c>
      <c r="P322">
        <v>0</v>
      </c>
      <c r="Q322">
        <v>27</v>
      </c>
      <c r="R322">
        <v>0</v>
      </c>
      <c r="T322">
        <v>0</v>
      </c>
      <c r="U322">
        <v>1</v>
      </c>
      <c r="V322">
        <v>1377</v>
      </c>
      <c r="W322">
        <v>2</v>
      </c>
      <c r="X322" t="s">
        <v>33</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12</v>
      </c>
      <c r="B323" t="s">
        <v>1</v>
      </c>
      <c r="C323" t="s">
        <v>25</v>
      </c>
      <c r="D323" t="s">
        <v>15</v>
      </c>
      <c r="E323" t="s">
        <v>4</v>
      </c>
      <c r="F323" t="s">
        <v>62</v>
      </c>
      <c r="G323" t="s">
        <v>361</v>
      </c>
      <c r="H323">
        <v>438</v>
      </c>
      <c r="I323" t="s">
        <v>18</v>
      </c>
      <c r="J323" t="s">
        <v>8</v>
      </c>
      <c r="K323" t="s">
        <v>35</v>
      </c>
      <c r="L323" t="s">
        <v>12</v>
      </c>
      <c r="M323" t="s">
        <v>10</v>
      </c>
      <c r="N323">
        <v>3</v>
      </c>
      <c r="O323">
        <v>-2</v>
      </c>
      <c r="P323">
        <v>0</v>
      </c>
      <c r="Q323">
        <v>31</v>
      </c>
      <c r="R323">
        <v>0</v>
      </c>
      <c r="T323">
        <v>0</v>
      </c>
      <c r="U323">
        <v>1</v>
      </c>
      <c r="V323">
        <v>691</v>
      </c>
      <c r="W323">
        <v>7</v>
      </c>
      <c r="X323" t="s">
        <v>33</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12</v>
      </c>
      <c r="B324" t="s">
        <v>1</v>
      </c>
      <c r="C324" t="s">
        <v>25</v>
      </c>
      <c r="D324" t="s">
        <v>15</v>
      </c>
      <c r="E324" t="s">
        <v>16</v>
      </c>
      <c r="F324" t="s">
        <v>28</v>
      </c>
      <c r="G324" t="s">
        <v>362</v>
      </c>
      <c r="H324">
        <v>439</v>
      </c>
      <c r="I324" t="s">
        <v>7</v>
      </c>
      <c r="J324" t="s">
        <v>19</v>
      </c>
      <c r="K324" t="s">
        <v>9</v>
      </c>
      <c r="L324" t="s">
        <v>12</v>
      </c>
      <c r="M324" t="s">
        <v>10</v>
      </c>
      <c r="N324">
        <v>0</v>
      </c>
      <c r="O324">
        <v>-2</v>
      </c>
      <c r="P324">
        <v>0</v>
      </c>
      <c r="Q324">
        <v>32</v>
      </c>
      <c r="R324">
        <v>0</v>
      </c>
      <c r="T324">
        <v>0</v>
      </c>
      <c r="U324">
        <v>1</v>
      </c>
      <c r="V324">
        <v>1018</v>
      </c>
      <c r="W324">
        <v>2</v>
      </c>
      <c r="X324" t="s">
        <v>27</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0</v>
      </c>
      <c r="B325" t="s">
        <v>1</v>
      </c>
      <c r="C325" t="s">
        <v>25</v>
      </c>
      <c r="D325" t="s">
        <v>3</v>
      </c>
      <c r="E325" t="s">
        <v>16</v>
      </c>
      <c r="F325" t="s">
        <v>28</v>
      </c>
      <c r="G325" t="s">
        <v>363</v>
      </c>
      <c r="H325">
        <v>440</v>
      </c>
      <c r="I325" t="s">
        <v>18</v>
      </c>
      <c r="J325" t="s">
        <v>19</v>
      </c>
      <c r="K325" t="s">
        <v>20</v>
      </c>
      <c r="L325" t="s">
        <v>0</v>
      </c>
      <c r="M325" t="s">
        <v>10</v>
      </c>
      <c r="N325">
        <v>4</v>
      </c>
      <c r="O325">
        <v>-2</v>
      </c>
      <c r="P325">
        <v>0</v>
      </c>
      <c r="Q325">
        <v>28</v>
      </c>
      <c r="R325">
        <v>1</v>
      </c>
      <c r="S325">
        <v>1</v>
      </c>
      <c r="T325">
        <v>1</v>
      </c>
      <c r="U325">
        <v>0</v>
      </c>
      <c r="V325">
        <v>1157</v>
      </c>
      <c r="W325">
        <v>2</v>
      </c>
      <c r="X325" t="s">
        <v>27</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12</v>
      </c>
      <c r="B326" t="s">
        <v>1</v>
      </c>
      <c r="C326" t="s">
        <v>25</v>
      </c>
      <c r="D326" t="s">
        <v>15</v>
      </c>
      <c r="E326" t="s">
        <v>16</v>
      </c>
      <c r="F326" t="s">
        <v>28</v>
      </c>
      <c r="G326" t="s">
        <v>364</v>
      </c>
      <c r="H326">
        <v>441</v>
      </c>
      <c r="I326" t="s">
        <v>7</v>
      </c>
      <c r="J326" t="s">
        <v>19</v>
      </c>
      <c r="K326" t="s">
        <v>20</v>
      </c>
      <c r="L326" t="s">
        <v>12</v>
      </c>
      <c r="M326" t="s">
        <v>10</v>
      </c>
      <c r="N326">
        <v>2</v>
      </c>
      <c r="O326">
        <v>-2</v>
      </c>
      <c r="P326">
        <v>0</v>
      </c>
      <c r="Q326">
        <v>30</v>
      </c>
      <c r="R326">
        <v>0</v>
      </c>
      <c r="T326">
        <v>0</v>
      </c>
      <c r="U326">
        <v>1</v>
      </c>
      <c r="V326">
        <v>1275</v>
      </c>
      <c r="W326">
        <v>28</v>
      </c>
      <c r="X326" t="s">
        <v>11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12</v>
      </c>
      <c r="B327" t="s">
        <v>13</v>
      </c>
      <c r="C327" t="s">
        <v>25</v>
      </c>
      <c r="D327" t="s">
        <v>15</v>
      </c>
      <c r="E327" t="s">
        <v>16</v>
      </c>
      <c r="F327" t="s">
        <v>5</v>
      </c>
      <c r="G327" t="s">
        <v>365</v>
      </c>
      <c r="H327">
        <v>442</v>
      </c>
      <c r="I327" t="s">
        <v>7</v>
      </c>
      <c r="J327" t="s">
        <v>37</v>
      </c>
      <c r="K327" t="s">
        <v>20</v>
      </c>
      <c r="L327" t="s">
        <v>12</v>
      </c>
      <c r="M327" t="s">
        <v>10</v>
      </c>
      <c r="N327">
        <v>2</v>
      </c>
      <c r="O327">
        <v>-2</v>
      </c>
      <c r="P327">
        <v>0</v>
      </c>
      <c r="Q327">
        <v>31</v>
      </c>
      <c r="R327">
        <v>0</v>
      </c>
      <c r="T327">
        <v>0</v>
      </c>
      <c r="U327">
        <v>1</v>
      </c>
      <c r="V327">
        <v>798</v>
      </c>
      <c r="W327">
        <v>7</v>
      </c>
      <c r="X327" t="s">
        <v>11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12</v>
      </c>
      <c r="B328" t="s">
        <v>13</v>
      </c>
      <c r="C328" t="s">
        <v>2</v>
      </c>
      <c r="D328" t="s">
        <v>15</v>
      </c>
      <c r="E328" t="s">
        <v>16</v>
      </c>
      <c r="F328" t="s">
        <v>28</v>
      </c>
      <c r="G328" t="s">
        <v>366</v>
      </c>
      <c r="H328">
        <v>444</v>
      </c>
      <c r="I328" t="s">
        <v>18</v>
      </c>
      <c r="J328" t="s">
        <v>51</v>
      </c>
      <c r="K328" t="s">
        <v>20</v>
      </c>
      <c r="L328" t="s">
        <v>12</v>
      </c>
      <c r="M328" t="s">
        <v>10</v>
      </c>
      <c r="N328">
        <v>2</v>
      </c>
      <c r="O328">
        <v>-2</v>
      </c>
      <c r="P328">
        <v>0</v>
      </c>
      <c r="Q328">
        <v>39</v>
      </c>
      <c r="R328">
        <v>0</v>
      </c>
      <c r="T328">
        <v>0</v>
      </c>
      <c r="U328">
        <v>1</v>
      </c>
      <c r="V328">
        <v>672</v>
      </c>
      <c r="W328">
        <v>7</v>
      </c>
      <c r="X328" t="s">
        <v>11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0</v>
      </c>
      <c r="B329" t="s">
        <v>1</v>
      </c>
      <c r="C329" t="s">
        <v>2</v>
      </c>
      <c r="D329" t="s">
        <v>3</v>
      </c>
      <c r="E329" t="s">
        <v>4</v>
      </c>
      <c r="F329" t="s">
        <v>28</v>
      </c>
      <c r="G329" t="s">
        <v>367</v>
      </c>
      <c r="H329">
        <v>445</v>
      </c>
      <c r="I329" t="s">
        <v>7</v>
      </c>
      <c r="J329" t="s">
        <v>8</v>
      </c>
      <c r="K329" t="s">
        <v>20</v>
      </c>
      <c r="L329" t="s">
        <v>0</v>
      </c>
      <c r="M329" t="s">
        <v>10</v>
      </c>
      <c r="N329">
        <v>3</v>
      </c>
      <c r="O329">
        <v>-2</v>
      </c>
      <c r="P329">
        <v>0</v>
      </c>
      <c r="Q329">
        <v>39</v>
      </c>
      <c r="R329">
        <v>1</v>
      </c>
      <c r="S329">
        <v>1</v>
      </c>
      <c r="T329">
        <v>1</v>
      </c>
      <c r="U329">
        <v>0</v>
      </c>
      <c r="V329">
        <v>1162</v>
      </c>
      <c r="W329">
        <v>3</v>
      </c>
      <c r="X329" t="s">
        <v>11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12</v>
      </c>
      <c r="B330" t="s">
        <v>13</v>
      </c>
      <c r="C330" t="s">
        <v>25</v>
      </c>
      <c r="D330" t="s">
        <v>15</v>
      </c>
      <c r="E330" t="s">
        <v>4</v>
      </c>
      <c r="F330" t="s">
        <v>62</v>
      </c>
      <c r="G330" t="s">
        <v>368</v>
      </c>
      <c r="H330">
        <v>446</v>
      </c>
      <c r="I330" t="s">
        <v>18</v>
      </c>
      <c r="J330" t="s">
        <v>8</v>
      </c>
      <c r="K330" t="s">
        <v>9</v>
      </c>
      <c r="L330" t="s">
        <v>12</v>
      </c>
      <c r="M330" t="s">
        <v>10</v>
      </c>
      <c r="N330">
        <v>6</v>
      </c>
      <c r="O330">
        <v>-2</v>
      </c>
      <c r="P330">
        <v>0</v>
      </c>
      <c r="Q330">
        <v>33</v>
      </c>
      <c r="R330">
        <v>0</v>
      </c>
      <c r="T330">
        <v>0</v>
      </c>
      <c r="U330">
        <v>1</v>
      </c>
      <c r="V330">
        <v>508</v>
      </c>
      <c r="W330">
        <v>10</v>
      </c>
      <c r="X330" t="s">
        <v>33</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12</v>
      </c>
      <c r="B331" t="s">
        <v>1</v>
      </c>
      <c r="C331" t="s">
        <v>14</v>
      </c>
      <c r="D331" t="s">
        <v>15</v>
      </c>
      <c r="E331" t="s">
        <v>16</v>
      </c>
      <c r="F331" t="s">
        <v>5</v>
      </c>
      <c r="G331" t="s">
        <v>369</v>
      </c>
      <c r="H331">
        <v>447</v>
      </c>
      <c r="I331" t="s">
        <v>18</v>
      </c>
      <c r="J331" t="s">
        <v>57</v>
      </c>
      <c r="K331" t="s">
        <v>20</v>
      </c>
      <c r="L331" t="s">
        <v>12</v>
      </c>
      <c r="M331" t="s">
        <v>10</v>
      </c>
      <c r="N331">
        <v>2</v>
      </c>
      <c r="O331">
        <v>-2</v>
      </c>
      <c r="P331">
        <v>0</v>
      </c>
      <c r="Q331">
        <v>47</v>
      </c>
      <c r="R331">
        <v>0</v>
      </c>
      <c r="T331">
        <v>0</v>
      </c>
      <c r="U331">
        <v>1</v>
      </c>
      <c r="V331">
        <v>1482</v>
      </c>
      <c r="W331">
        <v>5</v>
      </c>
      <c r="X331" t="s">
        <v>90</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12</v>
      </c>
      <c r="B332" t="s">
        <v>13</v>
      </c>
      <c r="C332" t="s">
        <v>2</v>
      </c>
      <c r="D332" t="s">
        <v>15</v>
      </c>
      <c r="E332" t="s">
        <v>16</v>
      </c>
      <c r="F332" t="s">
        <v>5</v>
      </c>
      <c r="G332" t="s">
        <v>370</v>
      </c>
      <c r="H332">
        <v>448</v>
      </c>
      <c r="I332" t="s">
        <v>7</v>
      </c>
      <c r="J332" t="s">
        <v>24</v>
      </c>
      <c r="K332" t="s">
        <v>35</v>
      </c>
      <c r="L332" t="s">
        <v>12</v>
      </c>
      <c r="M332" t="s">
        <v>10</v>
      </c>
      <c r="N332">
        <v>3</v>
      </c>
      <c r="O332">
        <v>-2</v>
      </c>
      <c r="P332">
        <v>0</v>
      </c>
      <c r="Q332">
        <v>43</v>
      </c>
      <c r="R332">
        <v>0</v>
      </c>
      <c r="T332">
        <v>0</v>
      </c>
      <c r="U332">
        <v>1</v>
      </c>
      <c r="V332">
        <v>559</v>
      </c>
      <c r="W332">
        <v>10</v>
      </c>
      <c r="X332" t="s">
        <v>27</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12</v>
      </c>
      <c r="B333" t="s">
        <v>47</v>
      </c>
      <c r="C333" t="s">
        <v>25</v>
      </c>
      <c r="D333" t="s">
        <v>15</v>
      </c>
      <c r="E333" t="s">
        <v>4</v>
      </c>
      <c r="F333" t="s">
        <v>62</v>
      </c>
      <c r="G333" t="s">
        <v>371</v>
      </c>
      <c r="H333">
        <v>449</v>
      </c>
      <c r="I333" t="s">
        <v>18</v>
      </c>
      <c r="J333" t="s">
        <v>8</v>
      </c>
      <c r="K333" t="s">
        <v>20</v>
      </c>
      <c r="L333" t="s">
        <v>0</v>
      </c>
      <c r="M333" t="s">
        <v>10</v>
      </c>
      <c r="N333">
        <v>0</v>
      </c>
      <c r="O333">
        <v>-2</v>
      </c>
      <c r="P333">
        <v>0</v>
      </c>
      <c r="Q333">
        <v>27</v>
      </c>
      <c r="R333">
        <v>0</v>
      </c>
      <c r="T333">
        <v>0</v>
      </c>
      <c r="U333">
        <v>1</v>
      </c>
      <c r="V333">
        <v>210</v>
      </c>
      <c r="W333">
        <v>1</v>
      </c>
      <c r="X333" t="s">
        <v>21</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12</v>
      </c>
      <c r="B334" t="s">
        <v>13</v>
      </c>
      <c r="C334" t="s">
        <v>14</v>
      </c>
      <c r="D334" t="s">
        <v>15</v>
      </c>
      <c r="E334" t="s">
        <v>16</v>
      </c>
      <c r="F334" t="s">
        <v>5</v>
      </c>
      <c r="G334" t="s">
        <v>372</v>
      </c>
      <c r="H334">
        <v>450</v>
      </c>
      <c r="I334" t="s">
        <v>7</v>
      </c>
      <c r="J334" t="s">
        <v>19</v>
      </c>
      <c r="K334" t="s">
        <v>9</v>
      </c>
      <c r="L334" t="s">
        <v>12</v>
      </c>
      <c r="M334" t="s">
        <v>10</v>
      </c>
      <c r="N334">
        <v>4</v>
      </c>
      <c r="O334">
        <v>-2</v>
      </c>
      <c r="P334">
        <v>0</v>
      </c>
      <c r="Q334">
        <v>54</v>
      </c>
      <c r="R334">
        <v>0</v>
      </c>
      <c r="T334">
        <v>0</v>
      </c>
      <c r="U334">
        <v>1</v>
      </c>
      <c r="V334">
        <v>928</v>
      </c>
      <c r="W334">
        <v>20</v>
      </c>
      <c r="X334" t="s">
        <v>27</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12</v>
      </c>
      <c r="B335" t="s">
        <v>1</v>
      </c>
      <c r="C335" t="s">
        <v>2</v>
      </c>
      <c r="D335" t="s">
        <v>15</v>
      </c>
      <c r="E335" t="s">
        <v>16</v>
      </c>
      <c r="F335" t="s">
        <v>5</v>
      </c>
      <c r="G335" t="s">
        <v>373</v>
      </c>
      <c r="H335">
        <v>451</v>
      </c>
      <c r="I335" t="s">
        <v>7</v>
      </c>
      <c r="J335" t="s">
        <v>39</v>
      </c>
      <c r="K335" t="s">
        <v>20</v>
      </c>
      <c r="L335" t="s">
        <v>12</v>
      </c>
      <c r="M335" t="s">
        <v>10</v>
      </c>
      <c r="N335">
        <v>1</v>
      </c>
      <c r="O335">
        <v>-2</v>
      </c>
      <c r="P335">
        <v>0</v>
      </c>
      <c r="Q335">
        <v>43</v>
      </c>
      <c r="R335">
        <v>0</v>
      </c>
      <c r="T335">
        <v>0</v>
      </c>
      <c r="U335">
        <v>1</v>
      </c>
      <c r="V335">
        <v>1001</v>
      </c>
      <c r="W335">
        <v>7</v>
      </c>
      <c r="X335" t="s">
        <v>33</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12</v>
      </c>
      <c r="B336" t="s">
        <v>1</v>
      </c>
      <c r="C336" t="s">
        <v>14</v>
      </c>
      <c r="D336" t="s">
        <v>15</v>
      </c>
      <c r="E336" t="s">
        <v>16</v>
      </c>
      <c r="F336" t="s">
        <v>22</v>
      </c>
      <c r="G336" t="s">
        <v>374</v>
      </c>
      <c r="H336">
        <v>452</v>
      </c>
      <c r="I336" t="s">
        <v>18</v>
      </c>
      <c r="J336" t="s">
        <v>19</v>
      </c>
      <c r="K336" t="s">
        <v>20</v>
      </c>
      <c r="L336" t="s">
        <v>12</v>
      </c>
      <c r="M336" t="s">
        <v>10</v>
      </c>
      <c r="N336">
        <v>3</v>
      </c>
      <c r="O336">
        <v>-2</v>
      </c>
      <c r="P336">
        <v>0</v>
      </c>
      <c r="Q336">
        <v>45</v>
      </c>
      <c r="R336">
        <v>0</v>
      </c>
      <c r="T336">
        <v>0</v>
      </c>
      <c r="U336">
        <v>1</v>
      </c>
      <c r="V336">
        <v>549</v>
      </c>
      <c r="W336">
        <v>8</v>
      </c>
      <c r="X336" t="s">
        <v>27</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12</v>
      </c>
      <c r="B337" t="s">
        <v>1</v>
      </c>
      <c r="C337" t="s">
        <v>2</v>
      </c>
      <c r="D337" t="s">
        <v>15</v>
      </c>
      <c r="E337" t="s">
        <v>4</v>
      </c>
      <c r="F337" t="s">
        <v>28</v>
      </c>
      <c r="G337" t="s">
        <v>375</v>
      </c>
      <c r="H337">
        <v>453</v>
      </c>
      <c r="I337" t="s">
        <v>18</v>
      </c>
      <c r="J337" t="s">
        <v>8</v>
      </c>
      <c r="K337" t="s">
        <v>20</v>
      </c>
      <c r="L337" t="s">
        <v>0</v>
      </c>
      <c r="M337" t="s">
        <v>10</v>
      </c>
      <c r="N337">
        <v>2</v>
      </c>
      <c r="O337">
        <v>-2</v>
      </c>
      <c r="P337">
        <v>0</v>
      </c>
      <c r="Q337">
        <v>40</v>
      </c>
      <c r="R337">
        <v>0</v>
      </c>
      <c r="T337">
        <v>0</v>
      </c>
      <c r="U337">
        <v>1</v>
      </c>
      <c r="V337">
        <v>1124</v>
      </c>
      <c r="W337">
        <v>1</v>
      </c>
      <c r="X337" t="s">
        <v>11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0</v>
      </c>
      <c r="B338" t="s">
        <v>1</v>
      </c>
      <c r="C338" t="s">
        <v>25</v>
      </c>
      <c r="D338" t="s">
        <v>3</v>
      </c>
      <c r="E338" t="s">
        <v>16</v>
      </c>
      <c r="F338" t="s">
        <v>22</v>
      </c>
      <c r="G338" t="s">
        <v>376</v>
      </c>
      <c r="H338">
        <v>454</v>
      </c>
      <c r="I338" t="s">
        <v>18</v>
      </c>
      <c r="J338" t="s">
        <v>24</v>
      </c>
      <c r="K338" t="s">
        <v>20</v>
      </c>
      <c r="L338" t="s">
        <v>0</v>
      </c>
      <c r="M338" t="s">
        <v>10</v>
      </c>
      <c r="N338">
        <v>4</v>
      </c>
      <c r="O338">
        <v>-2</v>
      </c>
      <c r="P338">
        <v>0</v>
      </c>
      <c r="Q338">
        <v>29</v>
      </c>
      <c r="R338">
        <v>1</v>
      </c>
      <c r="S338">
        <v>1</v>
      </c>
      <c r="T338">
        <v>1</v>
      </c>
      <c r="U338">
        <v>0</v>
      </c>
      <c r="V338">
        <v>318</v>
      </c>
      <c r="W338">
        <v>8</v>
      </c>
      <c r="X338" t="s">
        <v>27</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12</v>
      </c>
      <c r="B339" t="s">
        <v>1</v>
      </c>
      <c r="C339" t="s">
        <v>25</v>
      </c>
      <c r="D339" t="s">
        <v>15</v>
      </c>
      <c r="E339" t="s">
        <v>16</v>
      </c>
      <c r="F339" t="s">
        <v>22</v>
      </c>
      <c r="G339" t="s">
        <v>377</v>
      </c>
      <c r="H339">
        <v>455</v>
      </c>
      <c r="I339" t="s">
        <v>18</v>
      </c>
      <c r="J339" t="s">
        <v>24</v>
      </c>
      <c r="K339" t="s">
        <v>9</v>
      </c>
      <c r="L339" t="s">
        <v>12</v>
      </c>
      <c r="M339" t="s">
        <v>10</v>
      </c>
      <c r="N339">
        <v>2</v>
      </c>
      <c r="O339">
        <v>-2</v>
      </c>
      <c r="P339">
        <v>0</v>
      </c>
      <c r="Q339">
        <v>29</v>
      </c>
      <c r="R339">
        <v>0</v>
      </c>
      <c r="T339">
        <v>0</v>
      </c>
      <c r="U339">
        <v>1</v>
      </c>
      <c r="V339">
        <v>738</v>
      </c>
      <c r="W339">
        <v>9</v>
      </c>
      <c r="X339" t="s">
        <v>90</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12</v>
      </c>
      <c r="B340" t="s">
        <v>1</v>
      </c>
      <c r="C340" t="s">
        <v>25</v>
      </c>
      <c r="D340" t="s">
        <v>15</v>
      </c>
      <c r="E340" t="s">
        <v>4</v>
      </c>
      <c r="F340" t="s">
        <v>62</v>
      </c>
      <c r="G340" t="s">
        <v>378</v>
      </c>
      <c r="H340">
        <v>456</v>
      </c>
      <c r="I340" t="s">
        <v>7</v>
      </c>
      <c r="J340" t="s">
        <v>8</v>
      </c>
      <c r="K340" t="s">
        <v>35</v>
      </c>
      <c r="L340" t="s">
        <v>12</v>
      </c>
      <c r="M340" t="s">
        <v>10</v>
      </c>
      <c r="N340">
        <v>2</v>
      </c>
      <c r="O340">
        <v>-2</v>
      </c>
      <c r="P340">
        <v>0</v>
      </c>
      <c r="Q340">
        <v>30</v>
      </c>
      <c r="R340">
        <v>0</v>
      </c>
      <c r="T340">
        <v>0</v>
      </c>
      <c r="U340">
        <v>1</v>
      </c>
      <c r="V340">
        <v>570</v>
      </c>
      <c r="W340">
        <v>5</v>
      </c>
      <c r="X340" t="s">
        <v>33</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12</v>
      </c>
      <c r="B341" t="s">
        <v>1</v>
      </c>
      <c r="C341" t="s">
        <v>25</v>
      </c>
      <c r="D341" t="s">
        <v>15</v>
      </c>
      <c r="E341" t="s">
        <v>4</v>
      </c>
      <c r="F341" t="s">
        <v>62</v>
      </c>
      <c r="G341" t="s">
        <v>379</v>
      </c>
      <c r="H341">
        <v>458</v>
      </c>
      <c r="I341" t="s">
        <v>7</v>
      </c>
      <c r="J341" t="s">
        <v>8</v>
      </c>
      <c r="K341" t="s">
        <v>20</v>
      </c>
      <c r="L341" t="s">
        <v>12</v>
      </c>
      <c r="M341" t="s">
        <v>10</v>
      </c>
      <c r="N341">
        <v>3</v>
      </c>
      <c r="O341">
        <v>-2</v>
      </c>
      <c r="P341">
        <v>0</v>
      </c>
      <c r="Q341">
        <v>27</v>
      </c>
      <c r="R341">
        <v>0</v>
      </c>
      <c r="T341">
        <v>0</v>
      </c>
      <c r="U341">
        <v>1</v>
      </c>
      <c r="V341">
        <v>1130</v>
      </c>
      <c r="W341">
        <v>8</v>
      </c>
      <c r="X341" t="s">
        <v>27</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12</v>
      </c>
      <c r="B342" t="s">
        <v>1</v>
      </c>
      <c r="C342" t="s">
        <v>2</v>
      </c>
      <c r="D342" t="s">
        <v>15</v>
      </c>
      <c r="E342" t="s">
        <v>16</v>
      </c>
      <c r="F342" t="s">
        <v>28</v>
      </c>
      <c r="G342" t="s">
        <v>380</v>
      </c>
      <c r="H342">
        <v>460</v>
      </c>
      <c r="I342" t="s">
        <v>18</v>
      </c>
      <c r="J342" t="s">
        <v>37</v>
      </c>
      <c r="K342" t="s">
        <v>35</v>
      </c>
      <c r="L342" t="s">
        <v>12</v>
      </c>
      <c r="M342" t="s">
        <v>10</v>
      </c>
      <c r="N342">
        <v>2</v>
      </c>
      <c r="O342">
        <v>-2</v>
      </c>
      <c r="P342">
        <v>0</v>
      </c>
      <c r="Q342">
        <v>37</v>
      </c>
      <c r="R342">
        <v>0</v>
      </c>
      <c r="T342">
        <v>0</v>
      </c>
      <c r="U342">
        <v>1</v>
      </c>
      <c r="V342">
        <v>1192</v>
      </c>
      <c r="W342">
        <v>5</v>
      </c>
      <c r="X342" t="s">
        <v>11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12</v>
      </c>
      <c r="B343" t="s">
        <v>1</v>
      </c>
      <c r="C343" t="s">
        <v>2</v>
      </c>
      <c r="D343" t="s">
        <v>15</v>
      </c>
      <c r="E343" t="s">
        <v>16</v>
      </c>
      <c r="F343" t="s">
        <v>5</v>
      </c>
      <c r="G343" t="s">
        <v>381</v>
      </c>
      <c r="H343">
        <v>461</v>
      </c>
      <c r="I343" t="s">
        <v>18</v>
      </c>
      <c r="J343" t="s">
        <v>57</v>
      </c>
      <c r="K343" t="s">
        <v>35</v>
      </c>
      <c r="L343" t="s">
        <v>0</v>
      </c>
      <c r="M343" t="s">
        <v>10</v>
      </c>
      <c r="N343">
        <v>3</v>
      </c>
      <c r="O343">
        <v>-2</v>
      </c>
      <c r="P343">
        <v>0</v>
      </c>
      <c r="Q343">
        <v>38</v>
      </c>
      <c r="R343">
        <v>0</v>
      </c>
      <c r="T343">
        <v>0</v>
      </c>
      <c r="U343">
        <v>1</v>
      </c>
      <c r="V343">
        <v>343</v>
      </c>
      <c r="W343">
        <v>15</v>
      </c>
      <c r="X343" t="s">
        <v>11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12</v>
      </c>
      <c r="B344" t="s">
        <v>1</v>
      </c>
      <c r="C344" t="s">
        <v>25</v>
      </c>
      <c r="D344" t="s">
        <v>15</v>
      </c>
      <c r="E344" t="s">
        <v>16</v>
      </c>
      <c r="F344" t="s">
        <v>28</v>
      </c>
      <c r="G344" t="s">
        <v>382</v>
      </c>
      <c r="H344">
        <v>462</v>
      </c>
      <c r="I344" t="s">
        <v>7</v>
      </c>
      <c r="J344" t="s">
        <v>37</v>
      </c>
      <c r="K344" t="s">
        <v>9</v>
      </c>
      <c r="L344" t="s">
        <v>0</v>
      </c>
      <c r="M344" t="s">
        <v>10</v>
      </c>
      <c r="N344">
        <v>2</v>
      </c>
      <c r="O344">
        <v>-2</v>
      </c>
      <c r="P344">
        <v>0</v>
      </c>
      <c r="Q344">
        <v>31</v>
      </c>
      <c r="R344">
        <v>0</v>
      </c>
      <c r="T344">
        <v>0</v>
      </c>
      <c r="U344">
        <v>1</v>
      </c>
      <c r="V344">
        <v>1232</v>
      </c>
      <c r="W344">
        <v>7</v>
      </c>
      <c r="X344" t="s">
        <v>27</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12</v>
      </c>
      <c r="B345" t="s">
        <v>1</v>
      </c>
      <c r="C345" t="s">
        <v>25</v>
      </c>
      <c r="D345" t="s">
        <v>15</v>
      </c>
      <c r="E345" t="s">
        <v>4</v>
      </c>
      <c r="F345" t="s">
        <v>62</v>
      </c>
      <c r="G345" t="s">
        <v>383</v>
      </c>
      <c r="H345">
        <v>463</v>
      </c>
      <c r="I345" t="s">
        <v>7</v>
      </c>
      <c r="J345" t="s">
        <v>8</v>
      </c>
      <c r="K345" t="s">
        <v>35</v>
      </c>
      <c r="L345" t="s">
        <v>0</v>
      </c>
      <c r="M345" t="s">
        <v>10</v>
      </c>
      <c r="N345">
        <v>2</v>
      </c>
      <c r="O345">
        <v>-2</v>
      </c>
      <c r="P345">
        <v>0</v>
      </c>
      <c r="Q345">
        <v>29</v>
      </c>
      <c r="R345">
        <v>0</v>
      </c>
      <c r="T345">
        <v>0</v>
      </c>
      <c r="U345">
        <v>1</v>
      </c>
      <c r="V345">
        <v>144</v>
      </c>
      <c r="W345">
        <v>10</v>
      </c>
      <c r="X345" t="s">
        <v>21</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12</v>
      </c>
      <c r="B346" t="s">
        <v>1</v>
      </c>
      <c r="C346" t="s">
        <v>2</v>
      </c>
      <c r="D346" t="s">
        <v>15</v>
      </c>
      <c r="E346" t="s">
        <v>16</v>
      </c>
      <c r="F346" t="s">
        <v>69</v>
      </c>
      <c r="G346" t="s">
        <v>384</v>
      </c>
      <c r="H346">
        <v>464</v>
      </c>
      <c r="I346" t="s">
        <v>18</v>
      </c>
      <c r="J346" t="s">
        <v>37</v>
      </c>
      <c r="K346" t="s">
        <v>9</v>
      </c>
      <c r="L346" t="s">
        <v>12</v>
      </c>
      <c r="M346" t="s">
        <v>10</v>
      </c>
      <c r="N346">
        <v>5</v>
      </c>
      <c r="O346">
        <v>-2</v>
      </c>
      <c r="P346">
        <v>0</v>
      </c>
      <c r="Q346">
        <v>35</v>
      </c>
      <c r="R346">
        <v>0</v>
      </c>
      <c r="T346">
        <v>0</v>
      </c>
      <c r="U346">
        <v>1</v>
      </c>
      <c r="V346">
        <v>1296</v>
      </c>
      <c r="W346">
        <v>5</v>
      </c>
      <c r="X346" t="s">
        <v>27</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12</v>
      </c>
      <c r="B347" t="s">
        <v>1</v>
      </c>
      <c r="C347" t="s">
        <v>48</v>
      </c>
      <c r="D347" t="s">
        <v>15</v>
      </c>
      <c r="E347" t="s">
        <v>16</v>
      </c>
      <c r="F347" t="s">
        <v>5</v>
      </c>
      <c r="G347" t="s">
        <v>385</v>
      </c>
      <c r="H347">
        <v>465</v>
      </c>
      <c r="I347" t="s">
        <v>18</v>
      </c>
      <c r="J347" t="s">
        <v>19</v>
      </c>
      <c r="K347" t="s">
        <v>35</v>
      </c>
      <c r="L347" t="s">
        <v>12</v>
      </c>
      <c r="M347" t="s">
        <v>10</v>
      </c>
      <c r="N347">
        <v>2</v>
      </c>
      <c r="O347">
        <v>-2</v>
      </c>
      <c r="P347">
        <v>0</v>
      </c>
      <c r="Q347">
        <v>23</v>
      </c>
      <c r="R347">
        <v>0</v>
      </c>
      <c r="T347">
        <v>0</v>
      </c>
      <c r="U347">
        <v>1</v>
      </c>
      <c r="V347">
        <v>1309</v>
      </c>
      <c r="W347">
        <v>26</v>
      </c>
      <c r="X347" t="s">
        <v>21</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12</v>
      </c>
      <c r="B348" t="s">
        <v>1</v>
      </c>
      <c r="C348" t="s">
        <v>2</v>
      </c>
      <c r="D348" t="s">
        <v>15</v>
      </c>
      <c r="E348" t="s">
        <v>16</v>
      </c>
      <c r="F348" t="s">
        <v>28</v>
      </c>
      <c r="G348" t="s">
        <v>386</v>
      </c>
      <c r="H348">
        <v>466</v>
      </c>
      <c r="I348" t="s">
        <v>18</v>
      </c>
      <c r="J348" t="s">
        <v>37</v>
      </c>
      <c r="K348" t="s">
        <v>9</v>
      </c>
      <c r="L348" t="s">
        <v>0</v>
      </c>
      <c r="M348" t="s">
        <v>10</v>
      </c>
      <c r="N348">
        <v>3</v>
      </c>
      <c r="O348">
        <v>-2</v>
      </c>
      <c r="P348">
        <v>0</v>
      </c>
      <c r="Q348">
        <v>41</v>
      </c>
      <c r="R348">
        <v>0</v>
      </c>
      <c r="T348">
        <v>0</v>
      </c>
      <c r="U348">
        <v>1</v>
      </c>
      <c r="V348">
        <v>483</v>
      </c>
      <c r="W348">
        <v>6</v>
      </c>
      <c r="X348" t="s">
        <v>33</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12</v>
      </c>
      <c r="B349" t="s">
        <v>13</v>
      </c>
      <c r="C349" t="s">
        <v>14</v>
      </c>
      <c r="D349" t="s">
        <v>15</v>
      </c>
      <c r="E349" t="s">
        <v>4</v>
      </c>
      <c r="F349" t="s">
        <v>28</v>
      </c>
      <c r="G349" t="s">
        <v>387</v>
      </c>
      <c r="H349">
        <v>467</v>
      </c>
      <c r="I349" t="s">
        <v>18</v>
      </c>
      <c r="J349" t="s">
        <v>55</v>
      </c>
      <c r="K349" t="s">
        <v>9</v>
      </c>
      <c r="L349" t="s">
        <v>12</v>
      </c>
      <c r="M349" t="s">
        <v>10</v>
      </c>
      <c r="N349">
        <v>3</v>
      </c>
      <c r="O349">
        <v>-2</v>
      </c>
      <c r="P349">
        <v>0</v>
      </c>
      <c r="Q349">
        <v>47</v>
      </c>
      <c r="R349">
        <v>0</v>
      </c>
      <c r="T349">
        <v>0</v>
      </c>
      <c r="U349">
        <v>1</v>
      </c>
      <c r="V349">
        <v>1309</v>
      </c>
      <c r="W349">
        <v>4</v>
      </c>
      <c r="X349" t="s">
        <v>21</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12</v>
      </c>
      <c r="B350" t="s">
        <v>1</v>
      </c>
      <c r="C350" t="s">
        <v>2</v>
      </c>
      <c r="D350" t="s">
        <v>15</v>
      </c>
      <c r="E350" t="s">
        <v>16</v>
      </c>
      <c r="F350" t="s">
        <v>5</v>
      </c>
      <c r="G350" t="s">
        <v>388</v>
      </c>
      <c r="H350">
        <v>468</v>
      </c>
      <c r="I350" t="s">
        <v>7</v>
      </c>
      <c r="J350" t="s">
        <v>57</v>
      </c>
      <c r="K350" t="s">
        <v>9</v>
      </c>
      <c r="L350" t="s">
        <v>12</v>
      </c>
      <c r="M350" t="s">
        <v>10</v>
      </c>
      <c r="N350">
        <v>2</v>
      </c>
      <c r="O350">
        <v>-2</v>
      </c>
      <c r="P350">
        <v>0</v>
      </c>
      <c r="Q350">
        <v>42</v>
      </c>
      <c r="R350">
        <v>0</v>
      </c>
      <c r="T350">
        <v>0</v>
      </c>
      <c r="U350">
        <v>1</v>
      </c>
      <c r="V350">
        <v>810</v>
      </c>
      <c r="W350">
        <v>23</v>
      </c>
      <c r="X350" t="s">
        <v>90</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12</v>
      </c>
      <c r="B351" t="s">
        <v>47</v>
      </c>
      <c r="C351" t="s">
        <v>25</v>
      </c>
      <c r="D351" t="s">
        <v>15</v>
      </c>
      <c r="E351" t="s">
        <v>4</v>
      </c>
      <c r="F351" t="s">
        <v>5</v>
      </c>
      <c r="G351" t="s">
        <v>389</v>
      </c>
      <c r="H351">
        <v>469</v>
      </c>
      <c r="I351" t="s">
        <v>18</v>
      </c>
      <c r="J351" t="s">
        <v>8</v>
      </c>
      <c r="K351" t="s">
        <v>20</v>
      </c>
      <c r="L351" t="s">
        <v>12</v>
      </c>
      <c r="M351" t="s">
        <v>10</v>
      </c>
      <c r="N351">
        <v>3</v>
      </c>
      <c r="O351">
        <v>-2</v>
      </c>
      <c r="P351">
        <v>0</v>
      </c>
      <c r="Q351">
        <v>29</v>
      </c>
      <c r="R351">
        <v>0</v>
      </c>
      <c r="T351">
        <v>0</v>
      </c>
      <c r="U351">
        <v>1</v>
      </c>
      <c r="V351">
        <v>746</v>
      </c>
      <c r="W351">
        <v>2</v>
      </c>
      <c r="X351" t="s">
        <v>33</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12</v>
      </c>
      <c r="B352" t="s">
        <v>1</v>
      </c>
      <c r="C352" t="s">
        <v>2</v>
      </c>
      <c r="D352" t="s">
        <v>15</v>
      </c>
      <c r="E352" t="s">
        <v>117</v>
      </c>
      <c r="F352" t="s">
        <v>69</v>
      </c>
      <c r="G352" t="s">
        <v>390</v>
      </c>
      <c r="H352">
        <v>470</v>
      </c>
      <c r="I352" t="s">
        <v>18</v>
      </c>
      <c r="J352" t="s">
        <v>119</v>
      </c>
      <c r="K352" t="s">
        <v>35</v>
      </c>
      <c r="L352" t="s">
        <v>0</v>
      </c>
      <c r="M352" t="s">
        <v>10</v>
      </c>
      <c r="N352">
        <v>5</v>
      </c>
      <c r="O352">
        <v>-2</v>
      </c>
      <c r="P352">
        <v>0</v>
      </c>
      <c r="Q352">
        <v>42</v>
      </c>
      <c r="R352">
        <v>0</v>
      </c>
      <c r="T352">
        <v>0</v>
      </c>
      <c r="U352">
        <v>1</v>
      </c>
      <c r="V352">
        <v>544</v>
      </c>
      <c r="W352">
        <v>2</v>
      </c>
      <c r="X352" t="s">
        <v>21</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12</v>
      </c>
      <c r="B353" t="s">
        <v>1</v>
      </c>
      <c r="C353" t="s">
        <v>25</v>
      </c>
      <c r="D353" t="s">
        <v>15</v>
      </c>
      <c r="E353" t="s">
        <v>16</v>
      </c>
      <c r="F353" t="s">
        <v>28</v>
      </c>
      <c r="G353" t="s">
        <v>391</v>
      </c>
      <c r="H353">
        <v>471</v>
      </c>
      <c r="I353" t="s">
        <v>7</v>
      </c>
      <c r="J353" t="s">
        <v>24</v>
      </c>
      <c r="K353" t="s">
        <v>20</v>
      </c>
      <c r="L353" t="s">
        <v>12</v>
      </c>
      <c r="M353" t="s">
        <v>10</v>
      </c>
      <c r="N353">
        <v>4</v>
      </c>
      <c r="O353">
        <v>-2</v>
      </c>
      <c r="P353">
        <v>0</v>
      </c>
      <c r="Q353">
        <v>32</v>
      </c>
      <c r="R353">
        <v>0</v>
      </c>
      <c r="T353">
        <v>0</v>
      </c>
      <c r="U353">
        <v>1</v>
      </c>
      <c r="V353">
        <v>1062</v>
      </c>
      <c r="W353">
        <v>2</v>
      </c>
      <c r="X353" t="s">
        <v>33</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12</v>
      </c>
      <c r="B354" t="s">
        <v>1</v>
      </c>
      <c r="C354" t="s">
        <v>14</v>
      </c>
      <c r="D354" t="s">
        <v>15</v>
      </c>
      <c r="E354" t="s">
        <v>4</v>
      </c>
      <c r="F354" t="s">
        <v>28</v>
      </c>
      <c r="G354" t="s">
        <v>392</v>
      </c>
      <c r="H354">
        <v>473</v>
      </c>
      <c r="I354" t="s">
        <v>7</v>
      </c>
      <c r="J354" t="s">
        <v>51</v>
      </c>
      <c r="K354" t="s">
        <v>20</v>
      </c>
      <c r="L354" t="s">
        <v>12</v>
      </c>
      <c r="M354" t="s">
        <v>10</v>
      </c>
      <c r="N354">
        <v>3</v>
      </c>
      <c r="O354">
        <v>-2</v>
      </c>
      <c r="P354">
        <v>0</v>
      </c>
      <c r="Q354">
        <v>48</v>
      </c>
      <c r="R354">
        <v>0</v>
      </c>
      <c r="T354">
        <v>0</v>
      </c>
      <c r="U354">
        <v>1</v>
      </c>
      <c r="V354">
        <v>530</v>
      </c>
      <c r="W354">
        <v>29</v>
      </c>
      <c r="X354" t="s">
        <v>21</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12</v>
      </c>
      <c r="B355" t="s">
        <v>1</v>
      </c>
      <c r="C355" t="s">
        <v>2</v>
      </c>
      <c r="D355" t="s">
        <v>15</v>
      </c>
      <c r="E355" t="s">
        <v>16</v>
      </c>
      <c r="F355" t="s">
        <v>28</v>
      </c>
      <c r="G355" t="s">
        <v>393</v>
      </c>
      <c r="H355">
        <v>474</v>
      </c>
      <c r="I355" t="s">
        <v>18</v>
      </c>
      <c r="J355" t="s">
        <v>19</v>
      </c>
      <c r="K355" t="s">
        <v>35</v>
      </c>
      <c r="L355" t="s">
        <v>0</v>
      </c>
      <c r="M355" t="s">
        <v>10</v>
      </c>
      <c r="N355">
        <v>2</v>
      </c>
      <c r="O355">
        <v>-2</v>
      </c>
      <c r="P355">
        <v>0</v>
      </c>
      <c r="Q355">
        <v>37</v>
      </c>
      <c r="R355">
        <v>0</v>
      </c>
      <c r="T355">
        <v>0</v>
      </c>
      <c r="U355">
        <v>1</v>
      </c>
      <c r="V355">
        <v>1319</v>
      </c>
      <c r="W355">
        <v>6</v>
      </c>
      <c r="X355" t="s">
        <v>33</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12</v>
      </c>
      <c r="B356" t="s">
        <v>47</v>
      </c>
      <c r="C356" t="s">
        <v>25</v>
      </c>
      <c r="D356" t="s">
        <v>15</v>
      </c>
      <c r="E356" t="s">
        <v>4</v>
      </c>
      <c r="F356" t="s">
        <v>69</v>
      </c>
      <c r="G356" t="s">
        <v>394</v>
      </c>
      <c r="H356">
        <v>475</v>
      </c>
      <c r="I356" t="s">
        <v>7</v>
      </c>
      <c r="J356" t="s">
        <v>8</v>
      </c>
      <c r="K356" t="s">
        <v>20</v>
      </c>
      <c r="L356" t="s">
        <v>0</v>
      </c>
      <c r="M356" t="s">
        <v>10</v>
      </c>
      <c r="N356">
        <v>2</v>
      </c>
      <c r="O356">
        <v>-2</v>
      </c>
      <c r="P356">
        <v>0</v>
      </c>
      <c r="Q356">
        <v>30</v>
      </c>
      <c r="R356">
        <v>0</v>
      </c>
      <c r="T356">
        <v>0</v>
      </c>
      <c r="U356">
        <v>1</v>
      </c>
      <c r="V356">
        <v>641</v>
      </c>
      <c r="W356">
        <v>25</v>
      </c>
      <c r="X356" t="s">
        <v>11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12</v>
      </c>
      <c r="B357" t="s">
        <v>1</v>
      </c>
      <c r="C357" t="s">
        <v>25</v>
      </c>
      <c r="D357" t="s">
        <v>15</v>
      </c>
      <c r="E357" t="s">
        <v>4</v>
      </c>
      <c r="F357" t="s">
        <v>5</v>
      </c>
      <c r="G357" t="s">
        <v>395</v>
      </c>
      <c r="H357">
        <v>476</v>
      </c>
      <c r="I357" t="s">
        <v>18</v>
      </c>
      <c r="J357" t="s">
        <v>8</v>
      </c>
      <c r="K357" t="s">
        <v>20</v>
      </c>
      <c r="L357" t="s">
        <v>12</v>
      </c>
      <c r="M357" t="s">
        <v>10</v>
      </c>
      <c r="N357">
        <v>3</v>
      </c>
      <c r="O357">
        <v>-2</v>
      </c>
      <c r="P357">
        <v>0</v>
      </c>
      <c r="Q357">
        <v>26</v>
      </c>
      <c r="R357">
        <v>0</v>
      </c>
      <c r="T357">
        <v>0</v>
      </c>
      <c r="U357">
        <v>1</v>
      </c>
      <c r="V357">
        <v>933</v>
      </c>
      <c r="W357">
        <v>1</v>
      </c>
      <c r="X357" t="s">
        <v>33</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12</v>
      </c>
      <c r="B358" t="s">
        <v>1</v>
      </c>
      <c r="C358" t="s">
        <v>2</v>
      </c>
      <c r="D358" t="s">
        <v>15</v>
      </c>
      <c r="E358" t="s">
        <v>16</v>
      </c>
      <c r="F358" t="s">
        <v>22</v>
      </c>
      <c r="G358" t="s">
        <v>396</v>
      </c>
      <c r="H358">
        <v>477</v>
      </c>
      <c r="I358" t="s">
        <v>18</v>
      </c>
      <c r="J358" t="s">
        <v>39</v>
      </c>
      <c r="K358" t="s">
        <v>9</v>
      </c>
      <c r="L358" t="s">
        <v>12</v>
      </c>
      <c r="M358" t="s">
        <v>10</v>
      </c>
      <c r="N358">
        <v>6</v>
      </c>
      <c r="O358">
        <v>-2</v>
      </c>
      <c r="P358">
        <v>0</v>
      </c>
      <c r="Q358">
        <v>42</v>
      </c>
      <c r="R358">
        <v>0</v>
      </c>
      <c r="T358">
        <v>0</v>
      </c>
      <c r="U358">
        <v>1</v>
      </c>
      <c r="V358">
        <v>1332</v>
      </c>
      <c r="W358">
        <v>2</v>
      </c>
      <c r="X358" t="s">
        <v>27</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0</v>
      </c>
      <c r="B359" t="s">
        <v>13</v>
      </c>
      <c r="C359" t="s">
        <v>48</v>
      </c>
      <c r="D359" t="s">
        <v>3</v>
      </c>
      <c r="E359" t="s">
        <v>4</v>
      </c>
      <c r="F359" t="s">
        <v>69</v>
      </c>
      <c r="G359" t="s">
        <v>397</v>
      </c>
      <c r="H359">
        <v>478</v>
      </c>
      <c r="I359" t="s">
        <v>7</v>
      </c>
      <c r="J359" t="s">
        <v>55</v>
      </c>
      <c r="K359" t="s">
        <v>9</v>
      </c>
      <c r="L359" t="s">
        <v>0</v>
      </c>
      <c r="M359" t="s">
        <v>10</v>
      </c>
      <c r="N359">
        <v>3</v>
      </c>
      <c r="O359">
        <v>-2</v>
      </c>
      <c r="P359">
        <v>0</v>
      </c>
      <c r="Q359">
        <v>21</v>
      </c>
      <c r="R359">
        <v>1</v>
      </c>
      <c r="S359">
        <v>1</v>
      </c>
      <c r="T359">
        <v>1</v>
      </c>
      <c r="U359">
        <v>0</v>
      </c>
      <c r="V359">
        <v>756</v>
      </c>
      <c r="W359">
        <v>1</v>
      </c>
      <c r="X359" t="s">
        <v>21</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12</v>
      </c>
      <c r="B360" t="s">
        <v>47</v>
      </c>
      <c r="C360" t="s">
        <v>2</v>
      </c>
      <c r="D360" t="s">
        <v>15</v>
      </c>
      <c r="E360" t="s">
        <v>4</v>
      </c>
      <c r="F360" t="s">
        <v>28</v>
      </c>
      <c r="G360" t="s">
        <v>398</v>
      </c>
      <c r="H360">
        <v>479</v>
      </c>
      <c r="I360" t="s">
        <v>7</v>
      </c>
      <c r="J360" t="s">
        <v>8</v>
      </c>
      <c r="K360" t="s">
        <v>9</v>
      </c>
      <c r="L360" t="s">
        <v>12</v>
      </c>
      <c r="M360" t="s">
        <v>10</v>
      </c>
      <c r="N360">
        <v>6</v>
      </c>
      <c r="O360">
        <v>-2</v>
      </c>
      <c r="P360">
        <v>0</v>
      </c>
      <c r="Q360">
        <v>36</v>
      </c>
      <c r="R360">
        <v>0</v>
      </c>
      <c r="T360">
        <v>0</v>
      </c>
      <c r="U360">
        <v>1</v>
      </c>
      <c r="V360">
        <v>845</v>
      </c>
      <c r="W360">
        <v>1</v>
      </c>
      <c r="X360" t="s">
        <v>90</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12</v>
      </c>
      <c r="B361" t="s">
        <v>13</v>
      </c>
      <c r="C361" t="s">
        <v>2</v>
      </c>
      <c r="D361" t="s">
        <v>15</v>
      </c>
      <c r="E361" t="s">
        <v>4</v>
      </c>
      <c r="F361" t="s">
        <v>28</v>
      </c>
      <c r="G361" t="s">
        <v>399</v>
      </c>
      <c r="H361">
        <v>481</v>
      </c>
      <c r="I361" t="s">
        <v>18</v>
      </c>
      <c r="J361" t="s">
        <v>8</v>
      </c>
      <c r="K361" t="s">
        <v>20</v>
      </c>
      <c r="L361" t="s">
        <v>12</v>
      </c>
      <c r="M361" t="s">
        <v>10</v>
      </c>
      <c r="N361">
        <v>2</v>
      </c>
      <c r="O361">
        <v>-2</v>
      </c>
      <c r="P361">
        <v>0</v>
      </c>
      <c r="Q361">
        <v>36</v>
      </c>
      <c r="R361">
        <v>0</v>
      </c>
      <c r="T361">
        <v>0</v>
      </c>
      <c r="U361">
        <v>1</v>
      </c>
      <c r="V361">
        <v>541</v>
      </c>
      <c r="W361">
        <v>3</v>
      </c>
      <c r="X361" t="s">
        <v>27</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12</v>
      </c>
      <c r="B362" t="s">
        <v>1</v>
      </c>
      <c r="C362" t="s">
        <v>31</v>
      </c>
      <c r="D362" t="s">
        <v>15</v>
      </c>
      <c r="E362" t="s">
        <v>16</v>
      </c>
      <c r="F362" t="s">
        <v>28</v>
      </c>
      <c r="G362" t="s">
        <v>400</v>
      </c>
      <c r="H362">
        <v>482</v>
      </c>
      <c r="I362" t="s">
        <v>18</v>
      </c>
      <c r="J362" t="s">
        <v>39</v>
      </c>
      <c r="K362" t="s">
        <v>20</v>
      </c>
      <c r="L362" t="s">
        <v>12</v>
      </c>
      <c r="M362" t="s">
        <v>10</v>
      </c>
      <c r="N362">
        <v>2</v>
      </c>
      <c r="O362">
        <v>-2</v>
      </c>
      <c r="P362">
        <v>0</v>
      </c>
      <c r="Q362">
        <v>57</v>
      </c>
      <c r="R362">
        <v>0</v>
      </c>
      <c r="T362">
        <v>0</v>
      </c>
      <c r="U362">
        <v>1</v>
      </c>
      <c r="V362">
        <v>593</v>
      </c>
      <c r="W362">
        <v>1</v>
      </c>
      <c r="X362" t="s">
        <v>27</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12</v>
      </c>
      <c r="B363" t="s">
        <v>1</v>
      </c>
      <c r="C363" t="s">
        <v>2</v>
      </c>
      <c r="D363" t="s">
        <v>15</v>
      </c>
      <c r="E363" t="s">
        <v>16</v>
      </c>
      <c r="F363" t="s">
        <v>5</v>
      </c>
      <c r="G363" t="s">
        <v>401</v>
      </c>
      <c r="H363">
        <v>483</v>
      </c>
      <c r="I363" t="s">
        <v>7</v>
      </c>
      <c r="J363" t="s">
        <v>24</v>
      </c>
      <c r="K363" t="s">
        <v>20</v>
      </c>
      <c r="L363" t="s">
        <v>0</v>
      </c>
      <c r="M363" t="s">
        <v>10</v>
      </c>
      <c r="N363">
        <v>3</v>
      </c>
      <c r="O363">
        <v>-2</v>
      </c>
      <c r="P363">
        <v>0</v>
      </c>
      <c r="Q363">
        <v>40</v>
      </c>
      <c r="R363">
        <v>0</v>
      </c>
      <c r="T363">
        <v>0</v>
      </c>
      <c r="U363">
        <v>1</v>
      </c>
      <c r="V363">
        <v>1171</v>
      </c>
      <c r="W363">
        <v>10</v>
      </c>
      <c r="X363" t="s">
        <v>27</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12</v>
      </c>
      <c r="B364" t="s">
        <v>47</v>
      </c>
      <c r="C364" t="s">
        <v>48</v>
      </c>
      <c r="D364" t="s">
        <v>15</v>
      </c>
      <c r="E364" t="s">
        <v>4</v>
      </c>
      <c r="F364" t="s">
        <v>28</v>
      </c>
      <c r="G364" t="s">
        <v>402</v>
      </c>
      <c r="H364">
        <v>484</v>
      </c>
      <c r="I364" t="s">
        <v>18</v>
      </c>
      <c r="J364" t="s">
        <v>55</v>
      </c>
      <c r="K364" t="s">
        <v>9</v>
      </c>
      <c r="L364" t="s">
        <v>12</v>
      </c>
      <c r="M364" t="s">
        <v>10</v>
      </c>
      <c r="N364">
        <v>3</v>
      </c>
      <c r="O364">
        <v>-2</v>
      </c>
      <c r="P364">
        <v>0</v>
      </c>
      <c r="Q364">
        <v>21</v>
      </c>
      <c r="R364">
        <v>0</v>
      </c>
      <c r="T364">
        <v>0</v>
      </c>
      <c r="U364">
        <v>1</v>
      </c>
      <c r="V364">
        <v>895</v>
      </c>
      <c r="W364">
        <v>9</v>
      </c>
      <c r="X364" t="s">
        <v>11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0</v>
      </c>
      <c r="B365" t="s">
        <v>1</v>
      </c>
      <c r="C365" t="s">
        <v>25</v>
      </c>
      <c r="D365" t="s">
        <v>3</v>
      </c>
      <c r="E365" t="s">
        <v>4</v>
      </c>
      <c r="F365" t="s">
        <v>62</v>
      </c>
      <c r="G365" t="s">
        <v>403</v>
      </c>
      <c r="H365">
        <v>485</v>
      </c>
      <c r="I365" t="s">
        <v>7</v>
      </c>
      <c r="J365" t="s">
        <v>55</v>
      </c>
      <c r="K365" t="s">
        <v>9</v>
      </c>
      <c r="L365" t="s">
        <v>0</v>
      </c>
      <c r="M365" t="s">
        <v>10</v>
      </c>
      <c r="N365">
        <v>2</v>
      </c>
      <c r="O365">
        <v>-2</v>
      </c>
      <c r="P365">
        <v>0</v>
      </c>
      <c r="Q365">
        <v>33</v>
      </c>
      <c r="R365">
        <v>1</v>
      </c>
      <c r="S365">
        <v>1</v>
      </c>
      <c r="T365">
        <v>1</v>
      </c>
      <c r="U365">
        <v>0</v>
      </c>
      <c r="V365">
        <v>350</v>
      </c>
      <c r="W365">
        <v>5</v>
      </c>
      <c r="X365" t="s">
        <v>33</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12</v>
      </c>
      <c r="B366" t="s">
        <v>1</v>
      </c>
      <c r="C366" t="s">
        <v>2</v>
      </c>
      <c r="D366" t="s">
        <v>15</v>
      </c>
      <c r="E366" t="s">
        <v>16</v>
      </c>
      <c r="F366" t="s">
        <v>28</v>
      </c>
      <c r="G366" t="s">
        <v>404</v>
      </c>
      <c r="H366">
        <v>486</v>
      </c>
      <c r="I366" t="s">
        <v>7</v>
      </c>
      <c r="J366" t="s">
        <v>24</v>
      </c>
      <c r="K366" t="s">
        <v>20</v>
      </c>
      <c r="L366" t="s">
        <v>12</v>
      </c>
      <c r="M366" t="s">
        <v>10</v>
      </c>
      <c r="N366">
        <v>3</v>
      </c>
      <c r="O366">
        <v>-2</v>
      </c>
      <c r="P366">
        <v>0</v>
      </c>
      <c r="Q366">
        <v>37</v>
      </c>
      <c r="R366">
        <v>0</v>
      </c>
      <c r="T366">
        <v>0</v>
      </c>
      <c r="U366">
        <v>1</v>
      </c>
      <c r="V366">
        <v>921</v>
      </c>
      <c r="W366">
        <v>10</v>
      </c>
      <c r="X366" t="s">
        <v>33</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12</v>
      </c>
      <c r="B367" t="s">
        <v>47</v>
      </c>
      <c r="C367" t="s">
        <v>14</v>
      </c>
      <c r="D367" t="s">
        <v>15</v>
      </c>
      <c r="E367" t="s">
        <v>16</v>
      </c>
      <c r="F367" t="s">
        <v>28</v>
      </c>
      <c r="G367" t="s">
        <v>405</v>
      </c>
      <c r="H367">
        <v>487</v>
      </c>
      <c r="I367" t="s">
        <v>7</v>
      </c>
      <c r="J367" t="s">
        <v>37</v>
      </c>
      <c r="K367" t="s">
        <v>20</v>
      </c>
      <c r="L367" t="s">
        <v>12</v>
      </c>
      <c r="M367" t="s">
        <v>10</v>
      </c>
      <c r="N367">
        <v>2</v>
      </c>
      <c r="O367">
        <v>-2</v>
      </c>
      <c r="P367">
        <v>0</v>
      </c>
      <c r="Q367">
        <v>46</v>
      </c>
      <c r="R367">
        <v>0</v>
      </c>
      <c r="T367">
        <v>0</v>
      </c>
      <c r="U367">
        <v>1</v>
      </c>
      <c r="V367">
        <v>1144</v>
      </c>
      <c r="W367">
        <v>7</v>
      </c>
      <c r="X367" t="s">
        <v>27</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0</v>
      </c>
      <c r="B368" t="s">
        <v>13</v>
      </c>
      <c r="C368" t="s">
        <v>2</v>
      </c>
      <c r="D368" t="s">
        <v>3</v>
      </c>
      <c r="E368" t="s">
        <v>4</v>
      </c>
      <c r="F368" t="s">
        <v>62</v>
      </c>
      <c r="G368" t="s">
        <v>406</v>
      </c>
      <c r="H368">
        <v>488</v>
      </c>
      <c r="I368" t="s">
        <v>18</v>
      </c>
      <c r="J368" t="s">
        <v>8</v>
      </c>
      <c r="K368" t="s">
        <v>9</v>
      </c>
      <c r="L368" t="s">
        <v>12</v>
      </c>
      <c r="M368" t="s">
        <v>10</v>
      </c>
      <c r="N368">
        <v>5</v>
      </c>
      <c r="O368">
        <v>-2</v>
      </c>
      <c r="P368">
        <v>0</v>
      </c>
      <c r="Q368">
        <v>41</v>
      </c>
      <c r="R368">
        <v>1</v>
      </c>
      <c r="S368">
        <v>1</v>
      </c>
      <c r="T368">
        <v>1</v>
      </c>
      <c r="U368">
        <v>0</v>
      </c>
      <c r="V368">
        <v>143</v>
      </c>
      <c r="W368">
        <v>4</v>
      </c>
      <c r="X368" t="s">
        <v>33</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12</v>
      </c>
      <c r="B369" t="s">
        <v>1</v>
      </c>
      <c r="C369" t="s">
        <v>14</v>
      </c>
      <c r="D369" t="s">
        <v>15</v>
      </c>
      <c r="E369" t="s">
        <v>16</v>
      </c>
      <c r="F369" t="s">
        <v>69</v>
      </c>
      <c r="G369" t="s">
        <v>407</v>
      </c>
      <c r="H369">
        <v>491</v>
      </c>
      <c r="I369" t="s">
        <v>18</v>
      </c>
      <c r="J369" t="s">
        <v>39</v>
      </c>
      <c r="K369" t="s">
        <v>9</v>
      </c>
      <c r="L369" t="s">
        <v>12</v>
      </c>
      <c r="M369" t="s">
        <v>10</v>
      </c>
      <c r="N369">
        <v>2</v>
      </c>
      <c r="O369">
        <v>-2</v>
      </c>
      <c r="P369">
        <v>0</v>
      </c>
      <c r="Q369">
        <v>50</v>
      </c>
      <c r="R369">
        <v>0</v>
      </c>
      <c r="T369">
        <v>0</v>
      </c>
      <c r="U369">
        <v>1</v>
      </c>
      <c r="V369">
        <v>1046</v>
      </c>
      <c r="W369">
        <v>10</v>
      </c>
      <c r="X369" t="s">
        <v>33</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0</v>
      </c>
      <c r="B370" t="s">
        <v>1</v>
      </c>
      <c r="C370" t="s">
        <v>2</v>
      </c>
      <c r="D370" t="s">
        <v>3</v>
      </c>
      <c r="E370" t="s">
        <v>4</v>
      </c>
      <c r="F370" t="s">
        <v>62</v>
      </c>
      <c r="G370" t="s">
        <v>408</v>
      </c>
      <c r="H370">
        <v>492</v>
      </c>
      <c r="I370" t="s">
        <v>18</v>
      </c>
      <c r="J370" t="s">
        <v>8</v>
      </c>
      <c r="K370" t="s">
        <v>20</v>
      </c>
      <c r="L370" t="s">
        <v>0</v>
      </c>
      <c r="M370" t="s">
        <v>10</v>
      </c>
      <c r="N370">
        <v>6</v>
      </c>
      <c r="O370">
        <v>-2</v>
      </c>
      <c r="P370">
        <v>0</v>
      </c>
      <c r="Q370">
        <v>40</v>
      </c>
      <c r="R370">
        <v>1</v>
      </c>
      <c r="S370">
        <v>1</v>
      </c>
      <c r="T370">
        <v>1</v>
      </c>
      <c r="U370">
        <v>0</v>
      </c>
      <c r="V370">
        <v>575</v>
      </c>
      <c r="W370">
        <v>22</v>
      </c>
      <c r="X370" t="s">
        <v>11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12</v>
      </c>
      <c r="B371" t="s">
        <v>1</v>
      </c>
      <c r="C371" t="s">
        <v>25</v>
      </c>
      <c r="D371" t="s">
        <v>15</v>
      </c>
      <c r="E371" t="s">
        <v>16</v>
      </c>
      <c r="F371" t="s">
        <v>5</v>
      </c>
      <c r="G371" t="s">
        <v>409</v>
      </c>
      <c r="H371">
        <v>493</v>
      </c>
      <c r="I371" t="s">
        <v>18</v>
      </c>
      <c r="J371" t="s">
        <v>19</v>
      </c>
      <c r="K371" t="s">
        <v>9</v>
      </c>
      <c r="L371" t="s">
        <v>0</v>
      </c>
      <c r="M371" t="s">
        <v>10</v>
      </c>
      <c r="N371">
        <v>5</v>
      </c>
      <c r="O371">
        <v>-2</v>
      </c>
      <c r="P371">
        <v>0</v>
      </c>
      <c r="Q371">
        <v>31</v>
      </c>
      <c r="R371">
        <v>0</v>
      </c>
      <c r="T371">
        <v>0</v>
      </c>
      <c r="U371">
        <v>1</v>
      </c>
      <c r="V371">
        <v>408</v>
      </c>
      <c r="W371">
        <v>9</v>
      </c>
      <c r="X371" t="s">
        <v>27</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0</v>
      </c>
      <c r="B372" t="s">
        <v>1</v>
      </c>
      <c r="C372" t="s">
        <v>48</v>
      </c>
      <c r="D372" t="s">
        <v>3</v>
      </c>
      <c r="E372" t="s">
        <v>4</v>
      </c>
      <c r="F372" t="s">
        <v>5</v>
      </c>
      <c r="G372" t="s">
        <v>410</v>
      </c>
      <c r="H372">
        <v>494</v>
      </c>
      <c r="I372" t="s">
        <v>7</v>
      </c>
      <c r="J372" t="s">
        <v>55</v>
      </c>
      <c r="K372" t="s">
        <v>9</v>
      </c>
      <c r="L372" t="s">
        <v>12</v>
      </c>
      <c r="M372" t="s">
        <v>10</v>
      </c>
      <c r="N372">
        <v>0</v>
      </c>
      <c r="O372">
        <v>-2</v>
      </c>
      <c r="P372">
        <v>0</v>
      </c>
      <c r="Q372">
        <v>21</v>
      </c>
      <c r="R372">
        <v>1</v>
      </c>
      <c r="S372">
        <v>1</v>
      </c>
      <c r="T372">
        <v>1</v>
      </c>
      <c r="U372">
        <v>0</v>
      </c>
      <c r="V372">
        <v>156</v>
      </c>
      <c r="W372">
        <v>12</v>
      </c>
      <c r="X372" t="s">
        <v>33</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12</v>
      </c>
      <c r="B373" t="s">
        <v>1</v>
      </c>
      <c r="C373" t="s">
        <v>25</v>
      </c>
      <c r="D373" t="s">
        <v>15</v>
      </c>
      <c r="E373" t="s">
        <v>16</v>
      </c>
      <c r="F373" t="s">
        <v>5</v>
      </c>
      <c r="G373" t="s">
        <v>411</v>
      </c>
      <c r="H373">
        <v>495</v>
      </c>
      <c r="I373" t="s">
        <v>18</v>
      </c>
      <c r="J373" t="s">
        <v>19</v>
      </c>
      <c r="K373" t="s">
        <v>9</v>
      </c>
      <c r="L373" t="s">
        <v>12</v>
      </c>
      <c r="M373" t="s">
        <v>10</v>
      </c>
      <c r="N373">
        <v>4</v>
      </c>
      <c r="O373">
        <v>-2</v>
      </c>
      <c r="P373">
        <v>0</v>
      </c>
      <c r="Q373">
        <v>29</v>
      </c>
      <c r="R373">
        <v>0</v>
      </c>
      <c r="T373">
        <v>0</v>
      </c>
      <c r="U373">
        <v>1</v>
      </c>
      <c r="V373">
        <v>1283</v>
      </c>
      <c r="W373">
        <v>23</v>
      </c>
      <c r="X373" t="s">
        <v>33</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12</v>
      </c>
      <c r="B374" t="s">
        <v>1</v>
      </c>
      <c r="C374" t="s">
        <v>2</v>
      </c>
      <c r="D374" t="s">
        <v>15</v>
      </c>
      <c r="E374" t="s">
        <v>16</v>
      </c>
      <c r="F374" t="s">
        <v>5</v>
      </c>
      <c r="G374" t="s">
        <v>412</v>
      </c>
      <c r="H374">
        <v>496</v>
      </c>
      <c r="I374" t="s">
        <v>18</v>
      </c>
      <c r="J374" t="s">
        <v>39</v>
      </c>
      <c r="K374" t="s">
        <v>9</v>
      </c>
      <c r="L374" t="s">
        <v>12</v>
      </c>
      <c r="M374" t="s">
        <v>10</v>
      </c>
      <c r="N374">
        <v>5</v>
      </c>
      <c r="O374">
        <v>-2</v>
      </c>
      <c r="P374">
        <v>0</v>
      </c>
      <c r="Q374">
        <v>35</v>
      </c>
      <c r="R374">
        <v>0</v>
      </c>
      <c r="T374">
        <v>0</v>
      </c>
      <c r="U374">
        <v>1</v>
      </c>
      <c r="V374">
        <v>755</v>
      </c>
      <c r="W374">
        <v>9</v>
      </c>
      <c r="X374" t="s">
        <v>27</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12</v>
      </c>
      <c r="B375" t="s">
        <v>1</v>
      </c>
      <c r="C375" t="s">
        <v>25</v>
      </c>
      <c r="D375" t="s">
        <v>15</v>
      </c>
      <c r="E375" t="s">
        <v>16</v>
      </c>
      <c r="F375" t="s">
        <v>28</v>
      </c>
      <c r="G375" t="s">
        <v>413</v>
      </c>
      <c r="H375">
        <v>497</v>
      </c>
      <c r="I375" t="s">
        <v>18</v>
      </c>
      <c r="J375" t="s">
        <v>24</v>
      </c>
      <c r="K375" t="s">
        <v>35</v>
      </c>
      <c r="L375" t="s">
        <v>12</v>
      </c>
      <c r="M375" t="s">
        <v>10</v>
      </c>
      <c r="N375">
        <v>2</v>
      </c>
      <c r="O375">
        <v>-2</v>
      </c>
      <c r="P375">
        <v>0</v>
      </c>
      <c r="Q375">
        <v>27</v>
      </c>
      <c r="R375">
        <v>0</v>
      </c>
      <c r="T375">
        <v>0</v>
      </c>
      <c r="U375">
        <v>1</v>
      </c>
      <c r="V375">
        <v>1469</v>
      </c>
      <c r="W375">
        <v>1</v>
      </c>
      <c r="X375" t="s">
        <v>11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12</v>
      </c>
      <c r="B376" t="s">
        <v>1</v>
      </c>
      <c r="C376" t="s">
        <v>25</v>
      </c>
      <c r="D376" t="s">
        <v>15</v>
      </c>
      <c r="E376" t="s">
        <v>4</v>
      </c>
      <c r="F376" t="s">
        <v>5</v>
      </c>
      <c r="G376" t="s">
        <v>414</v>
      </c>
      <c r="H376">
        <v>498</v>
      </c>
      <c r="I376" t="s">
        <v>18</v>
      </c>
      <c r="J376" t="s">
        <v>8</v>
      </c>
      <c r="K376" t="s">
        <v>9</v>
      </c>
      <c r="L376" t="s">
        <v>12</v>
      </c>
      <c r="M376" t="s">
        <v>10</v>
      </c>
      <c r="N376">
        <v>1</v>
      </c>
      <c r="O376">
        <v>-2</v>
      </c>
      <c r="P376">
        <v>0</v>
      </c>
      <c r="Q376">
        <v>28</v>
      </c>
      <c r="R376">
        <v>0</v>
      </c>
      <c r="T376">
        <v>0</v>
      </c>
      <c r="U376">
        <v>1</v>
      </c>
      <c r="V376">
        <v>304</v>
      </c>
      <c r="W376">
        <v>9</v>
      </c>
      <c r="X376" t="s">
        <v>27</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12</v>
      </c>
      <c r="B377" t="s">
        <v>1</v>
      </c>
      <c r="C377" t="s">
        <v>14</v>
      </c>
      <c r="D377" t="s">
        <v>15</v>
      </c>
      <c r="E377" t="s">
        <v>16</v>
      </c>
      <c r="F377" t="s">
        <v>22</v>
      </c>
      <c r="G377" t="s">
        <v>415</v>
      </c>
      <c r="H377">
        <v>499</v>
      </c>
      <c r="I377" t="s">
        <v>18</v>
      </c>
      <c r="J377" t="s">
        <v>39</v>
      </c>
      <c r="K377" t="s">
        <v>9</v>
      </c>
      <c r="L377" t="s">
        <v>12</v>
      </c>
      <c r="M377" t="s">
        <v>10</v>
      </c>
      <c r="N377">
        <v>2</v>
      </c>
      <c r="O377">
        <v>-2</v>
      </c>
      <c r="P377">
        <v>0</v>
      </c>
      <c r="Q377">
        <v>49</v>
      </c>
      <c r="R377">
        <v>0</v>
      </c>
      <c r="T377">
        <v>0</v>
      </c>
      <c r="U377">
        <v>1</v>
      </c>
      <c r="V377">
        <v>1261</v>
      </c>
      <c r="W377">
        <v>7</v>
      </c>
      <c r="X377" t="s">
        <v>33</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12</v>
      </c>
      <c r="B378" t="s">
        <v>1</v>
      </c>
      <c r="C378" t="s">
        <v>14</v>
      </c>
      <c r="D378" t="s">
        <v>15</v>
      </c>
      <c r="E378" t="s">
        <v>4</v>
      </c>
      <c r="F378" t="s">
        <v>5</v>
      </c>
      <c r="G378" t="s">
        <v>416</v>
      </c>
      <c r="H378">
        <v>500</v>
      </c>
      <c r="I378" t="s">
        <v>7</v>
      </c>
      <c r="J378" t="s">
        <v>8</v>
      </c>
      <c r="K378" t="s">
        <v>20</v>
      </c>
      <c r="L378" t="s">
        <v>12</v>
      </c>
      <c r="M378" t="s">
        <v>10</v>
      </c>
      <c r="N378">
        <v>2</v>
      </c>
      <c r="O378">
        <v>-2</v>
      </c>
      <c r="P378">
        <v>0</v>
      </c>
      <c r="Q378">
        <v>51</v>
      </c>
      <c r="R378">
        <v>0</v>
      </c>
      <c r="T378">
        <v>0</v>
      </c>
      <c r="U378">
        <v>1</v>
      </c>
      <c r="V378">
        <v>1178</v>
      </c>
      <c r="W378">
        <v>14</v>
      </c>
      <c r="X378" t="s">
        <v>11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12</v>
      </c>
      <c r="B379" t="s">
        <v>1</v>
      </c>
      <c r="C379" t="s">
        <v>2</v>
      </c>
      <c r="D379" t="s">
        <v>15</v>
      </c>
      <c r="E379" t="s">
        <v>16</v>
      </c>
      <c r="F379" t="s">
        <v>5</v>
      </c>
      <c r="G379" t="s">
        <v>417</v>
      </c>
      <c r="H379">
        <v>501</v>
      </c>
      <c r="I379" t="s">
        <v>7</v>
      </c>
      <c r="J379" t="s">
        <v>19</v>
      </c>
      <c r="K379" t="s">
        <v>20</v>
      </c>
      <c r="L379" t="s">
        <v>12</v>
      </c>
      <c r="M379" t="s">
        <v>10</v>
      </c>
      <c r="N379">
        <v>3</v>
      </c>
      <c r="O379">
        <v>-2</v>
      </c>
      <c r="P379">
        <v>0</v>
      </c>
      <c r="Q379">
        <v>36</v>
      </c>
      <c r="R379">
        <v>0</v>
      </c>
      <c r="T379">
        <v>0</v>
      </c>
      <c r="U379">
        <v>1</v>
      </c>
      <c r="V379">
        <v>329</v>
      </c>
      <c r="W379">
        <v>2</v>
      </c>
      <c r="X379" t="s">
        <v>33</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0</v>
      </c>
      <c r="B380" t="s">
        <v>47</v>
      </c>
      <c r="C380" t="s">
        <v>25</v>
      </c>
      <c r="D380" t="s">
        <v>3</v>
      </c>
      <c r="E380" t="s">
        <v>4</v>
      </c>
      <c r="F380" t="s">
        <v>62</v>
      </c>
      <c r="G380" t="s">
        <v>418</v>
      </c>
      <c r="H380">
        <v>502</v>
      </c>
      <c r="I380" t="s">
        <v>18</v>
      </c>
      <c r="J380" t="s">
        <v>8</v>
      </c>
      <c r="K380" t="s">
        <v>9</v>
      </c>
      <c r="L380" t="s">
        <v>0</v>
      </c>
      <c r="M380" t="s">
        <v>10</v>
      </c>
      <c r="N380">
        <v>3</v>
      </c>
      <c r="O380">
        <v>-2</v>
      </c>
      <c r="P380">
        <v>0</v>
      </c>
      <c r="Q380">
        <v>34</v>
      </c>
      <c r="R380">
        <v>1</v>
      </c>
      <c r="S380">
        <v>1</v>
      </c>
      <c r="T380">
        <v>1</v>
      </c>
      <c r="U380">
        <v>0</v>
      </c>
      <c r="V380">
        <v>1362</v>
      </c>
      <c r="W380">
        <v>19</v>
      </c>
      <c r="X380" t="s">
        <v>33</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12</v>
      </c>
      <c r="B381" t="s">
        <v>1</v>
      </c>
      <c r="C381" t="s">
        <v>31</v>
      </c>
      <c r="D381" t="s">
        <v>15</v>
      </c>
      <c r="E381" t="s">
        <v>16</v>
      </c>
      <c r="F381" t="s">
        <v>5</v>
      </c>
      <c r="G381" t="s">
        <v>419</v>
      </c>
      <c r="H381">
        <v>505</v>
      </c>
      <c r="I381" t="s">
        <v>7</v>
      </c>
      <c r="J381" t="s">
        <v>51</v>
      </c>
      <c r="K381" t="s">
        <v>9</v>
      </c>
      <c r="L381" t="s">
        <v>0</v>
      </c>
      <c r="M381" t="s">
        <v>10</v>
      </c>
      <c r="N381">
        <v>2</v>
      </c>
      <c r="O381">
        <v>-2</v>
      </c>
      <c r="P381">
        <v>0</v>
      </c>
      <c r="Q381">
        <v>55</v>
      </c>
      <c r="R381">
        <v>0</v>
      </c>
      <c r="T381">
        <v>0</v>
      </c>
      <c r="U381">
        <v>1</v>
      </c>
      <c r="V381">
        <v>1311</v>
      </c>
      <c r="W381">
        <v>2</v>
      </c>
      <c r="X381" t="s">
        <v>33</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12</v>
      </c>
      <c r="B382" t="s">
        <v>1</v>
      </c>
      <c r="C382" t="s">
        <v>48</v>
      </c>
      <c r="D382" t="s">
        <v>15</v>
      </c>
      <c r="E382" t="s">
        <v>4</v>
      </c>
      <c r="F382" t="s">
        <v>62</v>
      </c>
      <c r="G382" t="s">
        <v>420</v>
      </c>
      <c r="H382">
        <v>507</v>
      </c>
      <c r="I382" t="s">
        <v>7</v>
      </c>
      <c r="J382" t="s">
        <v>8</v>
      </c>
      <c r="K382" t="s">
        <v>35</v>
      </c>
      <c r="L382" t="s">
        <v>0</v>
      </c>
      <c r="M382" t="s">
        <v>10</v>
      </c>
      <c r="N382">
        <v>2</v>
      </c>
      <c r="O382">
        <v>-2</v>
      </c>
      <c r="P382">
        <v>0</v>
      </c>
      <c r="Q382">
        <v>24</v>
      </c>
      <c r="R382">
        <v>0</v>
      </c>
      <c r="T382">
        <v>0</v>
      </c>
      <c r="U382">
        <v>1</v>
      </c>
      <c r="V382">
        <v>1371</v>
      </c>
      <c r="W382">
        <v>10</v>
      </c>
      <c r="X382" t="s">
        <v>27</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12</v>
      </c>
      <c r="B383" t="s">
        <v>1</v>
      </c>
      <c r="C383" t="s">
        <v>25</v>
      </c>
      <c r="D383" t="s">
        <v>15</v>
      </c>
      <c r="E383" t="s">
        <v>4</v>
      </c>
      <c r="F383" t="s">
        <v>69</v>
      </c>
      <c r="G383" t="s">
        <v>421</v>
      </c>
      <c r="H383">
        <v>508</v>
      </c>
      <c r="I383" t="s">
        <v>18</v>
      </c>
      <c r="J383" t="s">
        <v>55</v>
      </c>
      <c r="K383" t="s">
        <v>20</v>
      </c>
      <c r="L383" t="s">
        <v>12</v>
      </c>
      <c r="M383" t="s">
        <v>10</v>
      </c>
      <c r="N383">
        <v>3</v>
      </c>
      <c r="O383">
        <v>-2</v>
      </c>
      <c r="P383">
        <v>0</v>
      </c>
      <c r="Q383">
        <v>30</v>
      </c>
      <c r="R383">
        <v>0</v>
      </c>
      <c r="T383">
        <v>0</v>
      </c>
      <c r="U383">
        <v>1</v>
      </c>
      <c r="V383">
        <v>202</v>
      </c>
      <c r="W383">
        <v>2</v>
      </c>
      <c r="X383" t="s">
        <v>21</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0</v>
      </c>
      <c r="B384" t="s">
        <v>13</v>
      </c>
      <c r="C384" t="s">
        <v>25</v>
      </c>
      <c r="D384" t="s">
        <v>3</v>
      </c>
      <c r="E384" t="s">
        <v>16</v>
      </c>
      <c r="F384" t="s">
        <v>69</v>
      </c>
      <c r="G384" t="s">
        <v>422</v>
      </c>
      <c r="H384">
        <v>510</v>
      </c>
      <c r="I384" t="s">
        <v>18</v>
      </c>
      <c r="J384" t="s">
        <v>19</v>
      </c>
      <c r="K384" t="s">
        <v>9</v>
      </c>
      <c r="L384" t="s">
        <v>12</v>
      </c>
      <c r="M384" t="s">
        <v>10</v>
      </c>
      <c r="N384">
        <v>2</v>
      </c>
      <c r="O384">
        <v>-2</v>
      </c>
      <c r="P384">
        <v>0</v>
      </c>
      <c r="Q384">
        <v>26</v>
      </c>
      <c r="R384">
        <v>1</v>
      </c>
      <c r="S384">
        <v>1</v>
      </c>
      <c r="T384">
        <v>1</v>
      </c>
      <c r="U384">
        <v>0</v>
      </c>
      <c r="V384">
        <v>575</v>
      </c>
      <c r="W384">
        <v>3</v>
      </c>
      <c r="X384" t="s">
        <v>21</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12</v>
      </c>
      <c r="B385" t="s">
        <v>1</v>
      </c>
      <c r="C385" t="s">
        <v>48</v>
      </c>
      <c r="D385" t="s">
        <v>15</v>
      </c>
      <c r="E385" t="s">
        <v>16</v>
      </c>
      <c r="F385" t="s">
        <v>28</v>
      </c>
      <c r="G385" t="s">
        <v>423</v>
      </c>
      <c r="H385">
        <v>511</v>
      </c>
      <c r="I385" t="s">
        <v>7</v>
      </c>
      <c r="J385" t="s">
        <v>19</v>
      </c>
      <c r="K385" t="s">
        <v>20</v>
      </c>
      <c r="L385" t="s">
        <v>12</v>
      </c>
      <c r="M385" t="s">
        <v>10</v>
      </c>
      <c r="N385">
        <v>1</v>
      </c>
      <c r="O385">
        <v>-2</v>
      </c>
      <c r="P385">
        <v>0</v>
      </c>
      <c r="Q385">
        <v>22</v>
      </c>
      <c r="R385">
        <v>0</v>
      </c>
      <c r="T385">
        <v>0</v>
      </c>
      <c r="U385">
        <v>1</v>
      </c>
      <c r="V385">
        <v>253</v>
      </c>
      <c r="W385">
        <v>11</v>
      </c>
      <c r="X385" t="s">
        <v>33</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12</v>
      </c>
      <c r="B386" t="s">
        <v>1</v>
      </c>
      <c r="C386" t="s">
        <v>2</v>
      </c>
      <c r="D386" t="s">
        <v>15</v>
      </c>
      <c r="E386" t="s">
        <v>4</v>
      </c>
      <c r="F386" t="s">
        <v>28</v>
      </c>
      <c r="G386" t="s">
        <v>424</v>
      </c>
      <c r="H386">
        <v>513</v>
      </c>
      <c r="I386" t="s">
        <v>18</v>
      </c>
      <c r="J386" t="s">
        <v>8</v>
      </c>
      <c r="K386" t="s">
        <v>20</v>
      </c>
      <c r="L386" t="s">
        <v>12</v>
      </c>
      <c r="M386" t="s">
        <v>10</v>
      </c>
      <c r="N386">
        <v>2</v>
      </c>
      <c r="O386">
        <v>-2</v>
      </c>
      <c r="P386">
        <v>0</v>
      </c>
      <c r="Q386">
        <v>36</v>
      </c>
      <c r="R386">
        <v>0</v>
      </c>
      <c r="T386">
        <v>0</v>
      </c>
      <c r="U386">
        <v>1</v>
      </c>
      <c r="V386">
        <v>164</v>
      </c>
      <c r="W386">
        <v>2</v>
      </c>
      <c r="X386" t="s">
        <v>11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0</v>
      </c>
      <c r="B387" t="s">
        <v>13</v>
      </c>
      <c r="C387" t="s">
        <v>25</v>
      </c>
      <c r="D387" t="s">
        <v>3</v>
      </c>
      <c r="E387" t="s">
        <v>16</v>
      </c>
      <c r="F387" t="s">
        <v>69</v>
      </c>
      <c r="G387" t="s">
        <v>425</v>
      </c>
      <c r="H387">
        <v>514</v>
      </c>
      <c r="I387" t="s">
        <v>18</v>
      </c>
      <c r="J387" t="s">
        <v>19</v>
      </c>
      <c r="K387" t="s">
        <v>9</v>
      </c>
      <c r="L387" t="s">
        <v>0</v>
      </c>
      <c r="M387" t="s">
        <v>10</v>
      </c>
      <c r="N387">
        <v>4</v>
      </c>
      <c r="O387">
        <v>-2</v>
      </c>
      <c r="P387">
        <v>0</v>
      </c>
      <c r="Q387">
        <v>30</v>
      </c>
      <c r="R387">
        <v>1</v>
      </c>
      <c r="S387">
        <v>1</v>
      </c>
      <c r="T387">
        <v>1</v>
      </c>
      <c r="U387">
        <v>0</v>
      </c>
      <c r="V387">
        <v>464</v>
      </c>
      <c r="W387">
        <v>4</v>
      </c>
      <c r="X387" t="s">
        <v>33</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12</v>
      </c>
      <c r="B388" t="s">
        <v>1</v>
      </c>
      <c r="C388" t="s">
        <v>2</v>
      </c>
      <c r="D388" t="s">
        <v>15</v>
      </c>
      <c r="E388" t="s">
        <v>16</v>
      </c>
      <c r="F388" t="s">
        <v>5</v>
      </c>
      <c r="G388" t="s">
        <v>426</v>
      </c>
      <c r="H388">
        <v>515</v>
      </c>
      <c r="I388" t="s">
        <v>7</v>
      </c>
      <c r="J388" t="s">
        <v>24</v>
      </c>
      <c r="K388" t="s">
        <v>35</v>
      </c>
      <c r="L388" t="s">
        <v>12</v>
      </c>
      <c r="M388" t="s">
        <v>10</v>
      </c>
      <c r="N388">
        <v>2</v>
      </c>
      <c r="O388">
        <v>-2</v>
      </c>
      <c r="P388">
        <v>0</v>
      </c>
      <c r="Q388">
        <v>37</v>
      </c>
      <c r="R388">
        <v>0</v>
      </c>
      <c r="T388">
        <v>0</v>
      </c>
      <c r="U388">
        <v>1</v>
      </c>
      <c r="V388">
        <v>1107</v>
      </c>
      <c r="W388">
        <v>14</v>
      </c>
      <c r="X388" t="s">
        <v>33</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12</v>
      </c>
      <c r="B389" t="s">
        <v>1</v>
      </c>
      <c r="C389" t="s">
        <v>2</v>
      </c>
      <c r="D389" t="s">
        <v>15</v>
      </c>
      <c r="E389" t="s">
        <v>4</v>
      </c>
      <c r="F389" t="s">
        <v>62</v>
      </c>
      <c r="G389" t="s">
        <v>427</v>
      </c>
      <c r="H389">
        <v>516</v>
      </c>
      <c r="I389" t="s">
        <v>7</v>
      </c>
      <c r="J389" t="s">
        <v>8</v>
      </c>
      <c r="K389" t="s">
        <v>35</v>
      </c>
      <c r="L389" t="s">
        <v>12</v>
      </c>
      <c r="M389" t="s">
        <v>10</v>
      </c>
      <c r="N389">
        <v>5</v>
      </c>
      <c r="O389">
        <v>-2</v>
      </c>
      <c r="P389">
        <v>0</v>
      </c>
      <c r="Q389">
        <v>40</v>
      </c>
      <c r="R389">
        <v>0</v>
      </c>
      <c r="T389">
        <v>0</v>
      </c>
      <c r="U389">
        <v>1</v>
      </c>
      <c r="V389">
        <v>759</v>
      </c>
      <c r="W389">
        <v>2</v>
      </c>
      <c r="X389" t="s">
        <v>11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12</v>
      </c>
      <c r="B390" t="s">
        <v>1</v>
      </c>
      <c r="C390" t="s">
        <v>2</v>
      </c>
      <c r="D390" t="s">
        <v>15</v>
      </c>
      <c r="E390" t="s">
        <v>16</v>
      </c>
      <c r="F390" t="s">
        <v>5</v>
      </c>
      <c r="G390" t="s">
        <v>428</v>
      </c>
      <c r="H390">
        <v>517</v>
      </c>
      <c r="I390" t="s">
        <v>7</v>
      </c>
      <c r="J390" t="s">
        <v>24</v>
      </c>
      <c r="K390" t="s">
        <v>35</v>
      </c>
      <c r="L390" t="s">
        <v>12</v>
      </c>
      <c r="M390" t="s">
        <v>10</v>
      </c>
      <c r="N390">
        <v>5</v>
      </c>
      <c r="O390">
        <v>-2</v>
      </c>
      <c r="P390">
        <v>0</v>
      </c>
      <c r="Q390">
        <v>42</v>
      </c>
      <c r="R390">
        <v>0</v>
      </c>
      <c r="T390">
        <v>0</v>
      </c>
      <c r="U390">
        <v>1</v>
      </c>
      <c r="V390">
        <v>201</v>
      </c>
      <c r="W390">
        <v>1</v>
      </c>
      <c r="X390" t="s">
        <v>27</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12</v>
      </c>
      <c r="B391" t="s">
        <v>1</v>
      </c>
      <c r="C391" t="s">
        <v>2</v>
      </c>
      <c r="D391" t="s">
        <v>15</v>
      </c>
      <c r="E391" t="s">
        <v>16</v>
      </c>
      <c r="F391" t="s">
        <v>5</v>
      </c>
      <c r="G391" t="s">
        <v>429</v>
      </c>
      <c r="H391">
        <v>518</v>
      </c>
      <c r="I391" t="s">
        <v>18</v>
      </c>
      <c r="J391" t="s">
        <v>37</v>
      </c>
      <c r="K391" t="s">
        <v>9</v>
      </c>
      <c r="L391" t="s">
        <v>0</v>
      </c>
      <c r="M391" t="s">
        <v>10</v>
      </c>
      <c r="N391">
        <v>2</v>
      </c>
      <c r="O391">
        <v>-2</v>
      </c>
      <c r="P391">
        <v>0</v>
      </c>
      <c r="Q391">
        <v>37</v>
      </c>
      <c r="R391">
        <v>0</v>
      </c>
      <c r="T391">
        <v>0</v>
      </c>
      <c r="U391">
        <v>1</v>
      </c>
      <c r="V391">
        <v>1305</v>
      </c>
      <c r="W391">
        <v>10</v>
      </c>
      <c r="X391" t="s">
        <v>27</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12</v>
      </c>
      <c r="B392" t="s">
        <v>1</v>
      </c>
      <c r="C392" t="s">
        <v>2</v>
      </c>
      <c r="D392" t="s">
        <v>15</v>
      </c>
      <c r="E392" t="s">
        <v>16</v>
      </c>
      <c r="F392" t="s">
        <v>5</v>
      </c>
      <c r="G392" t="s">
        <v>430</v>
      </c>
      <c r="H392">
        <v>520</v>
      </c>
      <c r="I392" t="s">
        <v>18</v>
      </c>
      <c r="J392" t="s">
        <v>57</v>
      </c>
      <c r="K392" t="s">
        <v>35</v>
      </c>
      <c r="L392" t="s">
        <v>12</v>
      </c>
      <c r="M392" t="s">
        <v>10</v>
      </c>
      <c r="N392">
        <v>3</v>
      </c>
      <c r="O392">
        <v>-2</v>
      </c>
      <c r="P392">
        <v>0</v>
      </c>
      <c r="Q392">
        <v>43</v>
      </c>
      <c r="R392">
        <v>0</v>
      </c>
      <c r="T392">
        <v>0</v>
      </c>
      <c r="U392">
        <v>1</v>
      </c>
      <c r="V392">
        <v>982</v>
      </c>
      <c r="W392">
        <v>12</v>
      </c>
      <c r="X392" t="s">
        <v>33</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12</v>
      </c>
      <c r="B393" t="s">
        <v>1</v>
      </c>
      <c r="C393" t="s">
        <v>2</v>
      </c>
      <c r="D393" t="s">
        <v>15</v>
      </c>
      <c r="E393" t="s">
        <v>16</v>
      </c>
      <c r="F393" t="s">
        <v>28</v>
      </c>
      <c r="G393" t="s">
        <v>431</v>
      </c>
      <c r="H393">
        <v>521</v>
      </c>
      <c r="I393" t="s">
        <v>7</v>
      </c>
      <c r="J393" t="s">
        <v>24</v>
      </c>
      <c r="K393" t="s">
        <v>20</v>
      </c>
      <c r="L393" t="s">
        <v>12</v>
      </c>
      <c r="M393" t="s">
        <v>10</v>
      </c>
      <c r="N393">
        <v>3</v>
      </c>
      <c r="O393">
        <v>-2</v>
      </c>
      <c r="P393">
        <v>0</v>
      </c>
      <c r="Q393">
        <v>40</v>
      </c>
      <c r="R393">
        <v>0</v>
      </c>
      <c r="T393">
        <v>0</v>
      </c>
      <c r="U393">
        <v>1</v>
      </c>
      <c r="V393">
        <v>555</v>
      </c>
      <c r="W393">
        <v>2</v>
      </c>
      <c r="X393" t="s">
        <v>33</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12</v>
      </c>
      <c r="B394" t="s">
        <v>1</v>
      </c>
      <c r="C394" t="s">
        <v>14</v>
      </c>
      <c r="D394" t="s">
        <v>15</v>
      </c>
      <c r="E394" t="s">
        <v>16</v>
      </c>
      <c r="F394" t="s">
        <v>28</v>
      </c>
      <c r="G394" t="s">
        <v>432</v>
      </c>
      <c r="H394">
        <v>522</v>
      </c>
      <c r="I394" t="s">
        <v>18</v>
      </c>
      <c r="J394" t="s">
        <v>57</v>
      </c>
      <c r="K394" t="s">
        <v>20</v>
      </c>
      <c r="L394" t="s">
        <v>12</v>
      </c>
      <c r="M394" t="s">
        <v>10</v>
      </c>
      <c r="N394">
        <v>4</v>
      </c>
      <c r="O394">
        <v>-2</v>
      </c>
      <c r="P394">
        <v>0</v>
      </c>
      <c r="Q394">
        <v>54</v>
      </c>
      <c r="R394">
        <v>0</v>
      </c>
      <c r="T394">
        <v>0</v>
      </c>
      <c r="U394">
        <v>1</v>
      </c>
      <c r="V394">
        <v>821</v>
      </c>
      <c r="W394">
        <v>5</v>
      </c>
      <c r="X394" t="s">
        <v>11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12</v>
      </c>
      <c r="B395" t="s">
        <v>47</v>
      </c>
      <c r="C395" t="s">
        <v>25</v>
      </c>
      <c r="D395" t="s">
        <v>15</v>
      </c>
      <c r="E395" t="s">
        <v>4</v>
      </c>
      <c r="F395" t="s">
        <v>62</v>
      </c>
      <c r="G395" t="s">
        <v>433</v>
      </c>
      <c r="H395">
        <v>523</v>
      </c>
      <c r="I395" t="s">
        <v>7</v>
      </c>
      <c r="J395" t="s">
        <v>8</v>
      </c>
      <c r="K395" t="s">
        <v>20</v>
      </c>
      <c r="L395" t="s">
        <v>12</v>
      </c>
      <c r="M395" t="s">
        <v>10</v>
      </c>
      <c r="N395">
        <v>3</v>
      </c>
      <c r="O395">
        <v>-2</v>
      </c>
      <c r="P395">
        <v>0</v>
      </c>
      <c r="Q395">
        <v>34</v>
      </c>
      <c r="R395">
        <v>0</v>
      </c>
      <c r="T395">
        <v>0</v>
      </c>
      <c r="U395">
        <v>1</v>
      </c>
      <c r="V395">
        <v>1381</v>
      </c>
      <c r="W395">
        <v>4</v>
      </c>
      <c r="X395" t="s">
        <v>27</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12</v>
      </c>
      <c r="B396" t="s">
        <v>1</v>
      </c>
      <c r="C396" t="s">
        <v>25</v>
      </c>
      <c r="D396" t="s">
        <v>15</v>
      </c>
      <c r="E396" t="s">
        <v>16</v>
      </c>
      <c r="F396" t="s">
        <v>28</v>
      </c>
      <c r="G396" t="s">
        <v>434</v>
      </c>
      <c r="H396">
        <v>524</v>
      </c>
      <c r="I396" t="s">
        <v>7</v>
      </c>
      <c r="J396" t="s">
        <v>37</v>
      </c>
      <c r="K396" t="s">
        <v>20</v>
      </c>
      <c r="L396" t="s">
        <v>12</v>
      </c>
      <c r="M396" t="s">
        <v>10</v>
      </c>
      <c r="N396">
        <v>5</v>
      </c>
      <c r="O396">
        <v>-2</v>
      </c>
      <c r="P396">
        <v>0</v>
      </c>
      <c r="Q396">
        <v>31</v>
      </c>
      <c r="R396">
        <v>0</v>
      </c>
      <c r="T396">
        <v>0</v>
      </c>
      <c r="U396">
        <v>1</v>
      </c>
      <c r="V396">
        <v>480</v>
      </c>
      <c r="W396">
        <v>7</v>
      </c>
      <c r="X396" t="s">
        <v>11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12</v>
      </c>
      <c r="B397" t="s">
        <v>13</v>
      </c>
      <c r="C397" t="s">
        <v>2</v>
      </c>
      <c r="D397" t="s">
        <v>15</v>
      </c>
      <c r="E397" t="s">
        <v>16</v>
      </c>
      <c r="F397" t="s">
        <v>28</v>
      </c>
      <c r="G397" t="s">
        <v>435</v>
      </c>
      <c r="H397">
        <v>525</v>
      </c>
      <c r="I397" t="s">
        <v>18</v>
      </c>
      <c r="J397" t="s">
        <v>24</v>
      </c>
      <c r="K397" t="s">
        <v>20</v>
      </c>
      <c r="L397" t="s">
        <v>12</v>
      </c>
      <c r="M397" t="s">
        <v>10</v>
      </c>
      <c r="N397">
        <v>1</v>
      </c>
      <c r="O397">
        <v>-2</v>
      </c>
      <c r="P397">
        <v>0</v>
      </c>
      <c r="Q397">
        <v>43</v>
      </c>
      <c r="R397">
        <v>0</v>
      </c>
      <c r="T397">
        <v>0</v>
      </c>
      <c r="U397">
        <v>1</v>
      </c>
      <c r="V397">
        <v>313</v>
      </c>
      <c r="W397">
        <v>21</v>
      </c>
      <c r="X397" t="s">
        <v>33</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12</v>
      </c>
      <c r="B398" t="s">
        <v>1</v>
      </c>
      <c r="C398" t="s">
        <v>2</v>
      </c>
      <c r="D398" t="s">
        <v>15</v>
      </c>
      <c r="E398" t="s">
        <v>16</v>
      </c>
      <c r="F398" t="s">
        <v>22</v>
      </c>
      <c r="G398" t="s">
        <v>436</v>
      </c>
      <c r="H398">
        <v>526</v>
      </c>
      <c r="I398" t="s">
        <v>7</v>
      </c>
      <c r="J398" t="s">
        <v>39</v>
      </c>
      <c r="K398" t="s">
        <v>35</v>
      </c>
      <c r="L398" t="s">
        <v>0</v>
      </c>
      <c r="M398" t="s">
        <v>10</v>
      </c>
      <c r="N398">
        <v>3</v>
      </c>
      <c r="O398">
        <v>-2</v>
      </c>
      <c r="P398">
        <v>0</v>
      </c>
      <c r="Q398">
        <v>43</v>
      </c>
      <c r="R398">
        <v>0</v>
      </c>
      <c r="T398">
        <v>0</v>
      </c>
      <c r="U398">
        <v>1</v>
      </c>
      <c r="V398">
        <v>1473</v>
      </c>
      <c r="W398">
        <v>8</v>
      </c>
      <c r="X398" t="s">
        <v>27</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12</v>
      </c>
      <c r="B399" t="s">
        <v>1</v>
      </c>
      <c r="C399" t="s">
        <v>25</v>
      </c>
      <c r="D399" t="s">
        <v>15</v>
      </c>
      <c r="E399" t="s">
        <v>4</v>
      </c>
      <c r="F399" t="s">
        <v>5</v>
      </c>
      <c r="G399" t="s">
        <v>437</v>
      </c>
      <c r="H399">
        <v>527</v>
      </c>
      <c r="I399" t="s">
        <v>7</v>
      </c>
      <c r="J399" t="s">
        <v>8</v>
      </c>
      <c r="K399" t="s">
        <v>9</v>
      </c>
      <c r="L399" t="s">
        <v>0</v>
      </c>
      <c r="M399" t="s">
        <v>10</v>
      </c>
      <c r="N399">
        <v>3</v>
      </c>
      <c r="O399">
        <v>-2</v>
      </c>
      <c r="P399">
        <v>0</v>
      </c>
      <c r="Q399">
        <v>25</v>
      </c>
      <c r="R399">
        <v>0</v>
      </c>
      <c r="T399">
        <v>0</v>
      </c>
      <c r="U399">
        <v>1</v>
      </c>
      <c r="V399">
        <v>891</v>
      </c>
      <c r="W399">
        <v>4</v>
      </c>
      <c r="X399" t="s">
        <v>11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12</v>
      </c>
      <c r="B400" t="s">
        <v>47</v>
      </c>
      <c r="C400" t="s">
        <v>2</v>
      </c>
      <c r="D400" t="s">
        <v>15</v>
      </c>
      <c r="E400" t="s">
        <v>16</v>
      </c>
      <c r="F400" t="s">
        <v>28</v>
      </c>
      <c r="G400" t="s">
        <v>438</v>
      </c>
      <c r="H400">
        <v>529</v>
      </c>
      <c r="I400" t="s">
        <v>7</v>
      </c>
      <c r="J400" t="s">
        <v>19</v>
      </c>
      <c r="K400" t="s">
        <v>20</v>
      </c>
      <c r="L400" t="s">
        <v>0</v>
      </c>
      <c r="M400" t="s">
        <v>10</v>
      </c>
      <c r="N400">
        <v>2</v>
      </c>
      <c r="O400">
        <v>-2</v>
      </c>
      <c r="P400">
        <v>0</v>
      </c>
      <c r="Q400">
        <v>37</v>
      </c>
      <c r="R400">
        <v>0</v>
      </c>
      <c r="T400">
        <v>0</v>
      </c>
      <c r="U400">
        <v>1</v>
      </c>
      <c r="V400">
        <v>1063</v>
      </c>
      <c r="W400">
        <v>25</v>
      </c>
      <c r="X400" t="s">
        <v>90</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12</v>
      </c>
      <c r="B401" t="s">
        <v>1</v>
      </c>
      <c r="C401" t="s">
        <v>25</v>
      </c>
      <c r="D401" t="s">
        <v>15</v>
      </c>
      <c r="E401" t="s">
        <v>16</v>
      </c>
      <c r="F401" t="s">
        <v>5</v>
      </c>
      <c r="G401" t="s">
        <v>439</v>
      </c>
      <c r="H401">
        <v>530</v>
      </c>
      <c r="I401" t="s">
        <v>18</v>
      </c>
      <c r="J401" t="s">
        <v>24</v>
      </c>
      <c r="K401" t="s">
        <v>20</v>
      </c>
      <c r="L401" t="s">
        <v>12</v>
      </c>
      <c r="M401" t="s">
        <v>10</v>
      </c>
      <c r="N401">
        <v>3</v>
      </c>
      <c r="O401">
        <v>-2</v>
      </c>
      <c r="P401">
        <v>0</v>
      </c>
      <c r="Q401">
        <v>31</v>
      </c>
      <c r="R401">
        <v>0</v>
      </c>
      <c r="T401">
        <v>0</v>
      </c>
      <c r="U401">
        <v>1</v>
      </c>
      <c r="V401">
        <v>329</v>
      </c>
      <c r="W401">
        <v>1</v>
      </c>
      <c r="X401" t="s">
        <v>11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12</v>
      </c>
      <c r="B402" t="s">
        <v>13</v>
      </c>
      <c r="C402" t="s">
        <v>2</v>
      </c>
      <c r="D402" t="s">
        <v>15</v>
      </c>
      <c r="E402" t="s">
        <v>16</v>
      </c>
      <c r="F402" t="s">
        <v>5</v>
      </c>
      <c r="G402" t="s">
        <v>440</v>
      </c>
      <c r="H402">
        <v>531</v>
      </c>
      <c r="I402" t="s">
        <v>18</v>
      </c>
      <c r="J402" t="s">
        <v>51</v>
      </c>
      <c r="K402" t="s">
        <v>35</v>
      </c>
      <c r="L402" t="s">
        <v>0</v>
      </c>
      <c r="M402" t="s">
        <v>10</v>
      </c>
      <c r="N402">
        <v>3</v>
      </c>
      <c r="O402">
        <v>-2</v>
      </c>
      <c r="P402">
        <v>0</v>
      </c>
      <c r="Q402">
        <v>39</v>
      </c>
      <c r="R402">
        <v>0</v>
      </c>
      <c r="T402">
        <v>0</v>
      </c>
      <c r="U402">
        <v>1</v>
      </c>
      <c r="V402">
        <v>1218</v>
      </c>
      <c r="W402">
        <v>1</v>
      </c>
      <c r="X402" t="s">
        <v>21</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12</v>
      </c>
      <c r="B403" t="s">
        <v>13</v>
      </c>
      <c r="C403" t="s">
        <v>31</v>
      </c>
      <c r="D403" t="s">
        <v>15</v>
      </c>
      <c r="E403" t="s">
        <v>4</v>
      </c>
      <c r="F403" t="s">
        <v>5</v>
      </c>
      <c r="G403" t="s">
        <v>441</v>
      </c>
      <c r="H403">
        <v>532</v>
      </c>
      <c r="I403" t="s">
        <v>7</v>
      </c>
      <c r="J403" t="s">
        <v>8</v>
      </c>
      <c r="K403" t="s">
        <v>20</v>
      </c>
      <c r="L403" t="s">
        <v>12</v>
      </c>
      <c r="M403" t="s">
        <v>10</v>
      </c>
      <c r="N403">
        <v>0</v>
      </c>
      <c r="O403">
        <v>-2</v>
      </c>
      <c r="P403">
        <v>0</v>
      </c>
      <c r="Q403">
        <v>56</v>
      </c>
      <c r="R403">
        <v>0</v>
      </c>
      <c r="T403">
        <v>0</v>
      </c>
      <c r="U403">
        <v>1</v>
      </c>
      <c r="V403">
        <v>906</v>
      </c>
      <c r="W403">
        <v>6</v>
      </c>
      <c r="X403" t="s">
        <v>33</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12</v>
      </c>
      <c r="B404" t="s">
        <v>1</v>
      </c>
      <c r="C404" t="s">
        <v>25</v>
      </c>
      <c r="D404" t="s">
        <v>15</v>
      </c>
      <c r="E404" t="s">
        <v>4</v>
      </c>
      <c r="F404" t="s">
        <v>69</v>
      </c>
      <c r="G404" t="s">
        <v>442</v>
      </c>
      <c r="H404">
        <v>533</v>
      </c>
      <c r="I404" t="s">
        <v>7</v>
      </c>
      <c r="J404" t="s">
        <v>8</v>
      </c>
      <c r="K404" t="s">
        <v>9</v>
      </c>
      <c r="L404" t="s">
        <v>12</v>
      </c>
      <c r="M404" t="s">
        <v>10</v>
      </c>
      <c r="N404">
        <v>6</v>
      </c>
      <c r="O404">
        <v>-2</v>
      </c>
      <c r="P404">
        <v>0</v>
      </c>
      <c r="Q404">
        <v>30</v>
      </c>
      <c r="R404">
        <v>0</v>
      </c>
      <c r="T404">
        <v>0</v>
      </c>
      <c r="U404">
        <v>1</v>
      </c>
      <c r="V404">
        <v>1082</v>
      </c>
      <c r="W404">
        <v>12</v>
      </c>
      <c r="X404" t="s">
        <v>33</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12</v>
      </c>
      <c r="B405" t="s">
        <v>1</v>
      </c>
      <c r="C405" t="s">
        <v>2</v>
      </c>
      <c r="D405" t="s">
        <v>15</v>
      </c>
      <c r="E405" t="s">
        <v>4</v>
      </c>
      <c r="F405" t="s">
        <v>62</v>
      </c>
      <c r="G405" t="s">
        <v>443</v>
      </c>
      <c r="H405">
        <v>534</v>
      </c>
      <c r="I405" t="s">
        <v>18</v>
      </c>
      <c r="J405" t="s">
        <v>8</v>
      </c>
      <c r="K405" t="s">
        <v>20</v>
      </c>
      <c r="L405" t="s">
        <v>12</v>
      </c>
      <c r="M405" t="s">
        <v>10</v>
      </c>
      <c r="N405">
        <v>2</v>
      </c>
      <c r="O405">
        <v>-2</v>
      </c>
      <c r="P405">
        <v>0</v>
      </c>
      <c r="Q405">
        <v>41</v>
      </c>
      <c r="R405">
        <v>0</v>
      </c>
      <c r="T405">
        <v>0</v>
      </c>
      <c r="U405">
        <v>1</v>
      </c>
      <c r="V405">
        <v>645</v>
      </c>
      <c r="W405">
        <v>1</v>
      </c>
      <c r="X405" t="s">
        <v>33</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12</v>
      </c>
      <c r="B406" t="s">
        <v>1</v>
      </c>
      <c r="C406" t="s">
        <v>25</v>
      </c>
      <c r="D406" t="s">
        <v>15</v>
      </c>
      <c r="E406" t="s">
        <v>16</v>
      </c>
      <c r="F406" t="s">
        <v>28</v>
      </c>
      <c r="G406" t="s">
        <v>444</v>
      </c>
      <c r="H406">
        <v>536</v>
      </c>
      <c r="I406" t="s">
        <v>18</v>
      </c>
      <c r="J406" t="s">
        <v>24</v>
      </c>
      <c r="K406" t="s">
        <v>35</v>
      </c>
      <c r="L406" t="s">
        <v>12</v>
      </c>
      <c r="M406" t="s">
        <v>10</v>
      </c>
      <c r="N406">
        <v>2</v>
      </c>
      <c r="O406">
        <v>-2</v>
      </c>
      <c r="P406">
        <v>0</v>
      </c>
      <c r="Q406">
        <v>28</v>
      </c>
      <c r="R406">
        <v>0</v>
      </c>
      <c r="T406">
        <v>0</v>
      </c>
      <c r="U406">
        <v>1</v>
      </c>
      <c r="V406">
        <v>1300</v>
      </c>
      <c r="W406">
        <v>17</v>
      </c>
      <c r="X406" t="s">
        <v>11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0</v>
      </c>
      <c r="B407" t="s">
        <v>1</v>
      </c>
      <c r="C407" t="s">
        <v>25</v>
      </c>
      <c r="D407" t="s">
        <v>3</v>
      </c>
      <c r="E407" t="s">
        <v>16</v>
      </c>
      <c r="F407" t="s">
        <v>28</v>
      </c>
      <c r="G407" t="s">
        <v>445</v>
      </c>
      <c r="H407">
        <v>538</v>
      </c>
      <c r="I407" t="s">
        <v>18</v>
      </c>
      <c r="J407" t="s">
        <v>24</v>
      </c>
      <c r="K407" t="s">
        <v>20</v>
      </c>
      <c r="L407" t="s">
        <v>12</v>
      </c>
      <c r="M407" t="s">
        <v>10</v>
      </c>
      <c r="N407">
        <v>5</v>
      </c>
      <c r="O407">
        <v>-2</v>
      </c>
      <c r="P407">
        <v>0</v>
      </c>
      <c r="Q407">
        <v>25</v>
      </c>
      <c r="R407">
        <v>1</v>
      </c>
      <c r="S407">
        <v>1</v>
      </c>
      <c r="T407">
        <v>1</v>
      </c>
      <c r="U407">
        <v>0</v>
      </c>
      <c r="V407">
        <v>688</v>
      </c>
      <c r="W407">
        <v>3</v>
      </c>
      <c r="X407" t="s">
        <v>33</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12</v>
      </c>
      <c r="B408" t="s">
        <v>1</v>
      </c>
      <c r="C408" t="s">
        <v>14</v>
      </c>
      <c r="D408" t="s">
        <v>15</v>
      </c>
      <c r="E408" t="s">
        <v>16</v>
      </c>
      <c r="F408" t="s">
        <v>28</v>
      </c>
      <c r="G408" t="s">
        <v>446</v>
      </c>
      <c r="H408">
        <v>543</v>
      </c>
      <c r="I408" t="s">
        <v>18</v>
      </c>
      <c r="J408" t="s">
        <v>37</v>
      </c>
      <c r="K408" t="s">
        <v>20</v>
      </c>
      <c r="L408" t="s">
        <v>0</v>
      </c>
      <c r="M408" t="s">
        <v>10</v>
      </c>
      <c r="N408">
        <v>4</v>
      </c>
      <c r="O408">
        <v>-2</v>
      </c>
      <c r="P408">
        <v>0</v>
      </c>
      <c r="Q408">
        <v>52</v>
      </c>
      <c r="R408">
        <v>0</v>
      </c>
      <c r="T408">
        <v>0</v>
      </c>
      <c r="U408">
        <v>1</v>
      </c>
      <c r="V408">
        <v>319</v>
      </c>
      <c r="W408">
        <v>3</v>
      </c>
      <c r="X408" t="s">
        <v>33</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12</v>
      </c>
      <c r="B409" t="s">
        <v>1</v>
      </c>
      <c r="C409" t="s">
        <v>14</v>
      </c>
      <c r="D409" t="s">
        <v>15</v>
      </c>
      <c r="E409" t="s">
        <v>16</v>
      </c>
      <c r="F409" t="s">
        <v>5</v>
      </c>
      <c r="G409" t="s">
        <v>447</v>
      </c>
      <c r="H409">
        <v>544</v>
      </c>
      <c r="I409" t="s">
        <v>18</v>
      </c>
      <c r="J409" t="s">
        <v>19</v>
      </c>
      <c r="K409" t="s">
        <v>20</v>
      </c>
      <c r="L409" t="s">
        <v>12</v>
      </c>
      <c r="M409" t="s">
        <v>10</v>
      </c>
      <c r="N409">
        <v>3</v>
      </c>
      <c r="O409">
        <v>-2</v>
      </c>
      <c r="P409">
        <v>0</v>
      </c>
      <c r="Q409">
        <v>45</v>
      </c>
      <c r="R409">
        <v>0</v>
      </c>
      <c r="T409">
        <v>0</v>
      </c>
      <c r="U409">
        <v>1</v>
      </c>
      <c r="V409">
        <v>192</v>
      </c>
      <c r="W409">
        <v>10</v>
      </c>
      <c r="X409" t="s">
        <v>11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12</v>
      </c>
      <c r="B410" t="s">
        <v>1</v>
      </c>
      <c r="C410" t="s">
        <v>14</v>
      </c>
      <c r="D410" t="s">
        <v>15</v>
      </c>
      <c r="E410" t="s">
        <v>16</v>
      </c>
      <c r="F410" t="s">
        <v>5</v>
      </c>
      <c r="G410" t="s">
        <v>448</v>
      </c>
      <c r="H410">
        <v>546</v>
      </c>
      <c r="I410" t="s">
        <v>7</v>
      </c>
      <c r="J410" t="s">
        <v>51</v>
      </c>
      <c r="K410" t="s">
        <v>20</v>
      </c>
      <c r="L410" t="s">
        <v>12</v>
      </c>
      <c r="M410" t="s">
        <v>10</v>
      </c>
      <c r="N410">
        <v>2</v>
      </c>
      <c r="O410">
        <v>-2</v>
      </c>
      <c r="P410">
        <v>0</v>
      </c>
      <c r="Q410">
        <v>52</v>
      </c>
      <c r="R410">
        <v>0</v>
      </c>
      <c r="T410">
        <v>0</v>
      </c>
      <c r="U410">
        <v>1</v>
      </c>
      <c r="V410">
        <v>1490</v>
      </c>
      <c r="W410">
        <v>4</v>
      </c>
      <c r="X410" t="s">
        <v>11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12</v>
      </c>
      <c r="B411" t="s">
        <v>13</v>
      </c>
      <c r="C411" t="s">
        <v>2</v>
      </c>
      <c r="D411" t="s">
        <v>15</v>
      </c>
      <c r="E411" t="s">
        <v>16</v>
      </c>
      <c r="F411" t="s">
        <v>5</v>
      </c>
      <c r="G411" t="s">
        <v>449</v>
      </c>
      <c r="H411">
        <v>547</v>
      </c>
      <c r="I411" t="s">
        <v>7</v>
      </c>
      <c r="J411" t="s">
        <v>19</v>
      </c>
      <c r="K411" t="s">
        <v>35</v>
      </c>
      <c r="L411" t="s">
        <v>12</v>
      </c>
      <c r="M411" t="s">
        <v>10</v>
      </c>
      <c r="N411">
        <v>3</v>
      </c>
      <c r="O411">
        <v>-2</v>
      </c>
      <c r="P411">
        <v>0</v>
      </c>
      <c r="Q411">
        <v>42</v>
      </c>
      <c r="R411">
        <v>0</v>
      </c>
      <c r="T411">
        <v>0</v>
      </c>
      <c r="U411">
        <v>1</v>
      </c>
      <c r="V411">
        <v>532</v>
      </c>
      <c r="W411">
        <v>29</v>
      </c>
      <c r="X411" t="s">
        <v>11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12</v>
      </c>
      <c r="B412" t="s">
        <v>1</v>
      </c>
      <c r="C412" t="s">
        <v>25</v>
      </c>
      <c r="D412" t="s">
        <v>15</v>
      </c>
      <c r="E412" t="s">
        <v>16</v>
      </c>
      <c r="F412" t="s">
        <v>5</v>
      </c>
      <c r="G412" t="s">
        <v>450</v>
      </c>
      <c r="H412">
        <v>548</v>
      </c>
      <c r="I412" t="s">
        <v>7</v>
      </c>
      <c r="J412" t="s">
        <v>37</v>
      </c>
      <c r="K412" t="s">
        <v>9</v>
      </c>
      <c r="L412" t="s">
        <v>12</v>
      </c>
      <c r="M412" t="s">
        <v>10</v>
      </c>
      <c r="N412">
        <v>2</v>
      </c>
      <c r="O412">
        <v>-2</v>
      </c>
      <c r="P412">
        <v>0</v>
      </c>
      <c r="Q412">
        <v>30</v>
      </c>
      <c r="R412">
        <v>0</v>
      </c>
      <c r="T412">
        <v>0</v>
      </c>
      <c r="U412">
        <v>1</v>
      </c>
      <c r="V412">
        <v>317</v>
      </c>
      <c r="W412">
        <v>2</v>
      </c>
      <c r="X412" t="s">
        <v>33</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12</v>
      </c>
      <c r="B413" t="s">
        <v>1</v>
      </c>
      <c r="C413" t="s">
        <v>31</v>
      </c>
      <c r="D413" t="s">
        <v>15</v>
      </c>
      <c r="E413" t="s">
        <v>16</v>
      </c>
      <c r="F413" t="s">
        <v>5</v>
      </c>
      <c r="G413" t="s">
        <v>451</v>
      </c>
      <c r="H413">
        <v>549</v>
      </c>
      <c r="I413" t="s">
        <v>7</v>
      </c>
      <c r="J413" t="s">
        <v>51</v>
      </c>
      <c r="K413" t="s">
        <v>20</v>
      </c>
      <c r="L413" t="s">
        <v>12</v>
      </c>
      <c r="M413" t="s">
        <v>10</v>
      </c>
      <c r="N413">
        <v>5</v>
      </c>
      <c r="O413">
        <v>-2</v>
      </c>
      <c r="P413">
        <v>0</v>
      </c>
      <c r="Q413">
        <v>60</v>
      </c>
      <c r="R413">
        <v>0</v>
      </c>
      <c r="T413">
        <v>0</v>
      </c>
      <c r="U413">
        <v>1</v>
      </c>
      <c r="V413">
        <v>422</v>
      </c>
      <c r="W413">
        <v>7</v>
      </c>
      <c r="X413" t="s">
        <v>33</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12</v>
      </c>
      <c r="B414" t="s">
        <v>1</v>
      </c>
      <c r="C414" t="s">
        <v>14</v>
      </c>
      <c r="D414" t="s">
        <v>15</v>
      </c>
      <c r="E414" t="s">
        <v>16</v>
      </c>
      <c r="F414" t="s">
        <v>28</v>
      </c>
      <c r="G414" t="s">
        <v>452</v>
      </c>
      <c r="H414">
        <v>550</v>
      </c>
      <c r="I414" t="s">
        <v>7</v>
      </c>
      <c r="J414" t="s">
        <v>37</v>
      </c>
      <c r="K414" t="s">
        <v>35</v>
      </c>
      <c r="L414" t="s">
        <v>12</v>
      </c>
      <c r="M414" t="s">
        <v>10</v>
      </c>
      <c r="N414">
        <v>5</v>
      </c>
      <c r="O414">
        <v>-2</v>
      </c>
      <c r="P414">
        <v>0</v>
      </c>
      <c r="Q414">
        <v>46</v>
      </c>
      <c r="R414">
        <v>0</v>
      </c>
      <c r="T414">
        <v>0</v>
      </c>
      <c r="U414">
        <v>1</v>
      </c>
      <c r="V414">
        <v>1485</v>
      </c>
      <c r="W414">
        <v>18</v>
      </c>
      <c r="X414" t="s">
        <v>33</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12</v>
      </c>
      <c r="B415" t="s">
        <v>13</v>
      </c>
      <c r="C415" t="s">
        <v>2</v>
      </c>
      <c r="D415" t="s">
        <v>15</v>
      </c>
      <c r="E415" t="s">
        <v>16</v>
      </c>
      <c r="F415" t="s">
        <v>69</v>
      </c>
      <c r="G415" t="s">
        <v>453</v>
      </c>
      <c r="H415">
        <v>551</v>
      </c>
      <c r="I415" t="s">
        <v>7</v>
      </c>
      <c r="J415" t="s">
        <v>39</v>
      </c>
      <c r="K415" t="s">
        <v>20</v>
      </c>
      <c r="L415" t="s">
        <v>12</v>
      </c>
      <c r="M415" t="s">
        <v>10</v>
      </c>
      <c r="N415">
        <v>4</v>
      </c>
      <c r="O415">
        <v>-2</v>
      </c>
      <c r="P415">
        <v>0</v>
      </c>
      <c r="Q415">
        <v>42</v>
      </c>
      <c r="R415">
        <v>0</v>
      </c>
      <c r="T415">
        <v>0</v>
      </c>
      <c r="U415">
        <v>1</v>
      </c>
      <c r="V415">
        <v>1368</v>
      </c>
      <c r="W415">
        <v>28</v>
      </c>
      <c r="X415" t="s">
        <v>27</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0</v>
      </c>
      <c r="B416" t="s">
        <v>1</v>
      </c>
      <c r="C416" t="s">
        <v>48</v>
      </c>
      <c r="D416" t="s">
        <v>3</v>
      </c>
      <c r="E416" t="s">
        <v>4</v>
      </c>
      <c r="F416" t="s">
        <v>69</v>
      </c>
      <c r="G416" t="s">
        <v>454</v>
      </c>
      <c r="H416">
        <v>554</v>
      </c>
      <c r="I416" t="s">
        <v>7</v>
      </c>
      <c r="J416" t="s">
        <v>55</v>
      </c>
      <c r="K416" t="s">
        <v>9</v>
      </c>
      <c r="L416" t="s">
        <v>0</v>
      </c>
      <c r="M416" t="s">
        <v>10</v>
      </c>
      <c r="N416">
        <v>4</v>
      </c>
      <c r="O416">
        <v>-2</v>
      </c>
      <c r="P416">
        <v>0</v>
      </c>
      <c r="Q416">
        <v>24</v>
      </c>
      <c r="R416">
        <v>1</v>
      </c>
      <c r="S416">
        <v>1</v>
      </c>
      <c r="T416">
        <v>1</v>
      </c>
      <c r="U416">
        <v>0</v>
      </c>
      <c r="V416">
        <v>1448</v>
      </c>
      <c r="W416">
        <v>1</v>
      </c>
      <c r="X416" t="s">
        <v>21</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0</v>
      </c>
      <c r="B417" t="s">
        <v>13</v>
      </c>
      <c r="C417" t="s">
        <v>25</v>
      </c>
      <c r="D417" t="s">
        <v>3</v>
      </c>
      <c r="E417" t="s">
        <v>4</v>
      </c>
      <c r="F417" t="s">
        <v>62</v>
      </c>
      <c r="G417" t="s">
        <v>455</v>
      </c>
      <c r="H417">
        <v>555</v>
      </c>
      <c r="I417" t="s">
        <v>7</v>
      </c>
      <c r="J417" t="s">
        <v>55</v>
      </c>
      <c r="K417" t="s">
        <v>35</v>
      </c>
      <c r="L417" t="s">
        <v>12</v>
      </c>
      <c r="M417" t="s">
        <v>10</v>
      </c>
      <c r="N417">
        <v>3</v>
      </c>
      <c r="O417">
        <v>-2</v>
      </c>
      <c r="P417">
        <v>0</v>
      </c>
      <c r="Q417">
        <v>34</v>
      </c>
      <c r="R417">
        <v>1</v>
      </c>
      <c r="S417">
        <v>1</v>
      </c>
      <c r="T417">
        <v>1</v>
      </c>
      <c r="U417">
        <v>0</v>
      </c>
      <c r="V417">
        <v>296</v>
      </c>
      <c r="W417">
        <v>6</v>
      </c>
      <c r="X417" t="s">
        <v>11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12</v>
      </c>
      <c r="B418" t="s">
        <v>13</v>
      </c>
      <c r="C418" t="s">
        <v>2</v>
      </c>
      <c r="D418" t="s">
        <v>15</v>
      </c>
      <c r="E418" t="s">
        <v>16</v>
      </c>
      <c r="F418" t="s">
        <v>5</v>
      </c>
      <c r="G418" t="s">
        <v>456</v>
      </c>
      <c r="H418">
        <v>556</v>
      </c>
      <c r="I418" t="s">
        <v>18</v>
      </c>
      <c r="J418" t="s">
        <v>24</v>
      </c>
      <c r="K418" t="s">
        <v>20</v>
      </c>
      <c r="L418" t="s">
        <v>0</v>
      </c>
      <c r="M418" t="s">
        <v>10</v>
      </c>
      <c r="N418">
        <v>3</v>
      </c>
      <c r="O418">
        <v>-2</v>
      </c>
      <c r="P418">
        <v>0</v>
      </c>
      <c r="Q418">
        <v>38</v>
      </c>
      <c r="R418">
        <v>0</v>
      </c>
      <c r="T418">
        <v>0</v>
      </c>
      <c r="U418">
        <v>1</v>
      </c>
      <c r="V418">
        <v>1490</v>
      </c>
      <c r="W418">
        <v>2</v>
      </c>
      <c r="X418" t="s">
        <v>11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12</v>
      </c>
      <c r="B419" t="s">
        <v>1</v>
      </c>
      <c r="C419" t="s">
        <v>2</v>
      </c>
      <c r="D419" t="s">
        <v>15</v>
      </c>
      <c r="E419" t="s">
        <v>4</v>
      </c>
      <c r="F419" t="s">
        <v>5</v>
      </c>
      <c r="G419" t="s">
        <v>457</v>
      </c>
      <c r="H419">
        <v>558</v>
      </c>
      <c r="I419" t="s">
        <v>7</v>
      </c>
      <c r="J419" t="s">
        <v>51</v>
      </c>
      <c r="K419" t="s">
        <v>20</v>
      </c>
      <c r="L419" t="s">
        <v>12</v>
      </c>
      <c r="M419" t="s">
        <v>10</v>
      </c>
      <c r="N419">
        <v>2</v>
      </c>
      <c r="O419">
        <v>-2</v>
      </c>
      <c r="P419">
        <v>0</v>
      </c>
      <c r="Q419">
        <v>40</v>
      </c>
      <c r="R419">
        <v>0</v>
      </c>
      <c r="T419">
        <v>0</v>
      </c>
      <c r="U419">
        <v>1</v>
      </c>
      <c r="V419">
        <v>1398</v>
      </c>
      <c r="W419">
        <v>2</v>
      </c>
      <c r="X419" t="s">
        <v>27</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12</v>
      </c>
      <c r="B420" t="s">
        <v>1</v>
      </c>
      <c r="C420" t="s">
        <v>25</v>
      </c>
      <c r="D420" t="s">
        <v>15</v>
      </c>
      <c r="E420" t="s">
        <v>16</v>
      </c>
      <c r="F420" t="s">
        <v>5</v>
      </c>
      <c r="G420" t="s">
        <v>458</v>
      </c>
      <c r="H420">
        <v>560</v>
      </c>
      <c r="I420" t="s">
        <v>7</v>
      </c>
      <c r="J420" t="s">
        <v>19</v>
      </c>
      <c r="K420" t="s">
        <v>35</v>
      </c>
      <c r="L420" t="s">
        <v>12</v>
      </c>
      <c r="M420" t="s">
        <v>10</v>
      </c>
      <c r="N420">
        <v>3</v>
      </c>
      <c r="O420">
        <v>-2</v>
      </c>
      <c r="P420">
        <v>0</v>
      </c>
      <c r="Q420">
        <v>26</v>
      </c>
      <c r="R420">
        <v>0</v>
      </c>
      <c r="T420">
        <v>0</v>
      </c>
      <c r="U420">
        <v>1</v>
      </c>
      <c r="V420">
        <v>1349</v>
      </c>
      <c r="W420">
        <v>23</v>
      </c>
      <c r="X420" t="s">
        <v>33</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12</v>
      </c>
      <c r="B421" t="s">
        <v>47</v>
      </c>
      <c r="C421" t="s">
        <v>25</v>
      </c>
      <c r="D421" t="s">
        <v>15</v>
      </c>
      <c r="E421" t="s">
        <v>16</v>
      </c>
      <c r="F421" t="s">
        <v>5</v>
      </c>
      <c r="G421" t="s">
        <v>459</v>
      </c>
      <c r="H421">
        <v>562</v>
      </c>
      <c r="I421" t="s">
        <v>18</v>
      </c>
      <c r="J421" t="s">
        <v>24</v>
      </c>
      <c r="K421" t="s">
        <v>20</v>
      </c>
      <c r="L421" t="s">
        <v>12</v>
      </c>
      <c r="M421" t="s">
        <v>10</v>
      </c>
      <c r="N421">
        <v>3</v>
      </c>
      <c r="O421">
        <v>-2</v>
      </c>
      <c r="P421">
        <v>0</v>
      </c>
      <c r="Q421">
        <v>30</v>
      </c>
      <c r="R421">
        <v>0</v>
      </c>
      <c r="T421">
        <v>0</v>
      </c>
      <c r="U421">
        <v>1</v>
      </c>
      <c r="V421">
        <v>1400</v>
      </c>
      <c r="W421">
        <v>3</v>
      </c>
      <c r="X421" t="s">
        <v>33</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12</v>
      </c>
      <c r="B422" t="s">
        <v>1</v>
      </c>
      <c r="C422" t="s">
        <v>25</v>
      </c>
      <c r="D422" t="s">
        <v>15</v>
      </c>
      <c r="E422" t="s">
        <v>16</v>
      </c>
      <c r="F422" t="s">
        <v>28</v>
      </c>
      <c r="G422" t="s">
        <v>460</v>
      </c>
      <c r="H422">
        <v>564</v>
      </c>
      <c r="I422" t="s">
        <v>18</v>
      </c>
      <c r="J422" t="s">
        <v>57</v>
      </c>
      <c r="K422" t="s">
        <v>20</v>
      </c>
      <c r="L422" t="s">
        <v>12</v>
      </c>
      <c r="M422" t="s">
        <v>10</v>
      </c>
      <c r="N422">
        <v>2</v>
      </c>
      <c r="O422">
        <v>-2</v>
      </c>
      <c r="P422">
        <v>0</v>
      </c>
      <c r="Q422">
        <v>29</v>
      </c>
      <c r="R422">
        <v>0</v>
      </c>
      <c r="T422">
        <v>0</v>
      </c>
      <c r="U422">
        <v>1</v>
      </c>
      <c r="V422">
        <v>986</v>
      </c>
      <c r="W422">
        <v>3</v>
      </c>
      <c r="X422" t="s">
        <v>27</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0</v>
      </c>
      <c r="B423" t="s">
        <v>1</v>
      </c>
      <c r="C423" t="s">
        <v>25</v>
      </c>
      <c r="D423" t="s">
        <v>3</v>
      </c>
      <c r="E423" t="s">
        <v>16</v>
      </c>
      <c r="F423" t="s">
        <v>69</v>
      </c>
      <c r="G423" t="s">
        <v>461</v>
      </c>
      <c r="H423">
        <v>565</v>
      </c>
      <c r="I423" t="s">
        <v>7</v>
      </c>
      <c r="J423" t="s">
        <v>19</v>
      </c>
      <c r="K423" t="s">
        <v>20</v>
      </c>
      <c r="L423" t="s">
        <v>12</v>
      </c>
      <c r="M423" t="s">
        <v>10</v>
      </c>
      <c r="N423">
        <v>2</v>
      </c>
      <c r="O423">
        <v>-2</v>
      </c>
      <c r="P423">
        <v>0</v>
      </c>
      <c r="Q423">
        <v>29</v>
      </c>
      <c r="R423">
        <v>1</v>
      </c>
      <c r="S423">
        <v>1</v>
      </c>
      <c r="T423">
        <v>1</v>
      </c>
      <c r="U423">
        <v>0</v>
      </c>
      <c r="V423">
        <v>408</v>
      </c>
      <c r="W423">
        <v>25</v>
      </c>
      <c r="X423" t="s">
        <v>90</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0</v>
      </c>
      <c r="B424" t="s">
        <v>1</v>
      </c>
      <c r="C424" t="s">
        <v>48</v>
      </c>
      <c r="D424" t="s">
        <v>3</v>
      </c>
      <c r="E424" t="s">
        <v>117</v>
      </c>
      <c r="F424" t="s">
        <v>69</v>
      </c>
      <c r="G424" t="s">
        <v>462</v>
      </c>
      <c r="H424">
        <v>566</v>
      </c>
      <c r="I424" t="s">
        <v>18</v>
      </c>
      <c r="J424" t="s">
        <v>119</v>
      </c>
      <c r="K424" t="s">
        <v>9</v>
      </c>
      <c r="L424" t="s">
        <v>12</v>
      </c>
      <c r="M424" t="s">
        <v>10</v>
      </c>
      <c r="N424">
        <v>3</v>
      </c>
      <c r="O424">
        <v>-2</v>
      </c>
      <c r="P424">
        <v>0</v>
      </c>
      <c r="Q424">
        <v>19</v>
      </c>
      <c r="R424">
        <v>1</v>
      </c>
      <c r="S424">
        <v>1</v>
      </c>
      <c r="T424">
        <v>1</v>
      </c>
      <c r="U424">
        <v>0</v>
      </c>
      <c r="V424">
        <v>489</v>
      </c>
      <c r="W424">
        <v>2</v>
      </c>
      <c r="X424" t="s">
        <v>11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12</v>
      </c>
      <c r="B425" t="s">
        <v>47</v>
      </c>
      <c r="C425" t="s">
        <v>25</v>
      </c>
      <c r="D425" t="s">
        <v>15</v>
      </c>
      <c r="E425" t="s">
        <v>4</v>
      </c>
      <c r="F425" t="s">
        <v>22</v>
      </c>
      <c r="G425" t="s">
        <v>463</v>
      </c>
      <c r="H425">
        <v>567</v>
      </c>
      <c r="I425" t="s">
        <v>7</v>
      </c>
      <c r="J425" t="s">
        <v>8</v>
      </c>
      <c r="K425" t="s">
        <v>20</v>
      </c>
      <c r="L425" t="s">
        <v>12</v>
      </c>
      <c r="M425" t="s">
        <v>10</v>
      </c>
      <c r="N425">
        <v>3</v>
      </c>
      <c r="O425">
        <v>-2</v>
      </c>
      <c r="P425">
        <v>0</v>
      </c>
      <c r="Q425">
        <v>30</v>
      </c>
      <c r="R425">
        <v>0</v>
      </c>
      <c r="T425">
        <v>0</v>
      </c>
      <c r="U425">
        <v>1</v>
      </c>
      <c r="V425">
        <v>1398</v>
      </c>
      <c r="W425">
        <v>22</v>
      </c>
      <c r="X425" t="s">
        <v>27</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12</v>
      </c>
      <c r="B426" t="s">
        <v>1</v>
      </c>
      <c r="C426" t="s">
        <v>31</v>
      </c>
      <c r="D426" t="s">
        <v>15</v>
      </c>
      <c r="E426" t="s">
        <v>4</v>
      </c>
      <c r="F426" t="s">
        <v>62</v>
      </c>
      <c r="G426" t="s">
        <v>464</v>
      </c>
      <c r="H426">
        <v>568</v>
      </c>
      <c r="I426" t="s">
        <v>18</v>
      </c>
      <c r="J426" t="s">
        <v>51</v>
      </c>
      <c r="K426" t="s">
        <v>35</v>
      </c>
      <c r="L426" t="s">
        <v>12</v>
      </c>
      <c r="M426" t="s">
        <v>10</v>
      </c>
      <c r="N426">
        <v>3</v>
      </c>
      <c r="O426">
        <v>-2</v>
      </c>
      <c r="P426">
        <v>0</v>
      </c>
      <c r="Q426">
        <v>57</v>
      </c>
      <c r="R426">
        <v>0</v>
      </c>
      <c r="T426">
        <v>0</v>
      </c>
      <c r="U426">
        <v>1</v>
      </c>
      <c r="V426">
        <v>210</v>
      </c>
      <c r="W426">
        <v>29</v>
      </c>
      <c r="X426" t="s">
        <v>33</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12</v>
      </c>
      <c r="B427" t="s">
        <v>1</v>
      </c>
      <c r="C427" t="s">
        <v>14</v>
      </c>
      <c r="D427" t="s">
        <v>15</v>
      </c>
      <c r="E427" t="s">
        <v>16</v>
      </c>
      <c r="F427" t="s">
        <v>5</v>
      </c>
      <c r="G427" t="s">
        <v>465</v>
      </c>
      <c r="H427">
        <v>569</v>
      </c>
      <c r="I427" t="s">
        <v>18</v>
      </c>
      <c r="J427" t="s">
        <v>51</v>
      </c>
      <c r="K427" t="s">
        <v>20</v>
      </c>
      <c r="L427" t="s">
        <v>12</v>
      </c>
      <c r="M427" t="s">
        <v>10</v>
      </c>
      <c r="N427">
        <v>2</v>
      </c>
      <c r="O427">
        <v>-2</v>
      </c>
      <c r="P427">
        <v>0</v>
      </c>
      <c r="Q427">
        <v>50</v>
      </c>
      <c r="R427">
        <v>0</v>
      </c>
      <c r="T427">
        <v>0</v>
      </c>
      <c r="U427">
        <v>1</v>
      </c>
      <c r="V427">
        <v>1099</v>
      </c>
      <c r="W427">
        <v>29</v>
      </c>
      <c r="X427" t="s">
        <v>27</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12</v>
      </c>
      <c r="B428" t="s">
        <v>47</v>
      </c>
      <c r="C428" t="s">
        <v>25</v>
      </c>
      <c r="D428" t="s">
        <v>15</v>
      </c>
      <c r="E428" t="s">
        <v>16</v>
      </c>
      <c r="F428" t="s">
        <v>28</v>
      </c>
      <c r="G428" t="s">
        <v>466</v>
      </c>
      <c r="H428">
        <v>571</v>
      </c>
      <c r="I428" t="s">
        <v>7</v>
      </c>
      <c r="J428" t="s">
        <v>24</v>
      </c>
      <c r="K428" t="s">
        <v>9</v>
      </c>
      <c r="L428" t="s">
        <v>12</v>
      </c>
      <c r="M428" t="s">
        <v>10</v>
      </c>
      <c r="N428">
        <v>2</v>
      </c>
      <c r="O428">
        <v>-2</v>
      </c>
      <c r="P428">
        <v>0</v>
      </c>
      <c r="Q428">
        <v>30</v>
      </c>
      <c r="R428">
        <v>0</v>
      </c>
      <c r="T428">
        <v>0</v>
      </c>
      <c r="U428">
        <v>1</v>
      </c>
      <c r="V428">
        <v>1116</v>
      </c>
      <c r="W428">
        <v>2</v>
      </c>
      <c r="X428" t="s">
        <v>33</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12</v>
      </c>
      <c r="B429" t="s">
        <v>13</v>
      </c>
      <c r="C429" t="s">
        <v>31</v>
      </c>
      <c r="D429" t="s">
        <v>15</v>
      </c>
      <c r="E429" t="s">
        <v>4</v>
      </c>
      <c r="F429" t="s">
        <v>62</v>
      </c>
      <c r="G429" t="s">
        <v>467</v>
      </c>
      <c r="H429">
        <v>573</v>
      </c>
      <c r="I429" t="s">
        <v>7</v>
      </c>
      <c r="J429" t="s">
        <v>8</v>
      </c>
      <c r="K429" t="s">
        <v>20</v>
      </c>
      <c r="L429" t="s">
        <v>12</v>
      </c>
      <c r="M429" t="s">
        <v>10</v>
      </c>
      <c r="N429">
        <v>5</v>
      </c>
      <c r="O429">
        <v>-2</v>
      </c>
      <c r="P429">
        <v>0</v>
      </c>
      <c r="Q429">
        <v>60</v>
      </c>
      <c r="R429">
        <v>0</v>
      </c>
      <c r="T429">
        <v>0</v>
      </c>
      <c r="U429">
        <v>1</v>
      </c>
      <c r="V429">
        <v>1499</v>
      </c>
      <c r="W429">
        <v>28</v>
      </c>
      <c r="X429" t="s">
        <v>33</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12</v>
      </c>
      <c r="B430" t="s">
        <v>1</v>
      </c>
      <c r="C430" t="s">
        <v>14</v>
      </c>
      <c r="D430" t="s">
        <v>15</v>
      </c>
      <c r="E430" t="s">
        <v>16</v>
      </c>
      <c r="F430" t="s">
        <v>28</v>
      </c>
      <c r="G430" t="s">
        <v>468</v>
      </c>
      <c r="H430">
        <v>574</v>
      </c>
      <c r="I430" t="s">
        <v>7</v>
      </c>
      <c r="J430" t="s">
        <v>37</v>
      </c>
      <c r="K430" t="s">
        <v>35</v>
      </c>
      <c r="L430" t="s">
        <v>12</v>
      </c>
      <c r="M430" t="s">
        <v>10</v>
      </c>
      <c r="N430">
        <v>2</v>
      </c>
      <c r="O430">
        <v>-2</v>
      </c>
      <c r="P430">
        <v>0</v>
      </c>
      <c r="Q430">
        <v>47</v>
      </c>
      <c r="R430">
        <v>0</v>
      </c>
      <c r="T430">
        <v>0</v>
      </c>
      <c r="U430">
        <v>1</v>
      </c>
      <c r="V430">
        <v>983</v>
      </c>
      <c r="W430">
        <v>2</v>
      </c>
      <c r="X430" t="s">
        <v>11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12</v>
      </c>
      <c r="B431" t="s">
        <v>1</v>
      </c>
      <c r="C431" t="s">
        <v>14</v>
      </c>
      <c r="D431" t="s">
        <v>15</v>
      </c>
      <c r="E431" t="s">
        <v>16</v>
      </c>
      <c r="F431" t="s">
        <v>5</v>
      </c>
      <c r="G431" t="s">
        <v>469</v>
      </c>
      <c r="H431">
        <v>575</v>
      </c>
      <c r="I431" t="s">
        <v>18</v>
      </c>
      <c r="J431" t="s">
        <v>57</v>
      </c>
      <c r="K431" t="s">
        <v>20</v>
      </c>
      <c r="L431" t="s">
        <v>12</v>
      </c>
      <c r="M431" t="s">
        <v>10</v>
      </c>
      <c r="N431">
        <v>2</v>
      </c>
      <c r="O431">
        <v>-2</v>
      </c>
      <c r="P431">
        <v>0</v>
      </c>
      <c r="Q431">
        <v>46</v>
      </c>
      <c r="R431">
        <v>0</v>
      </c>
      <c r="T431">
        <v>0</v>
      </c>
      <c r="U431">
        <v>1</v>
      </c>
      <c r="V431">
        <v>1009</v>
      </c>
      <c r="W431">
        <v>2</v>
      </c>
      <c r="X431" t="s">
        <v>33</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12</v>
      </c>
      <c r="B432" t="s">
        <v>1</v>
      </c>
      <c r="C432" t="s">
        <v>2</v>
      </c>
      <c r="D432" t="s">
        <v>15</v>
      </c>
      <c r="E432" t="s">
        <v>16</v>
      </c>
      <c r="F432" t="s">
        <v>5</v>
      </c>
      <c r="G432" t="s">
        <v>470</v>
      </c>
      <c r="H432">
        <v>577</v>
      </c>
      <c r="I432" t="s">
        <v>18</v>
      </c>
      <c r="J432" t="s">
        <v>24</v>
      </c>
      <c r="K432" t="s">
        <v>9</v>
      </c>
      <c r="L432" t="s">
        <v>12</v>
      </c>
      <c r="M432" t="s">
        <v>10</v>
      </c>
      <c r="N432">
        <v>2</v>
      </c>
      <c r="O432">
        <v>-2</v>
      </c>
      <c r="P432">
        <v>0</v>
      </c>
      <c r="Q432">
        <v>35</v>
      </c>
      <c r="R432">
        <v>0</v>
      </c>
      <c r="T432">
        <v>0</v>
      </c>
      <c r="U432">
        <v>1</v>
      </c>
      <c r="V432">
        <v>144</v>
      </c>
      <c r="W432">
        <v>22</v>
      </c>
      <c r="X432" t="s">
        <v>33</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12</v>
      </c>
      <c r="B433" t="s">
        <v>1</v>
      </c>
      <c r="C433" t="s">
        <v>14</v>
      </c>
      <c r="D433" t="s">
        <v>15</v>
      </c>
      <c r="E433" t="s">
        <v>16</v>
      </c>
      <c r="F433" t="s">
        <v>5</v>
      </c>
      <c r="G433" t="s">
        <v>471</v>
      </c>
      <c r="H433">
        <v>578</v>
      </c>
      <c r="I433" t="s">
        <v>7</v>
      </c>
      <c r="J433" t="s">
        <v>24</v>
      </c>
      <c r="K433" t="s">
        <v>9</v>
      </c>
      <c r="L433" t="s">
        <v>12</v>
      </c>
      <c r="M433" t="s">
        <v>10</v>
      </c>
      <c r="N433">
        <v>3</v>
      </c>
      <c r="O433">
        <v>-2</v>
      </c>
      <c r="P433">
        <v>0</v>
      </c>
      <c r="Q433">
        <v>54</v>
      </c>
      <c r="R433">
        <v>0</v>
      </c>
      <c r="T433">
        <v>0</v>
      </c>
      <c r="U433">
        <v>1</v>
      </c>
      <c r="V433">
        <v>548</v>
      </c>
      <c r="W433">
        <v>8</v>
      </c>
      <c r="X433" t="s">
        <v>27</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12</v>
      </c>
      <c r="B434" t="s">
        <v>1</v>
      </c>
      <c r="C434" t="s">
        <v>25</v>
      </c>
      <c r="D434" t="s">
        <v>15</v>
      </c>
      <c r="E434" t="s">
        <v>16</v>
      </c>
      <c r="F434" t="s">
        <v>5</v>
      </c>
      <c r="G434" t="s">
        <v>472</v>
      </c>
      <c r="H434">
        <v>579</v>
      </c>
      <c r="I434" t="s">
        <v>18</v>
      </c>
      <c r="J434" t="s">
        <v>19</v>
      </c>
      <c r="K434" t="s">
        <v>35</v>
      </c>
      <c r="L434" t="s">
        <v>12</v>
      </c>
      <c r="M434" t="s">
        <v>10</v>
      </c>
      <c r="N434">
        <v>3</v>
      </c>
      <c r="O434">
        <v>-2</v>
      </c>
      <c r="P434">
        <v>0</v>
      </c>
      <c r="Q434">
        <v>34</v>
      </c>
      <c r="R434">
        <v>0</v>
      </c>
      <c r="T434">
        <v>0</v>
      </c>
      <c r="U434">
        <v>1</v>
      </c>
      <c r="V434">
        <v>1303</v>
      </c>
      <c r="W434">
        <v>2</v>
      </c>
      <c r="X434" t="s">
        <v>27</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12</v>
      </c>
      <c r="B435" t="s">
        <v>1</v>
      </c>
      <c r="C435" t="s">
        <v>14</v>
      </c>
      <c r="D435" t="s">
        <v>15</v>
      </c>
      <c r="E435" t="s">
        <v>4</v>
      </c>
      <c r="F435" t="s">
        <v>62</v>
      </c>
      <c r="G435" t="s">
        <v>473</v>
      </c>
      <c r="H435">
        <v>580</v>
      </c>
      <c r="I435" t="s">
        <v>7</v>
      </c>
      <c r="J435" t="s">
        <v>8</v>
      </c>
      <c r="K435" t="s">
        <v>20</v>
      </c>
      <c r="L435" t="s">
        <v>0</v>
      </c>
      <c r="M435" t="s">
        <v>10</v>
      </c>
      <c r="N435">
        <v>3</v>
      </c>
      <c r="O435">
        <v>-2</v>
      </c>
      <c r="P435">
        <v>0</v>
      </c>
      <c r="Q435">
        <v>46</v>
      </c>
      <c r="R435">
        <v>0</v>
      </c>
      <c r="T435">
        <v>0</v>
      </c>
      <c r="U435">
        <v>1</v>
      </c>
      <c r="V435">
        <v>1125</v>
      </c>
      <c r="W435">
        <v>10</v>
      </c>
      <c r="X435" t="s">
        <v>33</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12</v>
      </c>
      <c r="B436" t="s">
        <v>1</v>
      </c>
      <c r="C436" t="s">
        <v>25</v>
      </c>
      <c r="D436" t="s">
        <v>15</v>
      </c>
      <c r="E436" t="s">
        <v>16</v>
      </c>
      <c r="F436" t="s">
        <v>5</v>
      </c>
      <c r="G436" t="s">
        <v>474</v>
      </c>
      <c r="H436">
        <v>581</v>
      </c>
      <c r="I436" t="s">
        <v>18</v>
      </c>
      <c r="J436" t="s">
        <v>37</v>
      </c>
      <c r="K436" t="s">
        <v>35</v>
      </c>
      <c r="L436" t="s">
        <v>12</v>
      </c>
      <c r="M436" t="s">
        <v>10</v>
      </c>
      <c r="N436">
        <v>6</v>
      </c>
      <c r="O436">
        <v>-2</v>
      </c>
      <c r="P436">
        <v>0</v>
      </c>
      <c r="Q436">
        <v>31</v>
      </c>
      <c r="R436">
        <v>0</v>
      </c>
      <c r="T436">
        <v>0</v>
      </c>
      <c r="U436">
        <v>1</v>
      </c>
      <c r="V436">
        <v>1274</v>
      </c>
      <c r="W436">
        <v>9</v>
      </c>
      <c r="X436" t="s">
        <v>21</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0</v>
      </c>
      <c r="B437" t="s">
        <v>1</v>
      </c>
      <c r="C437" t="s">
        <v>25</v>
      </c>
      <c r="D437" t="s">
        <v>3</v>
      </c>
      <c r="E437" t="s">
        <v>16</v>
      </c>
      <c r="F437" t="s">
        <v>28</v>
      </c>
      <c r="G437" t="s">
        <v>475</v>
      </c>
      <c r="H437">
        <v>582</v>
      </c>
      <c r="I437" t="s">
        <v>18</v>
      </c>
      <c r="J437" t="s">
        <v>51</v>
      </c>
      <c r="K437" t="s">
        <v>20</v>
      </c>
      <c r="L437" t="s">
        <v>0</v>
      </c>
      <c r="M437" t="s">
        <v>10</v>
      </c>
      <c r="N437">
        <v>2</v>
      </c>
      <c r="O437">
        <v>-2</v>
      </c>
      <c r="P437">
        <v>0</v>
      </c>
      <c r="Q437">
        <v>33</v>
      </c>
      <c r="R437">
        <v>1</v>
      </c>
      <c r="S437">
        <v>1</v>
      </c>
      <c r="T437">
        <v>1</v>
      </c>
      <c r="U437">
        <v>0</v>
      </c>
      <c r="V437">
        <v>1277</v>
      </c>
      <c r="W437">
        <v>15</v>
      </c>
      <c r="X437" t="s">
        <v>21</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0</v>
      </c>
      <c r="B438" t="s">
        <v>1</v>
      </c>
      <c r="C438" t="s">
        <v>25</v>
      </c>
      <c r="D438" t="s">
        <v>3</v>
      </c>
      <c r="E438" t="s">
        <v>16</v>
      </c>
      <c r="F438" t="s">
        <v>28</v>
      </c>
      <c r="G438" t="s">
        <v>476</v>
      </c>
      <c r="H438">
        <v>584</v>
      </c>
      <c r="I438" t="s">
        <v>18</v>
      </c>
      <c r="J438" t="s">
        <v>24</v>
      </c>
      <c r="K438" t="s">
        <v>35</v>
      </c>
      <c r="L438" t="s">
        <v>12</v>
      </c>
      <c r="M438" t="s">
        <v>10</v>
      </c>
      <c r="N438">
        <v>2</v>
      </c>
      <c r="O438">
        <v>-2</v>
      </c>
      <c r="P438">
        <v>0</v>
      </c>
      <c r="Q438">
        <v>33</v>
      </c>
      <c r="R438">
        <v>1</v>
      </c>
      <c r="S438">
        <v>1</v>
      </c>
      <c r="T438">
        <v>1</v>
      </c>
      <c r="U438">
        <v>0</v>
      </c>
      <c r="V438">
        <v>587</v>
      </c>
      <c r="W438">
        <v>10</v>
      </c>
      <c r="X438" t="s">
        <v>21</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12</v>
      </c>
      <c r="B439" t="s">
        <v>1</v>
      </c>
      <c r="C439" t="s">
        <v>25</v>
      </c>
      <c r="D439" t="s">
        <v>15</v>
      </c>
      <c r="E439" t="s">
        <v>4</v>
      </c>
      <c r="F439" t="s">
        <v>62</v>
      </c>
      <c r="G439" t="s">
        <v>477</v>
      </c>
      <c r="H439">
        <v>585</v>
      </c>
      <c r="I439" t="s">
        <v>18</v>
      </c>
      <c r="J439" t="s">
        <v>55</v>
      </c>
      <c r="K439" t="s">
        <v>9</v>
      </c>
      <c r="L439" t="s">
        <v>12</v>
      </c>
      <c r="M439" t="s">
        <v>10</v>
      </c>
      <c r="N439">
        <v>3</v>
      </c>
      <c r="O439">
        <v>-2</v>
      </c>
      <c r="P439">
        <v>0</v>
      </c>
      <c r="Q439">
        <v>30</v>
      </c>
      <c r="R439">
        <v>0</v>
      </c>
      <c r="T439">
        <v>0</v>
      </c>
      <c r="U439">
        <v>1</v>
      </c>
      <c r="V439">
        <v>413</v>
      </c>
      <c r="W439">
        <v>7</v>
      </c>
      <c r="X439" t="s">
        <v>21</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12</v>
      </c>
      <c r="B440" t="s">
        <v>1</v>
      </c>
      <c r="C440" t="s">
        <v>2</v>
      </c>
      <c r="D440" t="s">
        <v>15</v>
      </c>
      <c r="E440" t="s">
        <v>16</v>
      </c>
      <c r="F440" t="s">
        <v>5</v>
      </c>
      <c r="G440" t="s">
        <v>478</v>
      </c>
      <c r="H440">
        <v>586</v>
      </c>
      <c r="I440" t="s">
        <v>18</v>
      </c>
      <c r="J440" t="s">
        <v>39</v>
      </c>
      <c r="K440" t="s">
        <v>20</v>
      </c>
      <c r="L440" t="s">
        <v>0</v>
      </c>
      <c r="M440" t="s">
        <v>10</v>
      </c>
      <c r="N440">
        <v>2</v>
      </c>
      <c r="O440">
        <v>-2</v>
      </c>
      <c r="P440">
        <v>0</v>
      </c>
      <c r="Q440">
        <v>35</v>
      </c>
      <c r="R440">
        <v>0</v>
      </c>
      <c r="T440">
        <v>0</v>
      </c>
      <c r="U440">
        <v>1</v>
      </c>
      <c r="V440">
        <v>1276</v>
      </c>
      <c r="W440">
        <v>16</v>
      </c>
      <c r="X440" t="s">
        <v>33</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0</v>
      </c>
      <c r="B441" t="s">
        <v>13</v>
      </c>
      <c r="C441" t="s">
        <v>25</v>
      </c>
      <c r="D441" t="s">
        <v>3</v>
      </c>
      <c r="E441" t="s">
        <v>16</v>
      </c>
      <c r="F441" t="s">
        <v>5</v>
      </c>
      <c r="G441" t="s">
        <v>479</v>
      </c>
      <c r="H441">
        <v>587</v>
      </c>
      <c r="I441" t="s">
        <v>18</v>
      </c>
      <c r="J441" t="s">
        <v>39</v>
      </c>
      <c r="K441" t="s">
        <v>20</v>
      </c>
      <c r="L441" t="s">
        <v>12</v>
      </c>
      <c r="M441" t="s">
        <v>10</v>
      </c>
      <c r="N441">
        <v>2</v>
      </c>
      <c r="O441">
        <v>-2</v>
      </c>
      <c r="P441">
        <v>0</v>
      </c>
      <c r="Q441">
        <v>31</v>
      </c>
      <c r="R441">
        <v>1</v>
      </c>
      <c r="S441">
        <v>1</v>
      </c>
      <c r="T441">
        <v>1</v>
      </c>
      <c r="U441">
        <v>0</v>
      </c>
      <c r="V441">
        <v>534</v>
      </c>
      <c r="W441">
        <v>20</v>
      </c>
      <c r="X441" t="s">
        <v>33</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0</v>
      </c>
      <c r="B442" t="s">
        <v>13</v>
      </c>
      <c r="C442" t="s">
        <v>25</v>
      </c>
      <c r="D442" t="s">
        <v>3</v>
      </c>
      <c r="E442" t="s">
        <v>117</v>
      </c>
      <c r="F442" t="s">
        <v>119</v>
      </c>
      <c r="G442" t="s">
        <v>480</v>
      </c>
      <c r="H442">
        <v>590</v>
      </c>
      <c r="I442" t="s">
        <v>7</v>
      </c>
      <c r="J442" t="s">
        <v>119</v>
      </c>
      <c r="K442" t="s">
        <v>35</v>
      </c>
      <c r="L442" t="s">
        <v>0</v>
      </c>
      <c r="M442" t="s">
        <v>10</v>
      </c>
      <c r="N442">
        <v>2</v>
      </c>
      <c r="O442">
        <v>-2</v>
      </c>
      <c r="P442">
        <v>0</v>
      </c>
      <c r="Q442">
        <v>34</v>
      </c>
      <c r="R442">
        <v>1</v>
      </c>
      <c r="S442">
        <v>1</v>
      </c>
      <c r="T442">
        <v>1</v>
      </c>
      <c r="U442">
        <v>0</v>
      </c>
      <c r="V442">
        <v>988</v>
      </c>
      <c r="W442">
        <v>23</v>
      </c>
      <c r="X442" t="s">
        <v>33</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12</v>
      </c>
      <c r="B443" t="s">
        <v>13</v>
      </c>
      <c r="C443" t="s">
        <v>2</v>
      </c>
      <c r="D443" t="s">
        <v>15</v>
      </c>
      <c r="E443" t="s">
        <v>16</v>
      </c>
      <c r="F443" t="s">
        <v>22</v>
      </c>
      <c r="G443" t="s">
        <v>481</v>
      </c>
      <c r="H443">
        <v>591</v>
      </c>
      <c r="I443" t="s">
        <v>18</v>
      </c>
      <c r="J443" t="s">
        <v>24</v>
      </c>
      <c r="K443" t="s">
        <v>20</v>
      </c>
      <c r="L443" t="s">
        <v>12</v>
      </c>
      <c r="M443" t="s">
        <v>10</v>
      </c>
      <c r="N443">
        <v>4</v>
      </c>
      <c r="O443">
        <v>-2</v>
      </c>
      <c r="P443">
        <v>0</v>
      </c>
      <c r="Q443">
        <v>42</v>
      </c>
      <c r="R443">
        <v>0</v>
      </c>
      <c r="T443">
        <v>0</v>
      </c>
      <c r="U443">
        <v>1</v>
      </c>
      <c r="V443">
        <v>1474</v>
      </c>
      <c r="W443">
        <v>5</v>
      </c>
      <c r="X443" t="s">
        <v>11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12</v>
      </c>
      <c r="B444" t="s">
        <v>47</v>
      </c>
      <c r="C444" t="s">
        <v>2</v>
      </c>
      <c r="D444" t="s">
        <v>15</v>
      </c>
      <c r="E444" t="s">
        <v>4</v>
      </c>
      <c r="F444" t="s">
        <v>28</v>
      </c>
      <c r="G444" t="s">
        <v>482</v>
      </c>
      <c r="H444">
        <v>592</v>
      </c>
      <c r="I444" t="s">
        <v>18</v>
      </c>
      <c r="J444" t="s">
        <v>8</v>
      </c>
      <c r="K444" t="s">
        <v>9</v>
      </c>
      <c r="L444" t="s">
        <v>12</v>
      </c>
      <c r="M444" t="s">
        <v>10</v>
      </c>
      <c r="N444">
        <v>3</v>
      </c>
      <c r="O444">
        <v>-2</v>
      </c>
      <c r="P444">
        <v>0</v>
      </c>
      <c r="Q444">
        <v>36</v>
      </c>
      <c r="R444">
        <v>0</v>
      </c>
      <c r="T444">
        <v>0</v>
      </c>
      <c r="U444">
        <v>1</v>
      </c>
      <c r="V444">
        <v>635</v>
      </c>
      <c r="W444">
        <v>10</v>
      </c>
      <c r="X444" t="s">
        <v>27</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0</v>
      </c>
      <c r="B445" t="s">
        <v>13</v>
      </c>
      <c r="C445" t="s">
        <v>48</v>
      </c>
      <c r="D445" t="s">
        <v>3</v>
      </c>
      <c r="E445" t="s">
        <v>16</v>
      </c>
      <c r="F445" t="s">
        <v>69</v>
      </c>
      <c r="G445" t="s">
        <v>483</v>
      </c>
      <c r="H445">
        <v>593</v>
      </c>
      <c r="I445" t="s">
        <v>18</v>
      </c>
      <c r="J445" t="s">
        <v>24</v>
      </c>
      <c r="K445" t="s">
        <v>9</v>
      </c>
      <c r="L445" t="s">
        <v>12</v>
      </c>
      <c r="M445" t="s">
        <v>10</v>
      </c>
      <c r="N445">
        <v>3</v>
      </c>
      <c r="O445">
        <v>-2</v>
      </c>
      <c r="P445">
        <v>0</v>
      </c>
      <c r="Q445">
        <v>22</v>
      </c>
      <c r="R445">
        <v>1</v>
      </c>
      <c r="S445">
        <v>1</v>
      </c>
      <c r="T445">
        <v>1</v>
      </c>
      <c r="U445">
        <v>0</v>
      </c>
      <c r="V445">
        <v>1368</v>
      </c>
      <c r="W445">
        <v>4</v>
      </c>
      <c r="X445" t="s">
        <v>21</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12</v>
      </c>
      <c r="B446" t="s">
        <v>1</v>
      </c>
      <c r="C446" t="s">
        <v>14</v>
      </c>
      <c r="D446" t="s">
        <v>15</v>
      </c>
      <c r="E446" t="s">
        <v>4</v>
      </c>
      <c r="F446" t="s">
        <v>62</v>
      </c>
      <c r="G446" t="s">
        <v>484</v>
      </c>
      <c r="H446">
        <v>595</v>
      </c>
      <c r="I446" t="s">
        <v>7</v>
      </c>
      <c r="J446" t="s">
        <v>8</v>
      </c>
      <c r="K446" t="s">
        <v>20</v>
      </c>
      <c r="L446" t="s">
        <v>12</v>
      </c>
      <c r="M446" t="s">
        <v>10</v>
      </c>
      <c r="N446">
        <v>2</v>
      </c>
      <c r="O446">
        <v>-2</v>
      </c>
      <c r="P446">
        <v>0</v>
      </c>
      <c r="Q446">
        <v>48</v>
      </c>
      <c r="R446">
        <v>0</v>
      </c>
      <c r="T446">
        <v>0</v>
      </c>
      <c r="U446">
        <v>1</v>
      </c>
      <c r="V446">
        <v>163</v>
      </c>
      <c r="W446">
        <v>2</v>
      </c>
      <c r="X446" t="s">
        <v>90</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12</v>
      </c>
      <c r="B447" t="s">
        <v>1</v>
      </c>
      <c r="C447" t="s">
        <v>31</v>
      </c>
      <c r="D447" t="s">
        <v>15</v>
      </c>
      <c r="E447" t="s">
        <v>4</v>
      </c>
      <c r="F447" t="s">
        <v>5</v>
      </c>
      <c r="G447" t="s">
        <v>485</v>
      </c>
      <c r="H447">
        <v>597</v>
      </c>
      <c r="I447" t="s">
        <v>7</v>
      </c>
      <c r="J447" t="s">
        <v>51</v>
      </c>
      <c r="K447" t="s">
        <v>9</v>
      </c>
      <c r="L447" t="s">
        <v>12</v>
      </c>
      <c r="M447" t="s">
        <v>10</v>
      </c>
      <c r="N447">
        <v>2</v>
      </c>
      <c r="O447">
        <v>-2</v>
      </c>
      <c r="P447">
        <v>0</v>
      </c>
      <c r="Q447">
        <v>55</v>
      </c>
      <c r="R447">
        <v>0</v>
      </c>
      <c r="T447">
        <v>0</v>
      </c>
      <c r="U447">
        <v>1</v>
      </c>
      <c r="V447">
        <v>1117</v>
      </c>
      <c r="W447">
        <v>18</v>
      </c>
      <c r="X447" t="s">
        <v>90</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12</v>
      </c>
      <c r="B448" t="s">
        <v>47</v>
      </c>
      <c r="C448" t="s">
        <v>2</v>
      </c>
      <c r="D448" t="s">
        <v>15</v>
      </c>
      <c r="E448" t="s">
        <v>4</v>
      </c>
      <c r="F448" t="s">
        <v>5</v>
      </c>
      <c r="G448" t="s">
        <v>486</v>
      </c>
      <c r="H448">
        <v>599</v>
      </c>
      <c r="I448" t="s">
        <v>18</v>
      </c>
      <c r="J448" t="s">
        <v>8</v>
      </c>
      <c r="K448" t="s">
        <v>9</v>
      </c>
      <c r="L448" t="s">
        <v>12</v>
      </c>
      <c r="M448" t="s">
        <v>10</v>
      </c>
      <c r="N448">
        <v>3</v>
      </c>
      <c r="O448">
        <v>-2</v>
      </c>
      <c r="P448">
        <v>0</v>
      </c>
      <c r="Q448">
        <v>41</v>
      </c>
      <c r="R448">
        <v>0</v>
      </c>
      <c r="T448">
        <v>0</v>
      </c>
      <c r="U448">
        <v>1</v>
      </c>
      <c r="V448">
        <v>267</v>
      </c>
      <c r="W448">
        <v>10</v>
      </c>
      <c r="X448" t="s">
        <v>11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12</v>
      </c>
      <c r="B449" t="s">
        <v>1</v>
      </c>
      <c r="C449" t="s">
        <v>2</v>
      </c>
      <c r="D449" t="s">
        <v>15</v>
      </c>
      <c r="E449" t="s">
        <v>4</v>
      </c>
      <c r="F449" t="s">
        <v>62</v>
      </c>
      <c r="G449" t="s">
        <v>487</v>
      </c>
      <c r="H449">
        <v>600</v>
      </c>
      <c r="I449" t="s">
        <v>18</v>
      </c>
      <c r="J449" t="s">
        <v>8</v>
      </c>
      <c r="K449" t="s">
        <v>20</v>
      </c>
      <c r="L449" t="s">
        <v>12</v>
      </c>
      <c r="M449" t="s">
        <v>10</v>
      </c>
      <c r="N449">
        <v>2</v>
      </c>
      <c r="O449">
        <v>-2</v>
      </c>
      <c r="P449">
        <v>0</v>
      </c>
      <c r="Q449">
        <v>35</v>
      </c>
      <c r="R449">
        <v>0</v>
      </c>
      <c r="T449">
        <v>0</v>
      </c>
      <c r="U449">
        <v>1</v>
      </c>
      <c r="V449">
        <v>619</v>
      </c>
      <c r="W449">
        <v>1</v>
      </c>
      <c r="X449" t="s">
        <v>33</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12</v>
      </c>
      <c r="B450" t="s">
        <v>1</v>
      </c>
      <c r="C450" t="s">
        <v>2</v>
      </c>
      <c r="D450" t="s">
        <v>15</v>
      </c>
      <c r="E450" t="s">
        <v>16</v>
      </c>
      <c r="F450" t="s">
        <v>5</v>
      </c>
      <c r="G450" t="s">
        <v>488</v>
      </c>
      <c r="H450">
        <v>601</v>
      </c>
      <c r="I450" t="s">
        <v>7</v>
      </c>
      <c r="J450" t="s">
        <v>37</v>
      </c>
      <c r="K450" t="s">
        <v>9</v>
      </c>
      <c r="L450" t="s">
        <v>12</v>
      </c>
      <c r="M450" t="s">
        <v>10</v>
      </c>
      <c r="N450">
        <v>3</v>
      </c>
      <c r="O450">
        <v>-2</v>
      </c>
      <c r="P450">
        <v>0</v>
      </c>
      <c r="Q450">
        <v>40</v>
      </c>
      <c r="R450">
        <v>0</v>
      </c>
      <c r="T450">
        <v>0</v>
      </c>
      <c r="U450">
        <v>1</v>
      </c>
      <c r="V450">
        <v>302</v>
      </c>
      <c r="W450">
        <v>6</v>
      </c>
      <c r="X450" t="s">
        <v>33</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12</v>
      </c>
      <c r="B451" t="s">
        <v>13</v>
      </c>
      <c r="C451" t="s">
        <v>2</v>
      </c>
      <c r="D451" t="s">
        <v>15</v>
      </c>
      <c r="E451" t="s">
        <v>16</v>
      </c>
      <c r="F451" t="s">
        <v>5</v>
      </c>
      <c r="G451" t="s">
        <v>489</v>
      </c>
      <c r="H451">
        <v>602</v>
      </c>
      <c r="I451" t="s">
        <v>7</v>
      </c>
      <c r="J451" t="s">
        <v>24</v>
      </c>
      <c r="K451" t="s">
        <v>20</v>
      </c>
      <c r="L451" t="s">
        <v>12</v>
      </c>
      <c r="M451" t="s">
        <v>10</v>
      </c>
      <c r="N451">
        <v>3</v>
      </c>
      <c r="O451">
        <v>-2</v>
      </c>
      <c r="P451">
        <v>0</v>
      </c>
      <c r="Q451">
        <v>39</v>
      </c>
      <c r="R451">
        <v>0</v>
      </c>
      <c r="T451">
        <v>0</v>
      </c>
      <c r="U451">
        <v>1</v>
      </c>
      <c r="V451">
        <v>443</v>
      </c>
      <c r="W451">
        <v>8</v>
      </c>
      <c r="X451" t="s">
        <v>21</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12</v>
      </c>
      <c r="B452" t="s">
        <v>1</v>
      </c>
      <c r="C452" t="s">
        <v>25</v>
      </c>
      <c r="D452" t="s">
        <v>15</v>
      </c>
      <c r="E452" t="s">
        <v>4</v>
      </c>
      <c r="F452" t="s">
        <v>5</v>
      </c>
      <c r="G452" t="s">
        <v>490</v>
      </c>
      <c r="H452">
        <v>604</v>
      </c>
      <c r="I452" t="s">
        <v>18</v>
      </c>
      <c r="J452" t="s">
        <v>8</v>
      </c>
      <c r="K452" t="s">
        <v>9</v>
      </c>
      <c r="L452" t="s">
        <v>0</v>
      </c>
      <c r="M452" t="s">
        <v>10</v>
      </c>
      <c r="N452">
        <v>2</v>
      </c>
      <c r="O452">
        <v>-2</v>
      </c>
      <c r="P452">
        <v>0</v>
      </c>
      <c r="Q452">
        <v>31</v>
      </c>
      <c r="R452">
        <v>0</v>
      </c>
      <c r="T452">
        <v>0</v>
      </c>
      <c r="U452">
        <v>1</v>
      </c>
      <c r="V452">
        <v>828</v>
      </c>
      <c r="W452">
        <v>2</v>
      </c>
      <c r="X452" t="s">
        <v>21</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12</v>
      </c>
      <c r="B453" t="s">
        <v>1</v>
      </c>
      <c r="C453" t="s">
        <v>2</v>
      </c>
      <c r="D453" t="s">
        <v>15</v>
      </c>
      <c r="E453" t="s">
        <v>16</v>
      </c>
      <c r="F453" t="s">
        <v>28</v>
      </c>
      <c r="G453" t="s">
        <v>491</v>
      </c>
      <c r="H453">
        <v>605</v>
      </c>
      <c r="I453" t="s">
        <v>18</v>
      </c>
      <c r="J453" t="s">
        <v>37</v>
      </c>
      <c r="K453" t="s">
        <v>20</v>
      </c>
      <c r="L453" t="s">
        <v>0</v>
      </c>
      <c r="M453" t="s">
        <v>10</v>
      </c>
      <c r="N453">
        <v>5</v>
      </c>
      <c r="O453">
        <v>-2</v>
      </c>
      <c r="P453">
        <v>0</v>
      </c>
      <c r="Q453">
        <v>42</v>
      </c>
      <c r="R453">
        <v>0</v>
      </c>
      <c r="T453">
        <v>0</v>
      </c>
      <c r="U453">
        <v>1</v>
      </c>
      <c r="V453">
        <v>319</v>
      </c>
      <c r="W453">
        <v>24</v>
      </c>
      <c r="X453" t="s">
        <v>33</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12</v>
      </c>
      <c r="B454" t="s">
        <v>1</v>
      </c>
      <c r="C454" t="s">
        <v>14</v>
      </c>
      <c r="D454" t="s">
        <v>15</v>
      </c>
      <c r="E454" t="s">
        <v>4</v>
      </c>
      <c r="F454" t="s">
        <v>22</v>
      </c>
      <c r="G454" t="s">
        <v>492</v>
      </c>
      <c r="H454">
        <v>606</v>
      </c>
      <c r="I454" t="s">
        <v>18</v>
      </c>
      <c r="J454" t="s">
        <v>8</v>
      </c>
      <c r="K454" t="s">
        <v>20</v>
      </c>
      <c r="L454" t="s">
        <v>12</v>
      </c>
      <c r="M454" t="s">
        <v>10</v>
      </c>
      <c r="N454">
        <v>3</v>
      </c>
      <c r="O454">
        <v>-2</v>
      </c>
      <c r="P454">
        <v>0</v>
      </c>
      <c r="Q454">
        <v>45</v>
      </c>
      <c r="R454">
        <v>0</v>
      </c>
      <c r="T454">
        <v>0</v>
      </c>
      <c r="U454">
        <v>1</v>
      </c>
      <c r="V454">
        <v>561</v>
      </c>
      <c r="W454">
        <v>2</v>
      </c>
      <c r="X454" t="s">
        <v>33</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0</v>
      </c>
      <c r="B455" t="s">
        <v>13</v>
      </c>
      <c r="C455" t="s">
        <v>25</v>
      </c>
      <c r="D455" t="s">
        <v>3</v>
      </c>
      <c r="E455" t="s">
        <v>117</v>
      </c>
      <c r="F455" t="s">
        <v>5</v>
      </c>
      <c r="G455" t="s">
        <v>493</v>
      </c>
      <c r="H455">
        <v>608</v>
      </c>
      <c r="I455" t="s">
        <v>7</v>
      </c>
      <c r="J455" t="s">
        <v>119</v>
      </c>
      <c r="K455" t="s">
        <v>35</v>
      </c>
      <c r="L455" t="s">
        <v>0</v>
      </c>
      <c r="M455" t="s">
        <v>10</v>
      </c>
      <c r="N455">
        <v>2</v>
      </c>
      <c r="O455">
        <v>-2</v>
      </c>
      <c r="P455">
        <v>0</v>
      </c>
      <c r="Q455">
        <v>26</v>
      </c>
      <c r="R455">
        <v>1</v>
      </c>
      <c r="S455">
        <v>1</v>
      </c>
      <c r="T455">
        <v>1</v>
      </c>
      <c r="U455">
        <v>0</v>
      </c>
      <c r="V455">
        <v>426</v>
      </c>
      <c r="W455">
        <v>17</v>
      </c>
      <c r="X455" t="s">
        <v>27</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12</v>
      </c>
      <c r="B456" t="s">
        <v>1</v>
      </c>
      <c r="C456" t="s">
        <v>25</v>
      </c>
      <c r="D456" t="s">
        <v>15</v>
      </c>
      <c r="E456" t="s">
        <v>16</v>
      </c>
      <c r="F456" t="s">
        <v>69</v>
      </c>
      <c r="G456" t="s">
        <v>494</v>
      </c>
      <c r="H456">
        <v>611</v>
      </c>
      <c r="I456" t="s">
        <v>18</v>
      </c>
      <c r="J456" t="s">
        <v>37</v>
      </c>
      <c r="K456" t="s">
        <v>35</v>
      </c>
      <c r="L456" t="s">
        <v>12</v>
      </c>
      <c r="M456" t="s">
        <v>10</v>
      </c>
      <c r="N456">
        <v>2</v>
      </c>
      <c r="O456">
        <v>-2</v>
      </c>
      <c r="P456">
        <v>0</v>
      </c>
      <c r="Q456">
        <v>29</v>
      </c>
      <c r="R456">
        <v>0</v>
      </c>
      <c r="T456">
        <v>0</v>
      </c>
      <c r="U456">
        <v>1</v>
      </c>
      <c r="V456">
        <v>232</v>
      </c>
      <c r="W456">
        <v>19</v>
      </c>
      <c r="X456" t="s">
        <v>33</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12</v>
      </c>
      <c r="B457" t="s">
        <v>1</v>
      </c>
      <c r="C457" t="s">
        <v>25</v>
      </c>
      <c r="D457" t="s">
        <v>15</v>
      </c>
      <c r="E457" t="s">
        <v>16</v>
      </c>
      <c r="F457" t="s">
        <v>28</v>
      </c>
      <c r="G457" t="s">
        <v>495</v>
      </c>
      <c r="H457">
        <v>612</v>
      </c>
      <c r="I457" t="s">
        <v>7</v>
      </c>
      <c r="J457" t="s">
        <v>57</v>
      </c>
      <c r="K457" t="s">
        <v>35</v>
      </c>
      <c r="L457" t="s">
        <v>12</v>
      </c>
      <c r="M457" t="s">
        <v>10</v>
      </c>
      <c r="N457">
        <v>2</v>
      </c>
      <c r="O457">
        <v>-2</v>
      </c>
      <c r="P457">
        <v>0</v>
      </c>
      <c r="Q457">
        <v>33</v>
      </c>
      <c r="R457">
        <v>0</v>
      </c>
      <c r="T457">
        <v>0</v>
      </c>
      <c r="U457">
        <v>1</v>
      </c>
      <c r="V457">
        <v>922</v>
      </c>
      <c r="W457">
        <v>1</v>
      </c>
      <c r="X457" t="s">
        <v>90</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12</v>
      </c>
      <c r="B458" t="s">
        <v>1</v>
      </c>
      <c r="C458" t="s">
        <v>25</v>
      </c>
      <c r="D458" t="s">
        <v>15</v>
      </c>
      <c r="E458" t="s">
        <v>4</v>
      </c>
      <c r="F458" t="s">
        <v>5</v>
      </c>
      <c r="G458" t="s">
        <v>496</v>
      </c>
      <c r="H458">
        <v>613</v>
      </c>
      <c r="I458" t="s">
        <v>18</v>
      </c>
      <c r="J458" t="s">
        <v>51</v>
      </c>
      <c r="K458" t="s">
        <v>35</v>
      </c>
      <c r="L458" t="s">
        <v>12</v>
      </c>
      <c r="M458" t="s">
        <v>10</v>
      </c>
      <c r="N458">
        <v>3</v>
      </c>
      <c r="O458">
        <v>-2</v>
      </c>
      <c r="P458">
        <v>0</v>
      </c>
      <c r="Q458">
        <v>31</v>
      </c>
      <c r="R458">
        <v>0</v>
      </c>
      <c r="T458">
        <v>0</v>
      </c>
      <c r="U458">
        <v>1</v>
      </c>
      <c r="V458">
        <v>688</v>
      </c>
      <c r="W458">
        <v>7</v>
      </c>
      <c r="X458" t="s">
        <v>33</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0</v>
      </c>
      <c r="B459" t="s">
        <v>13</v>
      </c>
      <c r="C459" t="s">
        <v>48</v>
      </c>
      <c r="D459" t="s">
        <v>3</v>
      </c>
      <c r="E459" t="s">
        <v>4</v>
      </c>
      <c r="F459" t="s">
        <v>62</v>
      </c>
      <c r="G459" t="s">
        <v>497</v>
      </c>
      <c r="H459">
        <v>614</v>
      </c>
      <c r="I459" t="s">
        <v>18</v>
      </c>
      <c r="J459" t="s">
        <v>55</v>
      </c>
      <c r="K459" t="s">
        <v>9</v>
      </c>
      <c r="L459" t="s">
        <v>0</v>
      </c>
      <c r="M459" t="s">
        <v>10</v>
      </c>
      <c r="N459">
        <v>3</v>
      </c>
      <c r="O459">
        <v>-2</v>
      </c>
      <c r="P459">
        <v>0</v>
      </c>
      <c r="Q459">
        <v>18</v>
      </c>
      <c r="R459">
        <v>1</v>
      </c>
      <c r="S459">
        <v>1</v>
      </c>
      <c r="T459">
        <v>1</v>
      </c>
      <c r="U459">
        <v>0</v>
      </c>
      <c r="V459">
        <v>1306</v>
      </c>
      <c r="W459">
        <v>5</v>
      </c>
      <c r="X459" t="s">
        <v>33</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12</v>
      </c>
      <c r="B460" t="s">
        <v>47</v>
      </c>
      <c r="C460" t="s">
        <v>2</v>
      </c>
      <c r="D460" t="s">
        <v>15</v>
      </c>
      <c r="E460" t="s">
        <v>4</v>
      </c>
      <c r="F460" t="s">
        <v>22</v>
      </c>
      <c r="G460" t="s">
        <v>498</v>
      </c>
      <c r="H460">
        <v>615</v>
      </c>
      <c r="I460" t="s">
        <v>18</v>
      </c>
      <c r="J460" t="s">
        <v>8</v>
      </c>
      <c r="K460" t="s">
        <v>35</v>
      </c>
      <c r="L460" t="s">
        <v>12</v>
      </c>
      <c r="M460" t="s">
        <v>10</v>
      </c>
      <c r="N460">
        <v>2</v>
      </c>
      <c r="O460">
        <v>-2</v>
      </c>
      <c r="P460">
        <v>0</v>
      </c>
      <c r="Q460">
        <v>40</v>
      </c>
      <c r="R460">
        <v>0</v>
      </c>
      <c r="T460">
        <v>0</v>
      </c>
      <c r="U460">
        <v>1</v>
      </c>
      <c r="V460">
        <v>1094</v>
      </c>
      <c r="W460">
        <v>28</v>
      </c>
      <c r="X460" t="s">
        <v>33</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12</v>
      </c>
      <c r="B461" t="s">
        <v>47</v>
      </c>
      <c r="C461" t="s">
        <v>2</v>
      </c>
      <c r="D461" t="s">
        <v>15</v>
      </c>
      <c r="E461" t="s">
        <v>16</v>
      </c>
      <c r="F461" t="s">
        <v>22</v>
      </c>
      <c r="G461" t="s">
        <v>499</v>
      </c>
      <c r="H461">
        <v>616</v>
      </c>
      <c r="I461" t="s">
        <v>7</v>
      </c>
      <c r="J461" t="s">
        <v>39</v>
      </c>
      <c r="K461" t="s">
        <v>9</v>
      </c>
      <c r="L461" t="s">
        <v>0</v>
      </c>
      <c r="M461" t="s">
        <v>10</v>
      </c>
      <c r="N461">
        <v>3</v>
      </c>
      <c r="O461">
        <v>-2</v>
      </c>
      <c r="P461">
        <v>0</v>
      </c>
      <c r="Q461">
        <v>41</v>
      </c>
      <c r="R461">
        <v>0</v>
      </c>
      <c r="T461">
        <v>0</v>
      </c>
      <c r="U461">
        <v>1</v>
      </c>
      <c r="V461">
        <v>509</v>
      </c>
      <c r="W461">
        <v>2</v>
      </c>
      <c r="X461" t="s">
        <v>27</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12</v>
      </c>
      <c r="B462" t="s">
        <v>1</v>
      </c>
      <c r="C462" t="s">
        <v>25</v>
      </c>
      <c r="D462" t="s">
        <v>15</v>
      </c>
      <c r="E462" t="s">
        <v>4</v>
      </c>
      <c r="F462" t="s">
        <v>28</v>
      </c>
      <c r="G462" t="s">
        <v>500</v>
      </c>
      <c r="H462">
        <v>618</v>
      </c>
      <c r="I462" t="s">
        <v>18</v>
      </c>
      <c r="J462" t="s">
        <v>8</v>
      </c>
      <c r="K462" t="s">
        <v>35</v>
      </c>
      <c r="L462" t="s">
        <v>12</v>
      </c>
      <c r="M462" t="s">
        <v>10</v>
      </c>
      <c r="N462">
        <v>5</v>
      </c>
      <c r="O462">
        <v>-2</v>
      </c>
      <c r="P462">
        <v>0</v>
      </c>
      <c r="Q462">
        <v>26</v>
      </c>
      <c r="R462">
        <v>0</v>
      </c>
      <c r="T462">
        <v>0</v>
      </c>
      <c r="U462">
        <v>1</v>
      </c>
      <c r="V462">
        <v>775</v>
      </c>
      <c r="W462">
        <v>29</v>
      </c>
      <c r="X462" t="s">
        <v>11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12</v>
      </c>
      <c r="B463" t="s">
        <v>1</v>
      </c>
      <c r="C463" t="s">
        <v>2</v>
      </c>
      <c r="D463" t="s">
        <v>15</v>
      </c>
      <c r="E463" t="s">
        <v>4</v>
      </c>
      <c r="F463" t="s">
        <v>28</v>
      </c>
      <c r="G463" t="s">
        <v>501</v>
      </c>
      <c r="H463">
        <v>620</v>
      </c>
      <c r="I463" t="s">
        <v>7</v>
      </c>
      <c r="J463" t="s">
        <v>8</v>
      </c>
      <c r="K463" t="s">
        <v>9</v>
      </c>
      <c r="L463" t="s">
        <v>12</v>
      </c>
      <c r="M463" t="s">
        <v>10</v>
      </c>
      <c r="N463">
        <v>3</v>
      </c>
      <c r="O463">
        <v>-2</v>
      </c>
      <c r="P463">
        <v>0</v>
      </c>
      <c r="Q463">
        <v>35</v>
      </c>
      <c r="R463">
        <v>0</v>
      </c>
      <c r="T463">
        <v>0</v>
      </c>
      <c r="U463">
        <v>1</v>
      </c>
      <c r="V463">
        <v>195</v>
      </c>
      <c r="W463">
        <v>1</v>
      </c>
      <c r="X463" t="s">
        <v>33</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12</v>
      </c>
      <c r="B464" t="s">
        <v>1</v>
      </c>
      <c r="C464" t="s">
        <v>25</v>
      </c>
      <c r="D464" t="s">
        <v>15</v>
      </c>
      <c r="E464" t="s">
        <v>4</v>
      </c>
      <c r="F464" t="s">
        <v>5</v>
      </c>
      <c r="G464" t="s">
        <v>502</v>
      </c>
      <c r="H464">
        <v>621</v>
      </c>
      <c r="I464" t="s">
        <v>18</v>
      </c>
      <c r="J464" t="s">
        <v>8</v>
      </c>
      <c r="K464" t="s">
        <v>9</v>
      </c>
      <c r="L464" t="s">
        <v>12</v>
      </c>
      <c r="M464" t="s">
        <v>10</v>
      </c>
      <c r="N464">
        <v>3</v>
      </c>
      <c r="O464">
        <v>-2</v>
      </c>
      <c r="P464">
        <v>0</v>
      </c>
      <c r="Q464">
        <v>34</v>
      </c>
      <c r="R464">
        <v>0</v>
      </c>
      <c r="T464">
        <v>0</v>
      </c>
      <c r="U464">
        <v>1</v>
      </c>
      <c r="V464">
        <v>258</v>
      </c>
      <c r="W464">
        <v>21</v>
      </c>
      <c r="X464" t="s">
        <v>27</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0</v>
      </c>
      <c r="B465" t="s">
        <v>1</v>
      </c>
      <c r="C465" t="s">
        <v>25</v>
      </c>
      <c r="D465" t="s">
        <v>3</v>
      </c>
      <c r="E465" t="s">
        <v>16</v>
      </c>
      <c r="F465" t="s">
        <v>69</v>
      </c>
      <c r="G465" t="s">
        <v>503</v>
      </c>
      <c r="H465">
        <v>622</v>
      </c>
      <c r="I465" t="s">
        <v>18</v>
      </c>
      <c r="J465" t="s">
        <v>24</v>
      </c>
      <c r="K465" t="s">
        <v>9</v>
      </c>
      <c r="L465" t="s">
        <v>0</v>
      </c>
      <c r="M465" t="s">
        <v>10</v>
      </c>
      <c r="N465">
        <v>3</v>
      </c>
      <c r="O465">
        <v>-2</v>
      </c>
      <c r="P465">
        <v>0</v>
      </c>
      <c r="Q465">
        <v>26</v>
      </c>
      <c r="R465">
        <v>1</v>
      </c>
      <c r="S465">
        <v>1</v>
      </c>
      <c r="T465">
        <v>1</v>
      </c>
      <c r="U465">
        <v>0</v>
      </c>
      <c r="V465">
        <v>471</v>
      </c>
      <c r="W465">
        <v>24</v>
      </c>
      <c r="X465" t="s">
        <v>33</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12</v>
      </c>
      <c r="B466" t="s">
        <v>1</v>
      </c>
      <c r="C466" t="s">
        <v>2</v>
      </c>
      <c r="D466" t="s">
        <v>15</v>
      </c>
      <c r="E466" t="s">
        <v>16</v>
      </c>
      <c r="F466" t="s">
        <v>69</v>
      </c>
      <c r="G466" t="s">
        <v>504</v>
      </c>
      <c r="H466">
        <v>623</v>
      </c>
      <c r="I466" t="s">
        <v>7</v>
      </c>
      <c r="J466" t="s">
        <v>37</v>
      </c>
      <c r="K466" t="s">
        <v>9</v>
      </c>
      <c r="L466" t="s">
        <v>12</v>
      </c>
      <c r="M466" t="s">
        <v>10</v>
      </c>
      <c r="N466">
        <v>3</v>
      </c>
      <c r="O466">
        <v>-2</v>
      </c>
      <c r="P466">
        <v>0</v>
      </c>
      <c r="Q466">
        <v>37</v>
      </c>
      <c r="R466">
        <v>0</v>
      </c>
      <c r="T466">
        <v>0</v>
      </c>
      <c r="U466">
        <v>1</v>
      </c>
      <c r="V466">
        <v>799</v>
      </c>
      <c r="W466">
        <v>1</v>
      </c>
      <c r="X466" t="s">
        <v>33</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12</v>
      </c>
      <c r="B467" t="s">
        <v>13</v>
      </c>
      <c r="C467" t="s">
        <v>14</v>
      </c>
      <c r="D467" t="s">
        <v>15</v>
      </c>
      <c r="E467" t="s">
        <v>16</v>
      </c>
      <c r="F467" t="s">
        <v>28</v>
      </c>
      <c r="G467" t="s">
        <v>505</v>
      </c>
      <c r="H467">
        <v>624</v>
      </c>
      <c r="I467" t="s">
        <v>7</v>
      </c>
      <c r="J467" t="s">
        <v>39</v>
      </c>
      <c r="K467" t="s">
        <v>20</v>
      </c>
      <c r="L467" t="s">
        <v>12</v>
      </c>
      <c r="M467" t="s">
        <v>10</v>
      </c>
      <c r="N467">
        <v>3</v>
      </c>
      <c r="O467">
        <v>-2</v>
      </c>
      <c r="P467">
        <v>0</v>
      </c>
      <c r="Q467">
        <v>46</v>
      </c>
      <c r="R467">
        <v>0</v>
      </c>
      <c r="T467">
        <v>0</v>
      </c>
      <c r="U467">
        <v>1</v>
      </c>
      <c r="V467">
        <v>1034</v>
      </c>
      <c r="W467">
        <v>18</v>
      </c>
      <c r="X467" t="s">
        <v>21</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12</v>
      </c>
      <c r="B468" t="s">
        <v>1</v>
      </c>
      <c r="C468" t="s">
        <v>2</v>
      </c>
      <c r="D468" t="s">
        <v>15</v>
      </c>
      <c r="E468" t="s">
        <v>4</v>
      </c>
      <c r="F468" t="s">
        <v>5</v>
      </c>
      <c r="G468" t="s">
        <v>506</v>
      </c>
      <c r="H468">
        <v>625</v>
      </c>
      <c r="I468" t="s">
        <v>7</v>
      </c>
      <c r="J468" t="s">
        <v>51</v>
      </c>
      <c r="K468" t="s">
        <v>20</v>
      </c>
      <c r="L468" t="s">
        <v>12</v>
      </c>
      <c r="M468" t="s">
        <v>10</v>
      </c>
      <c r="N468">
        <v>2</v>
      </c>
      <c r="O468">
        <v>-2</v>
      </c>
      <c r="P468">
        <v>0</v>
      </c>
      <c r="Q468">
        <v>41</v>
      </c>
      <c r="R468">
        <v>0</v>
      </c>
      <c r="T468">
        <v>0</v>
      </c>
      <c r="U468">
        <v>1</v>
      </c>
      <c r="V468">
        <v>1276</v>
      </c>
      <c r="W468">
        <v>2</v>
      </c>
      <c r="X468" t="s">
        <v>90</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12</v>
      </c>
      <c r="B469" t="s">
        <v>47</v>
      </c>
      <c r="C469" t="s">
        <v>2</v>
      </c>
      <c r="D469" t="s">
        <v>15</v>
      </c>
      <c r="E469" t="s">
        <v>4</v>
      </c>
      <c r="F469" t="s">
        <v>28</v>
      </c>
      <c r="G469" t="s">
        <v>507</v>
      </c>
      <c r="H469">
        <v>626</v>
      </c>
      <c r="I469" t="s">
        <v>18</v>
      </c>
      <c r="J469" t="s">
        <v>8</v>
      </c>
      <c r="K469" t="s">
        <v>35</v>
      </c>
      <c r="L469" t="s">
        <v>12</v>
      </c>
      <c r="M469" t="s">
        <v>10</v>
      </c>
      <c r="N469">
        <v>6</v>
      </c>
      <c r="O469">
        <v>-2</v>
      </c>
      <c r="P469">
        <v>0</v>
      </c>
      <c r="Q469">
        <v>37</v>
      </c>
      <c r="R469">
        <v>0</v>
      </c>
      <c r="T469">
        <v>0</v>
      </c>
      <c r="U469">
        <v>1</v>
      </c>
      <c r="V469">
        <v>142</v>
      </c>
      <c r="W469">
        <v>9</v>
      </c>
      <c r="X469" t="s">
        <v>27</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12</v>
      </c>
      <c r="B470" t="s">
        <v>1</v>
      </c>
      <c r="C470" t="s">
        <v>14</v>
      </c>
      <c r="D470" t="s">
        <v>15</v>
      </c>
      <c r="E470" t="s">
        <v>16</v>
      </c>
      <c r="F470" t="s">
        <v>69</v>
      </c>
      <c r="G470" t="s">
        <v>508</v>
      </c>
      <c r="H470">
        <v>630</v>
      </c>
      <c r="I470" t="s">
        <v>18</v>
      </c>
      <c r="J470" t="s">
        <v>19</v>
      </c>
      <c r="K470" t="s">
        <v>35</v>
      </c>
      <c r="L470" t="s">
        <v>0</v>
      </c>
      <c r="M470" t="s">
        <v>10</v>
      </c>
      <c r="N470">
        <v>3</v>
      </c>
      <c r="O470">
        <v>-2</v>
      </c>
      <c r="P470">
        <v>0</v>
      </c>
      <c r="Q470">
        <v>52</v>
      </c>
      <c r="R470">
        <v>0</v>
      </c>
      <c r="T470">
        <v>0</v>
      </c>
      <c r="U470">
        <v>1</v>
      </c>
      <c r="V470">
        <v>956</v>
      </c>
      <c r="W470">
        <v>6</v>
      </c>
      <c r="X470" t="s">
        <v>11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0</v>
      </c>
      <c r="B471" t="s">
        <v>47</v>
      </c>
      <c r="C471" t="s">
        <v>25</v>
      </c>
      <c r="D471" t="s">
        <v>3</v>
      </c>
      <c r="E471" t="s">
        <v>4</v>
      </c>
      <c r="F471" t="s">
        <v>22</v>
      </c>
      <c r="G471" t="s">
        <v>509</v>
      </c>
      <c r="H471">
        <v>631</v>
      </c>
      <c r="I471" t="s">
        <v>18</v>
      </c>
      <c r="J471" t="s">
        <v>8</v>
      </c>
      <c r="K471" t="s">
        <v>20</v>
      </c>
      <c r="L471" t="s">
        <v>12</v>
      </c>
      <c r="M471" t="s">
        <v>10</v>
      </c>
      <c r="N471">
        <v>2</v>
      </c>
      <c r="O471">
        <v>-2</v>
      </c>
      <c r="P471">
        <v>0</v>
      </c>
      <c r="Q471">
        <v>32</v>
      </c>
      <c r="R471">
        <v>1</v>
      </c>
      <c r="S471">
        <v>1</v>
      </c>
      <c r="T471">
        <v>1</v>
      </c>
      <c r="U471">
        <v>0</v>
      </c>
      <c r="V471">
        <v>1474</v>
      </c>
      <c r="W471">
        <v>11</v>
      </c>
      <c r="X471" t="s">
        <v>27</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12</v>
      </c>
      <c r="B472" t="s">
        <v>13</v>
      </c>
      <c r="C472" t="s">
        <v>48</v>
      </c>
      <c r="D472" t="s">
        <v>15</v>
      </c>
      <c r="E472" t="s">
        <v>4</v>
      </c>
      <c r="F472" t="s">
        <v>28</v>
      </c>
      <c r="G472" t="s">
        <v>510</v>
      </c>
      <c r="H472">
        <v>632</v>
      </c>
      <c r="I472" t="s">
        <v>18</v>
      </c>
      <c r="J472" t="s">
        <v>55</v>
      </c>
      <c r="K472" t="s">
        <v>20</v>
      </c>
      <c r="L472" t="s">
        <v>12</v>
      </c>
      <c r="M472" t="s">
        <v>10</v>
      </c>
      <c r="N472">
        <v>3</v>
      </c>
      <c r="O472">
        <v>-2</v>
      </c>
      <c r="P472">
        <v>0</v>
      </c>
      <c r="Q472">
        <v>24</v>
      </c>
      <c r="R472">
        <v>0</v>
      </c>
      <c r="T472">
        <v>0</v>
      </c>
      <c r="U472">
        <v>1</v>
      </c>
      <c r="V472">
        <v>535</v>
      </c>
      <c r="W472">
        <v>24</v>
      </c>
      <c r="X472" t="s">
        <v>33</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12</v>
      </c>
      <c r="B473" t="s">
        <v>1</v>
      </c>
      <c r="C473" t="s">
        <v>2</v>
      </c>
      <c r="D473" t="s">
        <v>15</v>
      </c>
      <c r="E473" t="s">
        <v>16</v>
      </c>
      <c r="F473" t="s">
        <v>28</v>
      </c>
      <c r="G473" t="s">
        <v>511</v>
      </c>
      <c r="H473">
        <v>634</v>
      </c>
      <c r="I473" t="s">
        <v>7</v>
      </c>
      <c r="J473" t="s">
        <v>39</v>
      </c>
      <c r="K473" t="s">
        <v>20</v>
      </c>
      <c r="L473" t="s">
        <v>12</v>
      </c>
      <c r="M473" t="s">
        <v>10</v>
      </c>
      <c r="N473">
        <v>4</v>
      </c>
      <c r="O473">
        <v>-2</v>
      </c>
      <c r="P473">
        <v>0</v>
      </c>
      <c r="Q473">
        <v>38</v>
      </c>
      <c r="R473">
        <v>0</v>
      </c>
      <c r="T473">
        <v>0</v>
      </c>
      <c r="U473">
        <v>1</v>
      </c>
      <c r="V473">
        <v>1495</v>
      </c>
      <c r="W473">
        <v>10</v>
      </c>
      <c r="X473" t="s">
        <v>33</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12</v>
      </c>
      <c r="B474" t="s">
        <v>1</v>
      </c>
      <c r="C474" t="s">
        <v>2</v>
      </c>
      <c r="D474" t="s">
        <v>15</v>
      </c>
      <c r="E474" t="s">
        <v>16</v>
      </c>
      <c r="F474" t="s">
        <v>5</v>
      </c>
      <c r="G474" t="s">
        <v>512</v>
      </c>
      <c r="H474">
        <v>635</v>
      </c>
      <c r="I474" t="s">
        <v>7</v>
      </c>
      <c r="J474" t="s">
        <v>37</v>
      </c>
      <c r="K474" t="s">
        <v>20</v>
      </c>
      <c r="L474" t="s">
        <v>12</v>
      </c>
      <c r="M474" t="s">
        <v>10</v>
      </c>
      <c r="N474">
        <v>2</v>
      </c>
      <c r="O474">
        <v>-2</v>
      </c>
      <c r="P474">
        <v>0</v>
      </c>
      <c r="Q474">
        <v>37</v>
      </c>
      <c r="R474">
        <v>0</v>
      </c>
      <c r="T474">
        <v>0</v>
      </c>
      <c r="U474">
        <v>1</v>
      </c>
      <c r="V474">
        <v>446</v>
      </c>
      <c r="W474">
        <v>1</v>
      </c>
      <c r="X474" t="s">
        <v>27</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12</v>
      </c>
      <c r="B475" t="s">
        <v>1</v>
      </c>
      <c r="C475" t="s">
        <v>14</v>
      </c>
      <c r="D475" t="s">
        <v>15</v>
      </c>
      <c r="E475" t="s">
        <v>16</v>
      </c>
      <c r="F475" t="s">
        <v>5</v>
      </c>
      <c r="G475" t="s">
        <v>513</v>
      </c>
      <c r="H475">
        <v>638</v>
      </c>
      <c r="I475" t="s">
        <v>18</v>
      </c>
      <c r="J475" t="s">
        <v>57</v>
      </c>
      <c r="K475" t="s">
        <v>35</v>
      </c>
      <c r="L475" t="s">
        <v>0</v>
      </c>
      <c r="M475" t="s">
        <v>10</v>
      </c>
      <c r="N475">
        <v>5</v>
      </c>
      <c r="O475">
        <v>-2</v>
      </c>
      <c r="P475">
        <v>0</v>
      </c>
      <c r="Q475">
        <v>49</v>
      </c>
      <c r="R475">
        <v>0</v>
      </c>
      <c r="T475">
        <v>0</v>
      </c>
      <c r="U475">
        <v>1</v>
      </c>
      <c r="V475">
        <v>1245</v>
      </c>
      <c r="W475">
        <v>18</v>
      </c>
      <c r="X475" t="s">
        <v>27</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12</v>
      </c>
      <c r="B476" t="s">
        <v>1</v>
      </c>
      <c r="C476" t="s">
        <v>48</v>
      </c>
      <c r="D476" t="s">
        <v>15</v>
      </c>
      <c r="E476" t="s">
        <v>16</v>
      </c>
      <c r="F476" t="s">
        <v>28</v>
      </c>
      <c r="G476" t="s">
        <v>514</v>
      </c>
      <c r="H476">
        <v>639</v>
      </c>
      <c r="I476" t="s">
        <v>18</v>
      </c>
      <c r="J476" t="s">
        <v>19</v>
      </c>
      <c r="K476" t="s">
        <v>20</v>
      </c>
      <c r="L476" t="s">
        <v>0</v>
      </c>
      <c r="M476" t="s">
        <v>10</v>
      </c>
      <c r="N476">
        <v>3</v>
      </c>
      <c r="O476">
        <v>-2</v>
      </c>
      <c r="P476">
        <v>0</v>
      </c>
      <c r="Q476">
        <v>24</v>
      </c>
      <c r="R476">
        <v>0</v>
      </c>
      <c r="T476">
        <v>0</v>
      </c>
      <c r="U476">
        <v>1</v>
      </c>
      <c r="V476">
        <v>691</v>
      </c>
      <c r="W476">
        <v>23</v>
      </c>
      <c r="X476" t="s">
        <v>33</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12</v>
      </c>
      <c r="B477" t="s">
        <v>1</v>
      </c>
      <c r="C477" t="s">
        <v>25</v>
      </c>
      <c r="D477" t="s">
        <v>15</v>
      </c>
      <c r="E477" t="s">
        <v>4</v>
      </c>
      <c r="F477" t="s">
        <v>62</v>
      </c>
      <c r="G477" t="s">
        <v>515</v>
      </c>
      <c r="H477">
        <v>641</v>
      </c>
      <c r="I477" t="s">
        <v>18</v>
      </c>
      <c r="J477" t="s">
        <v>8</v>
      </c>
      <c r="K477" t="s">
        <v>20</v>
      </c>
      <c r="L477" t="s">
        <v>12</v>
      </c>
      <c r="M477" t="s">
        <v>10</v>
      </c>
      <c r="N477">
        <v>5</v>
      </c>
      <c r="O477">
        <v>-2</v>
      </c>
      <c r="P477">
        <v>0</v>
      </c>
      <c r="Q477">
        <v>26</v>
      </c>
      <c r="R477">
        <v>0</v>
      </c>
      <c r="T477">
        <v>0</v>
      </c>
      <c r="U477">
        <v>1</v>
      </c>
      <c r="V477">
        <v>703</v>
      </c>
      <c r="W477">
        <v>28</v>
      </c>
      <c r="X477" t="s">
        <v>11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12</v>
      </c>
      <c r="B478" t="s">
        <v>1</v>
      </c>
      <c r="C478" t="s">
        <v>48</v>
      </c>
      <c r="D478" t="s">
        <v>15</v>
      </c>
      <c r="E478" t="s">
        <v>16</v>
      </c>
      <c r="F478" t="s">
        <v>22</v>
      </c>
      <c r="G478" t="s">
        <v>516</v>
      </c>
      <c r="H478">
        <v>643</v>
      </c>
      <c r="I478" t="s">
        <v>18</v>
      </c>
      <c r="J478" t="s">
        <v>24</v>
      </c>
      <c r="K478" t="s">
        <v>20</v>
      </c>
      <c r="L478" t="s">
        <v>12</v>
      </c>
      <c r="M478" t="s">
        <v>10</v>
      </c>
      <c r="N478">
        <v>2</v>
      </c>
      <c r="O478">
        <v>-2</v>
      </c>
      <c r="P478">
        <v>0</v>
      </c>
      <c r="Q478">
        <v>24</v>
      </c>
      <c r="R478">
        <v>0</v>
      </c>
      <c r="T478">
        <v>0</v>
      </c>
      <c r="U478">
        <v>1</v>
      </c>
      <c r="V478">
        <v>823</v>
      </c>
      <c r="W478">
        <v>17</v>
      </c>
      <c r="X478" t="s">
        <v>11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12</v>
      </c>
      <c r="B479" t="s">
        <v>13</v>
      </c>
      <c r="C479" t="s">
        <v>14</v>
      </c>
      <c r="D479" t="s">
        <v>15</v>
      </c>
      <c r="E479" t="s">
        <v>117</v>
      </c>
      <c r="F479" t="s">
        <v>28</v>
      </c>
      <c r="G479" t="s">
        <v>517</v>
      </c>
      <c r="H479">
        <v>644</v>
      </c>
      <c r="I479" t="s">
        <v>18</v>
      </c>
      <c r="J479" t="s">
        <v>51</v>
      </c>
      <c r="K479" t="s">
        <v>20</v>
      </c>
      <c r="L479" t="s">
        <v>12</v>
      </c>
      <c r="M479" t="s">
        <v>10</v>
      </c>
      <c r="N479">
        <v>2</v>
      </c>
      <c r="O479">
        <v>-2</v>
      </c>
      <c r="P479">
        <v>0</v>
      </c>
      <c r="Q479">
        <v>50</v>
      </c>
      <c r="R479">
        <v>0</v>
      </c>
      <c r="T479">
        <v>0</v>
      </c>
      <c r="U479">
        <v>1</v>
      </c>
      <c r="V479">
        <v>1246</v>
      </c>
      <c r="W479">
        <v>3</v>
      </c>
      <c r="X479" t="s">
        <v>33</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12</v>
      </c>
      <c r="B480" t="s">
        <v>1</v>
      </c>
      <c r="C480" t="s">
        <v>25</v>
      </c>
      <c r="D480" t="s">
        <v>15</v>
      </c>
      <c r="E480" t="s">
        <v>4</v>
      </c>
      <c r="F480" t="s">
        <v>28</v>
      </c>
      <c r="G480" t="s">
        <v>518</v>
      </c>
      <c r="H480">
        <v>645</v>
      </c>
      <c r="I480" t="s">
        <v>18</v>
      </c>
      <c r="J480" t="s">
        <v>55</v>
      </c>
      <c r="K480" t="s">
        <v>20</v>
      </c>
      <c r="L480" t="s">
        <v>12</v>
      </c>
      <c r="M480" t="s">
        <v>10</v>
      </c>
      <c r="N480">
        <v>1</v>
      </c>
      <c r="O480">
        <v>-2</v>
      </c>
      <c r="P480">
        <v>0</v>
      </c>
      <c r="Q480">
        <v>25</v>
      </c>
      <c r="R480">
        <v>0</v>
      </c>
      <c r="T480">
        <v>0</v>
      </c>
      <c r="U480">
        <v>1</v>
      </c>
      <c r="V480">
        <v>622</v>
      </c>
      <c r="W480">
        <v>13</v>
      </c>
      <c r="X480" t="s">
        <v>21</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0</v>
      </c>
      <c r="B481" t="s">
        <v>13</v>
      </c>
      <c r="C481" t="s">
        <v>48</v>
      </c>
      <c r="D481" t="s">
        <v>3</v>
      </c>
      <c r="E481" t="s">
        <v>16</v>
      </c>
      <c r="F481" t="s">
        <v>5</v>
      </c>
      <c r="G481" t="s">
        <v>519</v>
      </c>
      <c r="H481">
        <v>647</v>
      </c>
      <c r="I481" t="s">
        <v>7</v>
      </c>
      <c r="J481" t="s">
        <v>24</v>
      </c>
      <c r="K481" t="s">
        <v>20</v>
      </c>
      <c r="L481" t="s">
        <v>0</v>
      </c>
      <c r="M481" t="s">
        <v>10</v>
      </c>
      <c r="N481">
        <v>4</v>
      </c>
      <c r="O481">
        <v>-2</v>
      </c>
      <c r="P481">
        <v>0</v>
      </c>
      <c r="Q481">
        <v>24</v>
      </c>
      <c r="R481">
        <v>1</v>
      </c>
      <c r="S481">
        <v>1</v>
      </c>
      <c r="T481">
        <v>1</v>
      </c>
      <c r="U481">
        <v>0</v>
      </c>
      <c r="V481">
        <v>1287</v>
      </c>
      <c r="W481">
        <v>7</v>
      </c>
      <c r="X481" t="s">
        <v>33</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0</v>
      </c>
      <c r="B482" t="s">
        <v>13</v>
      </c>
      <c r="C482" t="s">
        <v>25</v>
      </c>
      <c r="D482" t="s">
        <v>3</v>
      </c>
      <c r="E482" t="s">
        <v>4</v>
      </c>
      <c r="F482" t="s">
        <v>5</v>
      </c>
      <c r="G482" t="s">
        <v>520</v>
      </c>
      <c r="H482">
        <v>648</v>
      </c>
      <c r="I482" t="s">
        <v>18</v>
      </c>
      <c r="J482" t="s">
        <v>55</v>
      </c>
      <c r="K482" t="s">
        <v>20</v>
      </c>
      <c r="L482" t="s">
        <v>12</v>
      </c>
      <c r="M482" t="s">
        <v>10</v>
      </c>
      <c r="N482">
        <v>2</v>
      </c>
      <c r="O482">
        <v>-2</v>
      </c>
      <c r="P482">
        <v>0</v>
      </c>
      <c r="Q482">
        <v>30</v>
      </c>
      <c r="R482">
        <v>1</v>
      </c>
      <c r="S482">
        <v>1</v>
      </c>
      <c r="T482">
        <v>1</v>
      </c>
      <c r="U482">
        <v>0</v>
      </c>
      <c r="V482">
        <v>448</v>
      </c>
      <c r="W482">
        <v>12</v>
      </c>
      <c r="X482" t="s">
        <v>27</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12</v>
      </c>
      <c r="B483" t="s">
        <v>1</v>
      </c>
      <c r="C483" t="s">
        <v>25</v>
      </c>
      <c r="D483" t="s">
        <v>15</v>
      </c>
      <c r="E483" t="s">
        <v>16</v>
      </c>
      <c r="F483" t="s">
        <v>5</v>
      </c>
      <c r="G483" t="s">
        <v>521</v>
      </c>
      <c r="H483">
        <v>649</v>
      </c>
      <c r="I483" t="s">
        <v>18</v>
      </c>
      <c r="J483" t="s">
        <v>19</v>
      </c>
      <c r="K483" t="s">
        <v>20</v>
      </c>
      <c r="L483" t="s">
        <v>0</v>
      </c>
      <c r="M483" t="s">
        <v>10</v>
      </c>
      <c r="N483">
        <v>3</v>
      </c>
      <c r="O483">
        <v>-2</v>
      </c>
      <c r="P483">
        <v>0</v>
      </c>
      <c r="Q483">
        <v>34</v>
      </c>
      <c r="R483">
        <v>0</v>
      </c>
      <c r="T483">
        <v>0</v>
      </c>
      <c r="U483">
        <v>1</v>
      </c>
      <c r="V483">
        <v>254</v>
      </c>
      <c r="W483">
        <v>1</v>
      </c>
      <c r="X483" t="s">
        <v>11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0</v>
      </c>
      <c r="B484" t="s">
        <v>1</v>
      </c>
      <c r="C484" t="s">
        <v>25</v>
      </c>
      <c r="D484" t="s">
        <v>3</v>
      </c>
      <c r="E484" t="s">
        <v>4</v>
      </c>
      <c r="F484" t="s">
        <v>28</v>
      </c>
      <c r="G484" t="s">
        <v>522</v>
      </c>
      <c r="H484">
        <v>650</v>
      </c>
      <c r="I484" t="s">
        <v>18</v>
      </c>
      <c r="J484" t="s">
        <v>8</v>
      </c>
      <c r="K484" t="s">
        <v>35</v>
      </c>
      <c r="L484" t="s">
        <v>12</v>
      </c>
      <c r="M484" t="s">
        <v>10</v>
      </c>
      <c r="N484">
        <v>2</v>
      </c>
      <c r="O484">
        <v>-2</v>
      </c>
      <c r="P484">
        <v>0</v>
      </c>
      <c r="Q484">
        <v>31</v>
      </c>
      <c r="R484">
        <v>1</v>
      </c>
      <c r="S484">
        <v>1</v>
      </c>
      <c r="T484">
        <v>1</v>
      </c>
      <c r="U484">
        <v>0</v>
      </c>
      <c r="V484">
        <v>1365</v>
      </c>
      <c r="W484">
        <v>13</v>
      </c>
      <c r="X484" t="s">
        <v>27</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12</v>
      </c>
      <c r="B485" t="s">
        <v>1</v>
      </c>
      <c r="C485" t="s">
        <v>2</v>
      </c>
      <c r="D485" t="s">
        <v>15</v>
      </c>
      <c r="E485" t="s">
        <v>16</v>
      </c>
      <c r="F485" t="s">
        <v>22</v>
      </c>
      <c r="G485" t="s">
        <v>523</v>
      </c>
      <c r="H485">
        <v>652</v>
      </c>
      <c r="I485" t="s">
        <v>18</v>
      </c>
      <c r="J485" t="s">
        <v>24</v>
      </c>
      <c r="K485" t="s">
        <v>9</v>
      </c>
      <c r="L485" t="s">
        <v>12</v>
      </c>
      <c r="M485" t="s">
        <v>10</v>
      </c>
      <c r="N485">
        <v>3</v>
      </c>
      <c r="O485">
        <v>-2</v>
      </c>
      <c r="P485">
        <v>0</v>
      </c>
      <c r="Q485">
        <v>35</v>
      </c>
      <c r="R485">
        <v>0</v>
      </c>
      <c r="T485">
        <v>0</v>
      </c>
      <c r="U485">
        <v>1</v>
      </c>
      <c r="V485">
        <v>538</v>
      </c>
      <c r="W485">
        <v>25</v>
      </c>
      <c r="X485" t="s">
        <v>11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12</v>
      </c>
      <c r="B486" t="s">
        <v>1</v>
      </c>
      <c r="C486" t="s">
        <v>25</v>
      </c>
      <c r="D486" t="s">
        <v>15</v>
      </c>
      <c r="E486" t="s">
        <v>4</v>
      </c>
      <c r="F486" t="s">
        <v>28</v>
      </c>
      <c r="G486" t="s">
        <v>524</v>
      </c>
      <c r="H486">
        <v>653</v>
      </c>
      <c r="I486" t="s">
        <v>18</v>
      </c>
      <c r="J486" t="s">
        <v>8</v>
      </c>
      <c r="K486" t="s">
        <v>35</v>
      </c>
      <c r="L486" t="s">
        <v>12</v>
      </c>
      <c r="M486" t="s">
        <v>10</v>
      </c>
      <c r="N486">
        <v>4</v>
      </c>
      <c r="O486">
        <v>-2</v>
      </c>
      <c r="P486">
        <v>0</v>
      </c>
      <c r="Q486">
        <v>31</v>
      </c>
      <c r="R486">
        <v>0</v>
      </c>
      <c r="T486">
        <v>0</v>
      </c>
      <c r="U486">
        <v>1</v>
      </c>
      <c r="V486">
        <v>525</v>
      </c>
      <c r="W486">
        <v>6</v>
      </c>
      <c r="X486" t="s">
        <v>27</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12</v>
      </c>
      <c r="B487" t="s">
        <v>1</v>
      </c>
      <c r="C487" t="s">
        <v>25</v>
      </c>
      <c r="D487" t="s">
        <v>15</v>
      </c>
      <c r="E487" t="s">
        <v>16</v>
      </c>
      <c r="F487" t="s">
        <v>28</v>
      </c>
      <c r="G487" t="s">
        <v>525</v>
      </c>
      <c r="H487">
        <v>655</v>
      </c>
      <c r="I487" t="s">
        <v>7</v>
      </c>
      <c r="J487" t="s">
        <v>19</v>
      </c>
      <c r="K487" t="s">
        <v>35</v>
      </c>
      <c r="L487" t="s">
        <v>12</v>
      </c>
      <c r="M487" t="s">
        <v>10</v>
      </c>
      <c r="N487">
        <v>5</v>
      </c>
      <c r="O487">
        <v>-2</v>
      </c>
      <c r="P487">
        <v>0</v>
      </c>
      <c r="Q487">
        <v>27</v>
      </c>
      <c r="R487">
        <v>0</v>
      </c>
      <c r="T487">
        <v>0</v>
      </c>
      <c r="U487">
        <v>1</v>
      </c>
      <c r="V487">
        <v>798</v>
      </c>
      <c r="W487">
        <v>6</v>
      </c>
      <c r="X487" t="s">
        <v>27</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12</v>
      </c>
      <c r="B488" t="s">
        <v>1</v>
      </c>
      <c r="C488" t="s">
        <v>2</v>
      </c>
      <c r="D488" t="s">
        <v>15</v>
      </c>
      <c r="E488" t="s">
        <v>4</v>
      </c>
      <c r="F488" t="s">
        <v>62</v>
      </c>
      <c r="G488" t="s">
        <v>526</v>
      </c>
      <c r="H488">
        <v>656</v>
      </c>
      <c r="I488" t="s">
        <v>18</v>
      </c>
      <c r="J488" t="s">
        <v>8</v>
      </c>
      <c r="K488" t="s">
        <v>20</v>
      </c>
      <c r="L488" t="s">
        <v>0</v>
      </c>
      <c r="M488" t="s">
        <v>10</v>
      </c>
      <c r="N488">
        <v>3</v>
      </c>
      <c r="O488">
        <v>-2</v>
      </c>
      <c r="P488">
        <v>0</v>
      </c>
      <c r="Q488">
        <v>37</v>
      </c>
      <c r="R488">
        <v>0</v>
      </c>
      <c r="T488">
        <v>0</v>
      </c>
      <c r="U488">
        <v>1</v>
      </c>
      <c r="V488">
        <v>558</v>
      </c>
      <c r="W488">
        <v>2</v>
      </c>
      <c r="X488" t="s">
        <v>33</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12</v>
      </c>
      <c r="B489" t="s">
        <v>1</v>
      </c>
      <c r="C489" t="s">
        <v>48</v>
      </c>
      <c r="D489" t="s">
        <v>15</v>
      </c>
      <c r="E489" t="s">
        <v>16</v>
      </c>
      <c r="F489" t="s">
        <v>5</v>
      </c>
      <c r="G489" t="s">
        <v>527</v>
      </c>
      <c r="H489">
        <v>657</v>
      </c>
      <c r="I489" t="s">
        <v>7</v>
      </c>
      <c r="J489" t="s">
        <v>19</v>
      </c>
      <c r="K489" t="s">
        <v>9</v>
      </c>
      <c r="L489" t="s">
        <v>12</v>
      </c>
      <c r="M489" t="s">
        <v>10</v>
      </c>
      <c r="N489">
        <v>0</v>
      </c>
      <c r="O489">
        <v>-2</v>
      </c>
      <c r="P489">
        <v>0</v>
      </c>
      <c r="Q489">
        <v>20</v>
      </c>
      <c r="R489">
        <v>0</v>
      </c>
      <c r="T489">
        <v>0</v>
      </c>
      <c r="U489">
        <v>1</v>
      </c>
      <c r="V489">
        <v>959</v>
      </c>
      <c r="W489">
        <v>1</v>
      </c>
      <c r="X489" t="s">
        <v>33</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12</v>
      </c>
      <c r="B490" t="s">
        <v>1</v>
      </c>
      <c r="C490" t="s">
        <v>2</v>
      </c>
      <c r="D490" t="s">
        <v>15</v>
      </c>
      <c r="E490" t="s">
        <v>16</v>
      </c>
      <c r="F490" t="s">
        <v>5</v>
      </c>
      <c r="G490" t="s">
        <v>528</v>
      </c>
      <c r="H490">
        <v>659</v>
      </c>
      <c r="I490" t="s">
        <v>7</v>
      </c>
      <c r="J490" t="s">
        <v>39</v>
      </c>
      <c r="K490" t="s">
        <v>20</v>
      </c>
      <c r="L490" t="s">
        <v>12</v>
      </c>
      <c r="M490" t="s">
        <v>10</v>
      </c>
      <c r="N490">
        <v>4</v>
      </c>
      <c r="O490">
        <v>-2</v>
      </c>
      <c r="P490">
        <v>0</v>
      </c>
      <c r="Q490">
        <v>42</v>
      </c>
      <c r="R490">
        <v>0</v>
      </c>
      <c r="T490">
        <v>0</v>
      </c>
      <c r="U490">
        <v>1</v>
      </c>
      <c r="V490">
        <v>622</v>
      </c>
      <c r="W490">
        <v>2</v>
      </c>
      <c r="X490" t="s">
        <v>27</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12</v>
      </c>
      <c r="B491" t="s">
        <v>1</v>
      </c>
      <c r="C491" t="s">
        <v>2</v>
      </c>
      <c r="D491" t="s">
        <v>15</v>
      </c>
      <c r="E491" t="s">
        <v>16</v>
      </c>
      <c r="F491" t="s">
        <v>22</v>
      </c>
      <c r="G491" t="s">
        <v>529</v>
      </c>
      <c r="H491">
        <v>661</v>
      </c>
      <c r="I491" t="s">
        <v>18</v>
      </c>
      <c r="J491" t="s">
        <v>57</v>
      </c>
      <c r="K491" t="s">
        <v>35</v>
      </c>
      <c r="L491" t="s">
        <v>0</v>
      </c>
      <c r="M491" t="s">
        <v>10</v>
      </c>
      <c r="N491">
        <v>3</v>
      </c>
      <c r="O491">
        <v>-2</v>
      </c>
      <c r="P491">
        <v>0</v>
      </c>
      <c r="Q491">
        <v>43</v>
      </c>
      <c r="R491">
        <v>0</v>
      </c>
      <c r="T491">
        <v>0</v>
      </c>
      <c r="U491">
        <v>1</v>
      </c>
      <c r="V491">
        <v>782</v>
      </c>
      <c r="W491">
        <v>6</v>
      </c>
      <c r="X491" t="s">
        <v>27</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12</v>
      </c>
      <c r="B492" t="s">
        <v>1</v>
      </c>
      <c r="C492" t="s">
        <v>2</v>
      </c>
      <c r="D492" t="s">
        <v>15</v>
      </c>
      <c r="E492" t="s">
        <v>16</v>
      </c>
      <c r="F492" t="s">
        <v>5</v>
      </c>
      <c r="G492" t="s">
        <v>530</v>
      </c>
      <c r="H492">
        <v>662</v>
      </c>
      <c r="I492" t="s">
        <v>7</v>
      </c>
      <c r="J492" t="s">
        <v>19</v>
      </c>
      <c r="K492" t="s">
        <v>9</v>
      </c>
      <c r="L492" t="s">
        <v>12</v>
      </c>
      <c r="M492" t="s">
        <v>10</v>
      </c>
      <c r="N492">
        <v>3</v>
      </c>
      <c r="O492">
        <v>-2</v>
      </c>
      <c r="P492">
        <v>0</v>
      </c>
      <c r="Q492">
        <v>38</v>
      </c>
      <c r="R492">
        <v>0</v>
      </c>
      <c r="T492">
        <v>0</v>
      </c>
      <c r="U492">
        <v>1</v>
      </c>
      <c r="V492">
        <v>362</v>
      </c>
      <c r="W492">
        <v>1</v>
      </c>
      <c r="X492" t="s">
        <v>21</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12</v>
      </c>
      <c r="B493" t="s">
        <v>13</v>
      </c>
      <c r="C493" t="s">
        <v>2</v>
      </c>
      <c r="D493" t="s">
        <v>15</v>
      </c>
      <c r="E493" t="s">
        <v>16</v>
      </c>
      <c r="F493" t="s">
        <v>28</v>
      </c>
      <c r="G493" t="s">
        <v>531</v>
      </c>
      <c r="H493">
        <v>663</v>
      </c>
      <c r="I493" t="s">
        <v>18</v>
      </c>
      <c r="J493" t="s">
        <v>24</v>
      </c>
      <c r="K493" t="s">
        <v>35</v>
      </c>
      <c r="L493" t="s">
        <v>0</v>
      </c>
      <c r="M493" t="s">
        <v>10</v>
      </c>
      <c r="N493">
        <v>3</v>
      </c>
      <c r="O493">
        <v>-2</v>
      </c>
      <c r="P493">
        <v>0</v>
      </c>
      <c r="Q493">
        <v>43</v>
      </c>
      <c r="R493">
        <v>0</v>
      </c>
      <c r="T493">
        <v>0</v>
      </c>
      <c r="U493">
        <v>1</v>
      </c>
      <c r="V493">
        <v>1001</v>
      </c>
      <c r="W493">
        <v>9</v>
      </c>
      <c r="X493" t="s">
        <v>90</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12</v>
      </c>
      <c r="B494" t="s">
        <v>1</v>
      </c>
      <c r="C494" t="s">
        <v>14</v>
      </c>
      <c r="D494" t="s">
        <v>15</v>
      </c>
      <c r="E494" t="s">
        <v>16</v>
      </c>
      <c r="F494" t="s">
        <v>5</v>
      </c>
      <c r="G494" t="s">
        <v>532</v>
      </c>
      <c r="H494">
        <v>664</v>
      </c>
      <c r="I494" t="s">
        <v>7</v>
      </c>
      <c r="J494" t="s">
        <v>51</v>
      </c>
      <c r="K494" t="s">
        <v>20</v>
      </c>
      <c r="L494" t="s">
        <v>12</v>
      </c>
      <c r="M494" t="s">
        <v>10</v>
      </c>
      <c r="N494">
        <v>3</v>
      </c>
      <c r="O494">
        <v>-2</v>
      </c>
      <c r="P494">
        <v>0</v>
      </c>
      <c r="Q494">
        <v>48</v>
      </c>
      <c r="R494">
        <v>0</v>
      </c>
      <c r="T494">
        <v>0</v>
      </c>
      <c r="U494">
        <v>1</v>
      </c>
      <c r="V494">
        <v>1236</v>
      </c>
      <c r="W494">
        <v>1</v>
      </c>
      <c r="X494" t="s">
        <v>27</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12</v>
      </c>
      <c r="B495" t="s">
        <v>1</v>
      </c>
      <c r="C495" t="s">
        <v>2</v>
      </c>
      <c r="D495" t="s">
        <v>15</v>
      </c>
      <c r="E495" t="s">
        <v>117</v>
      </c>
      <c r="F495" t="s">
        <v>5</v>
      </c>
      <c r="G495" t="s">
        <v>533</v>
      </c>
      <c r="H495">
        <v>665</v>
      </c>
      <c r="I495" t="s">
        <v>7</v>
      </c>
      <c r="J495" t="s">
        <v>119</v>
      </c>
      <c r="K495" t="s">
        <v>9</v>
      </c>
      <c r="L495" t="s">
        <v>12</v>
      </c>
      <c r="M495" t="s">
        <v>10</v>
      </c>
      <c r="N495">
        <v>1</v>
      </c>
      <c r="O495">
        <v>-2</v>
      </c>
      <c r="P495">
        <v>0</v>
      </c>
      <c r="Q495">
        <v>44</v>
      </c>
      <c r="R495">
        <v>0</v>
      </c>
      <c r="T495">
        <v>0</v>
      </c>
      <c r="U495">
        <v>1</v>
      </c>
      <c r="V495">
        <v>1112</v>
      </c>
      <c r="W495">
        <v>1</v>
      </c>
      <c r="X495" t="s">
        <v>27</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12</v>
      </c>
      <c r="B496" t="s">
        <v>1</v>
      </c>
      <c r="C496" t="s">
        <v>25</v>
      </c>
      <c r="D496" t="s">
        <v>15</v>
      </c>
      <c r="E496" t="s">
        <v>4</v>
      </c>
      <c r="F496" t="s">
        <v>69</v>
      </c>
      <c r="G496" t="s">
        <v>534</v>
      </c>
      <c r="H496">
        <v>666</v>
      </c>
      <c r="I496" t="s">
        <v>7</v>
      </c>
      <c r="J496" t="s">
        <v>55</v>
      </c>
      <c r="K496" t="s">
        <v>35</v>
      </c>
      <c r="L496" t="s">
        <v>0</v>
      </c>
      <c r="M496" t="s">
        <v>10</v>
      </c>
      <c r="N496">
        <v>3</v>
      </c>
      <c r="O496">
        <v>-2</v>
      </c>
      <c r="P496">
        <v>0</v>
      </c>
      <c r="Q496">
        <v>34</v>
      </c>
      <c r="R496">
        <v>0</v>
      </c>
      <c r="T496">
        <v>0</v>
      </c>
      <c r="U496">
        <v>1</v>
      </c>
      <c r="V496">
        <v>204</v>
      </c>
      <c r="W496">
        <v>14</v>
      </c>
      <c r="X496" t="s">
        <v>33</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0</v>
      </c>
      <c r="B497" t="s">
        <v>1</v>
      </c>
      <c r="C497" t="s">
        <v>25</v>
      </c>
      <c r="D497" t="s">
        <v>3</v>
      </c>
      <c r="E497" t="s">
        <v>4</v>
      </c>
      <c r="F497" t="s">
        <v>62</v>
      </c>
      <c r="G497" t="s">
        <v>535</v>
      </c>
      <c r="H497">
        <v>667</v>
      </c>
      <c r="I497" t="s">
        <v>18</v>
      </c>
      <c r="J497" t="s">
        <v>55</v>
      </c>
      <c r="K497" t="s">
        <v>35</v>
      </c>
      <c r="L497" t="s">
        <v>12</v>
      </c>
      <c r="M497" t="s">
        <v>10</v>
      </c>
      <c r="N497">
        <v>3</v>
      </c>
      <c r="O497">
        <v>-2</v>
      </c>
      <c r="P497">
        <v>0</v>
      </c>
      <c r="Q497">
        <v>27</v>
      </c>
      <c r="R497">
        <v>1</v>
      </c>
      <c r="S497">
        <v>1</v>
      </c>
      <c r="T497">
        <v>1</v>
      </c>
      <c r="U497">
        <v>0</v>
      </c>
      <c r="V497">
        <v>1420</v>
      </c>
      <c r="W497">
        <v>2</v>
      </c>
      <c r="X497" t="s">
        <v>21</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12</v>
      </c>
      <c r="B498" t="s">
        <v>1</v>
      </c>
      <c r="C498" t="s">
        <v>48</v>
      </c>
      <c r="D498" t="s">
        <v>15</v>
      </c>
      <c r="E498" t="s">
        <v>4</v>
      </c>
      <c r="F498" t="s">
        <v>69</v>
      </c>
      <c r="G498" t="s">
        <v>536</v>
      </c>
      <c r="H498">
        <v>669</v>
      </c>
      <c r="I498" t="s">
        <v>18</v>
      </c>
      <c r="J498" t="s">
        <v>55</v>
      </c>
      <c r="K498" t="s">
        <v>9</v>
      </c>
      <c r="L498" t="s">
        <v>12</v>
      </c>
      <c r="M498" t="s">
        <v>10</v>
      </c>
      <c r="N498">
        <v>2</v>
      </c>
      <c r="O498">
        <v>-2</v>
      </c>
      <c r="P498">
        <v>0</v>
      </c>
      <c r="Q498">
        <v>21</v>
      </c>
      <c r="R498">
        <v>0</v>
      </c>
      <c r="T498">
        <v>0</v>
      </c>
      <c r="U498">
        <v>1</v>
      </c>
      <c r="V498">
        <v>1343</v>
      </c>
      <c r="W498">
        <v>22</v>
      </c>
      <c r="X498" t="s">
        <v>21</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12</v>
      </c>
      <c r="B499" t="s">
        <v>1</v>
      </c>
      <c r="C499" t="s">
        <v>2</v>
      </c>
      <c r="D499" t="s">
        <v>15</v>
      </c>
      <c r="E499" t="s">
        <v>16</v>
      </c>
      <c r="F499" t="s">
        <v>22</v>
      </c>
      <c r="G499" t="s">
        <v>537</v>
      </c>
      <c r="H499">
        <v>671</v>
      </c>
      <c r="I499" t="s">
        <v>18</v>
      </c>
      <c r="J499" t="s">
        <v>51</v>
      </c>
      <c r="K499" t="s">
        <v>20</v>
      </c>
      <c r="L499" t="s">
        <v>0</v>
      </c>
      <c r="M499" t="s">
        <v>10</v>
      </c>
      <c r="N499">
        <v>2</v>
      </c>
      <c r="O499">
        <v>-2</v>
      </c>
      <c r="P499">
        <v>0</v>
      </c>
      <c r="Q499">
        <v>44</v>
      </c>
      <c r="R499">
        <v>0</v>
      </c>
      <c r="T499">
        <v>0</v>
      </c>
      <c r="U499">
        <v>1</v>
      </c>
      <c r="V499">
        <v>1315</v>
      </c>
      <c r="W499">
        <v>3</v>
      </c>
      <c r="X499" t="s">
        <v>27</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12</v>
      </c>
      <c r="B500" t="s">
        <v>1</v>
      </c>
      <c r="C500" t="s">
        <v>48</v>
      </c>
      <c r="D500" t="s">
        <v>15</v>
      </c>
      <c r="E500" t="s">
        <v>16</v>
      </c>
      <c r="F500" t="s">
        <v>28</v>
      </c>
      <c r="G500" t="s">
        <v>538</v>
      </c>
      <c r="H500">
        <v>675</v>
      </c>
      <c r="I500" t="s">
        <v>18</v>
      </c>
      <c r="J500" t="s">
        <v>19</v>
      </c>
      <c r="K500" t="s">
        <v>20</v>
      </c>
      <c r="L500" t="s">
        <v>12</v>
      </c>
      <c r="M500" t="s">
        <v>10</v>
      </c>
      <c r="N500">
        <v>3</v>
      </c>
      <c r="O500">
        <v>-2</v>
      </c>
      <c r="P500">
        <v>0</v>
      </c>
      <c r="Q500">
        <v>22</v>
      </c>
      <c r="R500">
        <v>0</v>
      </c>
      <c r="T500">
        <v>0</v>
      </c>
      <c r="U500">
        <v>1</v>
      </c>
      <c r="V500">
        <v>604</v>
      </c>
      <c r="W500">
        <v>6</v>
      </c>
      <c r="X500" t="s">
        <v>21</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12</v>
      </c>
      <c r="B501" t="s">
        <v>1</v>
      </c>
      <c r="C501" t="s">
        <v>25</v>
      </c>
      <c r="D501" t="s">
        <v>15</v>
      </c>
      <c r="E501" t="s">
        <v>4</v>
      </c>
      <c r="F501" t="s">
        <v>62</v>
      </c>
      <c r="G501" t="s">
        <v>539</v>
      </c>
      <c r="H501">
        <v>677</v>
      </c>
      <c r="I501" t="s">
        <v>18</v>
      </c>
      <c r="J501" t="s">
        <v>8</v>
      </c>
      <c r="K501" t="s">
        <v>35</v>
      </c>
      <c r="L501" t="s">
        <v>12</v>
      </c>
      <c r="M501" t="s">
        <v>10</v>
      </c>
      <c r="N501">
        <v>3</v>
      </c>
      <c r="O501">
        <v>-2</v>
      </c>
      <c r="P501">
        <v>0</v>
      </c>
      <c r="Q501">
        <v>33</v>
      </c>
      <c r="R501">
        <v>0</v>
      </c>
      <c r="T501">
        <v>0</v>
      </c>
      <c r="U501">
        <v>1</v>
      </c>
      <c r="V501">
        <v>1216</v>
      </c>
      <c r="W501">
        <v>8</v>
      </c>
      <c r="X501" t="s">
        <v>27</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12</v>
      </c>
      <c r="B502" t="s">
        <v>1</v>
      </c>
      <c r="C502" t="s">
        <v>25</v>
      </c>
      <c r="D502" t="s">
        <v>15</v>
      </c>
      <c r="E502" t="s">
        <v>16</v>
      </c>
      <c r="F502" t="s">
        <v>5</v>
      </c>
      <c r="G502" t="s">
        <v>540</v>
      </c>
      <c r="H502">
        <v>679</v>
      </c>
      <c r="I502" t="s">
        <v>7</v>
      </c>
      <c r="J502" t="s">
        <v>19</v>
      </c>
      <c r="K502" t="s">
        <v>20</v>
      </c>
      <c r="L502" t="s">
        <v>0</v>
      </c>
      <c r="M502" t="s">
        <v>10</v>
      </c>
      <c r="N502">
        <v>2</v>
      </c>
      <c r="O502">
        <v>-2</v>
      </c>
      <c r="P502">
        <v>0</v>
      </c>
      <c r="Q502">
        <v>32</v>
      </c>
      <c r="R502">
        <v>0</v>
      </c>
      <c r="T502">
        <v>0</v>
      </c>
      <c r="U502">
        <v>1</v>
      </c>
      <c r="V502">
        <v>646</v>
      </c>
      <c r="W502">
        <v>9</v>
      </c>
      <c r="X502" t="s">
        <v>27</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12</v>
      </c>
      <c r="B503" t="s">
        <v>13</v>
      </c>
      <c r="C503" t="s">
        <v>25</v>
      </c>
      <c r="D503" t="s">
        <v>15</v>
      </c>
      <c r="E503" t="s">
        <v>16</v>
      </c>
      <c r="F503" t="s">
        <v>28</v>
      </c>
      <c r="G503" t="s">
        <v>541</v>
      </c>
      <c r="H503">
        <v>680</v>
      </c>
      <c r="I503" t="s">
        <v>7</v>
      </c>
      <c r="J503" t="s">
        <v>19</v>
      </c>
      <c r="K503" t="s">
        <v>35</v>
      </c>
      <c r="L503" t="s">
        <v>12</v>
      </c>
      <c r="M503" t="s">
        <v>10</v>
      </c>
      <c r="N503">
        <v>2</v>
      </c>
      <c r="O503">
        <v>-2</v>
      </c>
      <c r="P503">
        <v>0</v>
      </c>
      <c r="Q503">
        <v>30</v>
      </c>
      <c r="R503">
        <v>0</v>
      </c>
      <c r="T503">
        <v>0</v>
      </c>
      <c r="U503">
        <v>1</v>
      </c>
      <c r="V503">
        <v>160</v>
      </c>
      <c r="W503">
        <v>3</v>
      </c>
      <c r="X503" t="s">
        <v>33</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12</v>
      </c>
      <c r="B504" t="s">
        <v>1</v>
      </c>
      <c r="C504" t="s">
        <v>14</v>
      </c>
      <c r="D504" t="s">
        <v>15</v>
      </c>
      <c r="E504" t="s">
        <v>4</v>
      </c>
      <c r="F504" t="s">
        <v>28</v>
      </c>
      <c r="G504" t="s">
        <v>542</v>
      </c>
      <c r="H504">
        <v>682</v>
      </c>
      <c r="I504" t="s">
        <v>7</v>
      </c>
      <c r="J504" t="s">
        <v>8</v>
      </c>
      <c r="K504" t="s">
        <v>9</v>
      </c>
      <c r="L504" t="s">
        <v>12</v>
      </c>
      <c r="M504" t="s">
        <v>10</v>
      </c>
      <c r="N504">
        <v>2</v>
      </c>
      <c r="O504">
        <v>-2</v>
      </c>
      <c r="P504">
        <v>0</v>
      </c>
      <c r="Q504">
        <v>53</v>
      </c>
      <c r="R504">
        <v>0</v>
      </c>
      <c r="T504">
        <v>0</v>
      </c>
      <c r="U504">
        <v>1</v>
      </c>
      <c r="V504">
        <v>238</v>
      </c>
      <c r="W504">
        <v>1</v>
      </c>
      <c r="X504" t="s">
        <v>21</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12</v>
      </c>
      <c r="B505" t="s">
        <v>1</v>
      </c>
      <c r="C505" t="s">
        <v>25</v>
      </c>
      <c r="D505" t="s">
        <v>15</v>
      </c>
      <c r="E505" t="s">
        <v>16</v>
      </c>
      <c r="F505" t="s">
        <v>5</v>
      </c>
      <c r="G505" t="s">
        <v>543</v>
      </c>
      <c r="H505">
        <v>683</v>
      </c>
      <c r="I505" t="s">
        <v>18</v>
      </c>
      <c r="J505" t="s">
        <v>19</v>
      </c>
      <c r="K505" t="s">
        <v>20</v>
      </c>
      <c r="L505" t="s">
        <v>12</v>
      </c>
      <c r="M505" t="s">
        <v>10</v>
      </c>
      <c r="N505">
        <v>4</v>
      </c>
      <c r="O505">
        <v>-2</v>
      </c>
      <c r="P505">
        <v>0</v>
      </c>
      <c r="Q505">
        <v>34</v>
      </c>
      <c r="R505">
        <v>0</v>
      </c>
      <c r="T505">
        <v>0</v>
      </c>
      <c r="U505">
        <v>1</v>
      </c>
      <c r="V505">
        <v>1397</v>
      </c>
      <c r="W505">
        <v>1</v>
      </c>
      <c r="X505" t="s">
        <v>90</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0</v>
      </c>
      <c r="B506" t="s">
        <v>13</v>
      </c>
      <c r="C506" t="s">
        <v>14</v>
      </c>
      <c r="D506" t="s">
        <v>3</v>
      </c>
      <c r="E506" t="s">
        <v>4</v>
      </c>
      <c r="F506" t="s">
        <v>5</v>
      </c>
      <c r="G506" t="s">
        <v>544</v>
      </c>
      <c r="H506">
        <v>684</v>
      </c>
      <c r="I506" t="s">
        <v>7</v>
      </c>
      <c r="J506" t="s">
        <v>8</v>
      </c>
      <c r="K506" t="s">
        <v>20</v>
      </c>
      <c r="L506" t="s">
        <v>12</v>
      </c>
      <c r="M506" t="s">
        <v>10</v>
      </c>
      <c r="N506">
        <v>4</v>
      </c>
      <c r="O506">
        <v>-2</v>
      </c>
      <c r="P506">
        <v>0</v>
      </c>
      <c r="Q506">
        <v>45</v>
      </c>
      <c r="R506">
        <v>1</v>
      </c>
      <c r="S506">
        <v>1</v>
      </c>
      <c r="T506">
        <v>1</v>
      </c>
      <c r="U506">
        <v>0</v>
      </c>
      <c r="V506">
        <v>306</v>
      </c>
      <c r="W506">
        <v>26</v>
      </c>
      <c r="X506" t="s">
        <v>27</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12</v>
      </c>
      <c r="B507" t="s">
        <v>1</v>
      </c>
      <c r="C507" t="s">
        <v>25</v>
      </c>
      <c r="D507" t="s">
        <v>15</v>
      </c>
      <c r="E507" t="s">
        <v>16</v>
      </c>
      <c r="F507" t="s">
        <v>5</v>
      </c>
      <c r="G507" t="s">
        <v>545</v>
      </c>
      <c r="H507">
        <v>686</v>
      </c>
      <c r="I507" t="s">
        <v>7</v>
      </c>
      <c r="J507" t="s">
        <v>24</v>
      </c>
      <c r="K507" t="s">
        <v>20</v>
      </c>
      <c r="L507" t="s">
        <v>0</v>
      </c>
      <c r="M507" t="s">
        <v>10</v>
      </c>
      <c r="N507">
        <v>2</v>
      </c>
      <c r="O507">
        <v>-2</v>
      </c>
      <c r="P507">
        <v>0</v>
      </c>
      <c r="Q507">
        <v>26</v>
      </c>
      <c r="R507">
        <v>0</v>
      </c>
      <c r="T507">
        <v>0</v>
      </c>
      <c r="U507">
        <v>1</v>
      </c>
      <c r="V507">
        <v>991</v>
      </c>
      <c r="W507">
        <v>6</v>
      </c>
      <c r="X507" t="s">
        <v>33</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12</v>
      </c>
      <c r="B508" t="s">
        <v>1</v>
      </c>
      <c r="C508" t="s">
        <v>2</v>
      </c>
      <c r="D508" t="s">
        <v>15</v>
      </c>
      <c r="E508" t="s">
        <v>16</v>
      </c>
      <c r="F508" t="s">
        <v>22</v>
      </c>
      <c r="G508" t="s">
        <v>546</v>
      </c>
      <c r="H508">
        <v>689</v>
      </c>
      <c r="I508" t="s">
        <v>18</v>
      </c>
      <c r="J508" t="s">
        <v>37</v>
      </c>
      <c r="K508" t="s">
        <v>20</v>
      </c>
      <c r="L508" t="s">
        <v>12</v>
      </c>
      <c r="M508" t="s">
        <v>10</v>
      </c>
      <c r="N508">
        <v>2</v>
      </c>
      <c r="O508">
        <v>-2</v>
      </c>
      <c r="P508">
        <v>0</v>
      </c>
      <c r="Q508">
        <v>37</v>
      </c>
      <c r="R508">
        <v>0</v>
      </c>
      <c r="T508">
        <v>0</v>
      </c>
      <c r="U508">
        <v>1</v>
      </c>
      <c r="V508">
        <v>482</v>
      </c>
      <c r="W508">
        <v>3</v>
      </c>
      <c r="X508" t="s">
        <v>33</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12</v>
      </c>
      <c r="B509" t="s">
        <v>1</v>
      </c>
      <c r="C509" t="s">
        <v>25</v>
      </c>
      <c r="D509" t="s">
        <v>15</v>
      </c>
      <c r="E509" t="s">
        <v>4</v>
      </c>
      <c r="F509" t="s">
        <v>28</v>
      </c>
      <c r="G509" t="s">
        <v>547</v>
      </c>
      <c r="H509">
        <v>690</v>
      </c>
      <c r="I509" t="s">
        <v>7</v>
      </c>
      <c r="J509" t="s">
        <v>8</v>
      </c>
      <c r="K509" t="s">
        <v>20</v>
      </c>
      <c r="L509" t="s">
        <v>12</v>
      </c>
      <c r="M509" t="s">
        <v>10</v>
      </c>
      <c r="N509">
        <v>5</v>
      </c>
      <c r="O509">
        <v>-2</v>
      </c>
      <c r="P509">
        <v>0</v>
      </c>
      <c r="Q509">
        <v>29</v>
      </c>
      <c r="R509">
        <v>0</v>
      </c>
      <c r="T509">
        <v>0</v>
      </c>
      <c r="U509">
        <v>1</v>
      </c>
      <c r="V509">
        <v>1176</v>
      </c>
      <c r="W509">
        <v>3</v>
      </c>
      <c r="X509" t="s">
        <v>11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12</v>
      </c>
      <c r="B510" t="s">
        <v>1</v>
      </c>
      <c r="C510" t="s">
        <v>2</v>
      </c>
      <c r="D510" t="s">
        <v>15</v>
      </c>
      <c r="E510" t="s">
        <v>16</v>
      </c>
      <c r="F510" t="s">
        <v>5</v>
      </c>
      <c r="G510" t="s">
        <v>548</v>
      </c>
      <c r="H510">
        <v>691</v>
      </c>
      <c r="I510" t="s">
        <v>18</v>
      </c>
      <c r="J510" t="s">
        <v>19</v>
      </c>
      <c r="K510" t="s">
        <v>9</v>
      </c>
      <c r="L510" t="s">
        <v>12</v>
      </c>
      <c r="M510" t="s">
        <v>10</v>
      </c>
      <c r="N510">
        <v>3</v>
      </c>
      <c r="O510">
        <v>-2</v>
      </c>
      <c r="P510">
        <v>0</v>
      </c>
      <c r="Q510">
        <v>35</v>
      </c>
      <c r="R510">
        <v>0</v>
      </c>
      <c r="T510">
        <v>0</v>
      </c>
      <c r="U510">
        <v>1</v>
      </c>
      <c r="V510">
        <v>1017</v>
      </c>
      <c r="W510">
        <v>6</v>
      </c>
      <c r="X510" t="s">
        <v>27</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12</v>
      </c>
      <c r="B511" t="s">
        <v>13</v>
      </c>
      <c r="C511" t="s">
        <v>25</v>
      </c>
      <c r="D511" t="s">
        <v>15</v>
      </c>
      <c r="E511" t="s">
        <v>16</v>
      </c>
      <c r="F511" t="s">
        <v>5</v>
      </c>
      <c r="G511" t="s">
        <v>549</v>
      </c>
      <c r="H511">
        <v>692</v>
      </c>
      <c r="I511" t="s">
        <v>18</v>
      </c>
      <c r="J511" t="s">
        <v>39</v>
      </c>
      <c r="K511" t="s">
        <v>35</v>
      </c>
      <c r="L511" t="s">
        <v>12</v>
      </c>
      <c r="M511" t="s">
        <v>10</v>
      </c>
      <c r="N511">
        <v>2</v>
      </c>
      <c r="O511">
        <v>-2</v>
      </c>
      <c r="P511">
        <v>0</v>
      </c>
      <c r="Q511">
        <v>33</v>
      </c>
      <c r="R511">
        <v>0</v>
      </c>
      <c r="T511">
        <v>0</v>
      </c>
      <c r="U511">
        <v>1</v>
      </c>
      <c r="V511">
        <v>1296</v>
      </c>
      <c r="W511">
        <v>6</v>
      </c>
      <c r="X511" t="s">
        <v>33</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12</v>
      </c>
      <c r="B512" t="s">
        <v>1</v>
      </c>
      <c r="C512" t="s">
        <v>14</v>
      </c>
      <c r="D512" t="s">
        <v>15</v>
      </c>
      <c r="E512" t="s">
        <v>117</v>
      </c>
      <c r="F512" t="s">
        <v>28</v>
      </c>
      <c r="G512" t="s">
        <v>550</v>
      </c>
      <c r="H512">
        <v>698</v>
      </c>
      <c r="I512" t="s">
        <v>18</v>
      </c>
      <c r="J512" t="s">
        <v>119</v>
      </c>
      <c r="K512" t="s">
        <v>20</v>
      </c>
      <c r="L512" t="s">
        <v>12</v>
      </c>
      <c r="M512" t="s">
        <v>10</v>
      </c>
      <c r="N512">
        <v>1</v>
      </c>
      <c r="O512">
        <v>-2</v>
      </c>
      <c r="P512">
        <v>0</v>
      </c>
      <c r="Q512">
        <v>54</v>
      </c>
      <c r="R512">
        <v>0</v>
      </c>
      <c r="T512">
        <v>0</v>
      </c>
      <c r="U512">
        <v>1</v>
      </c>
      <c r="V512">
        <v>397</v>
      </c>
      <c r="W512">
        <v>19</v>
      </c>
      <c r="X512" t="s">
        <v>27</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12</v>
      </c>
      <c r="B513" t="s">
        <v>1</v>
      </c>
      <c r="C513" t="s">
        <v>2</v>
      </c>
      <c r="D513" t="s">
        <v>15</v>
      </c>
      <c r="E513" t="s">
        <v>16</v>
      </c>
      <c r="F513" t="s">
        <v>28</v>
      </c>
      <c r="G513" t="s">
        <v>551</v>
      </c>
      <c r="H513">
        <v>699</v>
      </c>
      <c r="I513" t="s">
        <v>18</v>
      </c>
      <c r="J513" t="s">
        <v>37</v>
      </c>
      <c r="K513" t="s">
        <v>35</v>
      </c>
      <c r="L513" t="s">
        <v>0</v>
      </c>
      <c r="M513" t="s">
        <v>10</v>
      </c>
      <c r="N513">
        <v>2</v>
      </c>
      <c r="O513">
        <v>-2</v>
      </c>
      <c r="P513">
        <v>0</v>
      </c>
      <c r="Q513">
        <v>36</v>
      </c>
      <c r="R513">
        <v>0</v>
      </c>
      <c r="T513">
        <v>0</v>
      </c>
      <c r="U513">
        <v>1</v>
      </c>
      <c r="V513">
        <v>913</v>
      </c>
      <c r="W513">
        <v>9</v>
      </c>
      <c r="X513" t="s">
        <v>11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12</v>
      </c>
      <c r="B514" t="s">
        <v>1</v>
      </c>
      <c r="C514" t="s">
        <v>25</v>
      </c>
      <c r="D514" t="s">
        <v>15</v>
      </c>
      <c r="E514" t="s">
        <v>16</v>
      </c>
      <c r="F514" t="s">
        <v>28</v>
      </c>
      <c r="G514" t="s">
        <v>552</v>
      </c>
      <c r="H514">
        <v>700</v>
      </c>
      <c r="I514" t="s">
        <v>18</v>
      </c>
      <c r="J514" t="s">
        <v>19</v>
      </c>
      <c r="K514" t="s">
        <v>9</v>
      </c>
      <c r="L514" t="s">
        <v>12</v>
      </c>
      <c r="M514" t="s">
        <v>10</v>
      </c>
      <c r="N514">
        <v>0</v>
      </c>
      <c r="O514">
        <v>-2</v>
      </c>
      <c r="P514">
        <v>0</v>
      </c>
      <c r="Q514">
        <v>27</v>
      </c>
      <c r="R514">
        <v>0</v>
      </c>
      <c r="T514">
        <v>0</v>
      </c>
      <c r="U514">
        <v>1</v>
      </c>
      <c r="V514">
        <v>1115</v>
      </c>
      <c r="W514">
        <v>3</v>
      </c>
      <c r="X514" t="s">
        <v>27</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0</v>
      </c>
      <c r="B515" t="s">
        <v>1</v>
      </c>
      <c r="C515" t="s">
        <v>48</v>
      </c>
      <c r="D515" t="s">
        <v>3</v>
      </c>
      <c r="E515" t="s">
        <v>16</v>
      </c>
      <c r="F515" t="s">
        <v>28</v>
      </c>
      <c r="G515" t="s">
        <v>553</v>
      </c>
      <c r="H515">
        <v>701</v>
      </c>
      <c r="I515" t="s">
        <v>18</v>
      </c>
      <c r="J515" t="s">
        <v>19</v>
      </c>
      <c r="K515" t="s">
        <v>9</v>
      </c>
      <c r="L515" t="s">
        <v>0</v>
      </c>
      <c r="M515" t="s">
        <v>10</v>
      </c>
      <c r="N515">
        <v>5</v>
      </c>
      <c r="O515">
        <v>-2</v>
      </c>
      <c r="P515">
        <v>0</v>
      </c>
      <c r="Q515">
        <v>20</v>
      </c>
      <c r="R515">
        <v>1</v>
      </c>
      <c r="S515">
        <v>1</v>
      </c>
      <c r="T515">
        <v>1</v>
      </c>
      <c r="U515">
        <v>0</v>
      </c>
      <c r="V515">
        <v>1362</v>
      </c>
      <c r="W515">
        <v>10</v>
      </c>
      <c r="X515" t="s">
        <v>21</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0</v>
      </c>
      <c r="B516" t="s">
        <v>13</v>
      </c>
      <c r="C516" t="s">
        <v>25</v>
      </c>
      <c r="D516" t="s">
        <v>3</v>
      </c>
      <c r="E516" t="s">
        <v>16</v>
      </c>
      <c r="F516" t="s">
        <v>5</v>
      </c>
      <c r="G516" t="s">
        <v>554</v>
      </c>
      <c r="H516">
        <v>702</v>
      </c>
      <c r="I516" t="s">
        <v>18</v>
      </c>
      <c r="J516" t="s">
        <v>19</v>
      </c>
      <c r="K516" t="s">
        <v>9</v>
      </c>
      <c r="L516" t="s">
        <v>0</v>
      </c>
      <c r="M516" t="s">
        <v>10</v>
      </c>
      <c r="N516">
        <v>3</v>
      </c>
      <c r="O516">
        <v>-2</v>
      </c>
      <c r="P516">
        <v>0</v>
      </c>
      <c r="Q516">
        <v>33</v>
      </c>
      <c r="R516">
        <v>1</v>
      </c>
      <c r="S516">
        <v>1</v>
      </c>
      <c r="T516">
        <v>1</v>
      </c>
      <c r="U516">
        <v>0</v>
      </c>
      <c r="V516">
        <v>1076</v>
      </c>
      <c r="W516">
        <v>3</v>
      </c>
      <c r="X516" t="s">
        <v>33</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12</v>
      </c>
      <c r="B517" t="s">
        <v>47</v>
      </c>
      <c r="C517" t="s">
        <v>2</v>
      </c>
      <c r="D517" t="s">
        <v>15</v>
      </c>
      <c r="E517" t="s">
        <v>16</v>
      </c>
      <c r="F517" t="s">
        <v>5</v>
      </c>
      <c r="G517" t="s">
        <v>555</v>
      </c>
      <c r="H517">
        <v>704</v>
      </c>
      <c r="I517" t="s">
        <v>18</v>
      </c>
      <c r="J517" t="s">
        <v>24</v>
      </c>
      <c r="K517" t="s">
        <v>20</v>
      </c>
      <c r="L517" t="s">
        <v>12</v>
      </c>
      <c r="M517" t="s">
        <v>10</v>
      </c>
      <c r="N517">
        <v>3</v>
      </c>
      <c r="O517">
        <v>-2</v>
      </c>
      <c r="P517">
        <v>0</v>
      </c>
      <c r="Q517">
        <v>35</v>
      </c>
      <c r="R517">
        <v>0</v>
      </c>
      <c r="T517">
        <v>0</v>
      </c>
      <c r="U517">
        <v>1</v>
      </c>
      <c r="V517">
        <v>727</v>
      </c>
      <c r="W517">
        <v>3</v>
      </c>
      <c r="X517" t="s">
        <v>33</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12</v>
      </c>
      <c r="B518" t="s">
        <v>1</v>
      </c>
      <c r="C518" t="s">
        <v>48</v>
      </c>
      <c r="D518" t="s">
        <v>15</v>
      </c>
      <c r="E518" t="s">
        <v>16</v>
      </c>
      <c r="F518" t="s">
        <v>28</v>
      </c>
      <c r="G518" t="s">
        <v>556</v>
      </c>
      <c r="H518">
        <v>705</v>
      </c>
      <c r="I518" t="s">
        <v>18</v>
      </c>
      <c r="J518" t="s">
        <v>19</v>
      </c>
      <c r="K518" t="s">
        <v>20</v>
      </c>
      <c r="L518" t="s">
        <v>12</v>
      </c>
      <c r="M518" t="s">
        <v>10</v>
      </c>
      <c r="N518">
        <v>3</v>
      </c>
      <c r="O518">
        <v>-2</v>
      </c>
      <c r="P518">
        <v>0</v>
      </c>
      <c r="Q518">
        <v>23</v>
      </c>
      <c r="R518">
        <v>0</v>
      </c>
      <c r="T518">
        <v>0</v>
      </c>
      <c r="U518">
        <v>1</v>
      </c>
      <c r="V518">
        <v>885</v>
      </c>
      <c r="W518">
        <v>4</v>
      </c>
      <c r="X518" t="s">
        <v>33</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12</v>
      </c>
      <c r="B519" t="s">
        <v>1</v>
      </c>
      <c r="C519" t="s">
        <v>25</v>
      </c>
      <c r="D519" t="s">
        <v>15</v>
      </c>
      <c r="E519" t="s">
        <v>4</v>
      </c>
      <c r="F519" t="s">
        <v>5</v>
      </c>
      <c r="G519" t="s">
        <v>557</v>
      </c>
      <c r="H519">
        <v>707</v>
      </c>
      <c r="I519" t="s">
        <v>18</v>
      </c>
      <c r="J519" t="s">
        <v>8</v>
      </c>
      <c r="K519" t="s">
        <v>20</v>
      </c>
      <c r="L519" t="s">
        <v>12</v>
      </c>
      <c r="M519" t="s">
        <v>10</v>
      </c>
      <c r="N519">
        <v>4</v>
      </c>
      <c r="O519">
        <v>-2</v>
      </c>
      <c r="P519">
        <v>0</v>
      </c>
      <c r="Q519">
        <v>25</v>
      </c>
      <c r="R519">
        <v>0</v>
      </c>
      <c r="T519">
        <v>0</v>
      </c>
      <c r="U519">
        <v>1</v>
      </c>
      <c r="V519">
        <v>810</v>
      </c>
      <c r="W519">
        <v>8</v>
      </c>
      <c r="X519" t="s">
        <v>33</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12</v>
      </c>
      <c r="B520" t="s">
        <v>1</v>
      </c>
      <c r="C520" t="s">
        <v>2</v>
      </c>
      <c r="D520" t="s">
        <v>15</v>
      </c>
      <c r="E520" t="s">
        <v>4</v>
      </c>
      <c r="F520" t="s">
        <v>62</v>
      </c>
      <c r="G520" t="s">
        <v>558</v>
      </c>
      <c r="H520">
        <v>709</v>
      </c>
      <c r="I520" t="s">
        <v>7</v>
      </c>
      <c r="J520" t="s">
        <v>8</v>
      </c>
      <c r="K520" t="s">
        <v>9</v>
      </c>
      <c r="L520" t="s">
        <v>12</v>
      </c>
      <c r="M520" t="s">
        <v>10</v>
      </c>
      <c r="N520">
        <v>2</v>
      </c>
      <c r="O520">
        <v>-2</v>
      </c>
      <c r="P520">
        <v>0</v>
      </c>
      <c r="Q520">
        <v>38</v>
      </c>
      <c r="R520">
        <v>0</v>
      </c>
      <c r="T520">
        <v>0</v>
      </c>
      <c r="U520">
        <v>1</v>
      </c>
      <c r="V520">
        <v>243</v>
      </c>
      <c r="W520">
        <v>7</v>
      </c>
      <c r="X520" t="s">
        <v>27</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12</v>
      </c>
      <c r="B521" t="s">
        <v>13</v>
      </c>
      <c r="C521" t="s">
        <v>25</v>
      </c>
      <c r="D521" t="s">
        <v>15</v>
      </c>
      <c r="E521" t="s">
        <v>16</v>
      </c>
      <c r="F521" t="s">
        <v>5</v>
      </c>
      <c r="G521" t="s">
        <v>559</v>
      </c>
      <c r="H521">
        <v>710</v>
      </c>
      <c r="I521" t="s">
        <v>18</v>
      </c>
      <c r="J521" t="s">
        <v>19</v>
      </c>
      <c r="K521" t="s">
        <v>35</v>
      </c>
      <c r="L521" t="s">
        <v>12</v>
      </c>
      <c r="M521" t="s">
        <v>10</v>
      </c>
      <c r="N521">
        <v>5</v>
      </c>
      <c r="O521">
        <v>-2</v>
      </c>
      <c r="P521">
        <v>0</v>
      </c>
      <c r="Q521">
        <v>29</v>
      </c>
      <c r="R521">
        <v>0</v>
      </c>
      <c r="T521">
        <v>0</v>
      </c>
      <c r="U521">
        <v>1</v>
      </c>
      <c r="V521">
        <v>806</v>
      </c>
      <c r="W521">
        <v>1</v>
      </c>
      <c r="X521" t="s">
        <v>27</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12</v>
      </c>
      <c r="B522" t="s">
        <v>1</v>
      </c>
      <c r="C522" t="s">
        <v>14</v>
      </c>
      <c r="D522" t="s">
        <v>15</v>
      </c>
      <c r="E522" t="s">
        <v>4</v>
      </c>
      <c r="F522" t="s">
        <v>62</v>
      </c>
      <c r="G522" t="s">
        <v>560</v>
      </c>
      <c r="H522">
        <v>712</v>
      </c>
      <c r="I522" t="s">
        <v>18</v>
      </c>
      <c r="J522" t="s">
        <v>8</v>
      </c>
      <c r="K522" t="s">
        <v>20</v>
      </c>
      <c r="L522" t="s">
        <v>12</v>
      </c>
      <c r="M522" t="s">
        <v>10</v>
      </c>
      <c r="N522">
        <v>3</v>
      </c>
      <c r="O522">
        <v>-2</v>
      </c>
      <c r="P522">
        <v>0</v>
      </c>
      <c r="Q522">
        <v>48</v>
      </c>
      <c r="R522">
        <v>0</v>
      </c>
      <c r="T522">
        <v>0</v>
      </c>
      <c r="U522">
        <v>1</v>
      </c>
      <c r="V522">
        <v>817</v>
      </c>
      <c r="W522">
        <v>2</v>
      </c>
      <c r="X522" t="s">
        <v>21</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12</v>
      </c>
      <c r="B523" t="s">
        <v>13</v>
      </c>
      <c r="C523" t="s">
        <v>25</v>
      </c>
      <c r="D523" t="s">
        <v>15</v>
      </c>
      <c r="E523" t="s">
        <v>4</v>
      </c>
      <c r="F523" t="s">
        <v>28</v>
      </c>
      <c r="G523" t="s">
        <v>561</v>
      </c>
      <c r="H523">
        <v>714</v>
      </c>
      <c r="I523" t="s">
        <v>7</v>
      </c>
      <c r="J523" t="s">
        <v>8</v>
      </c>
      <c r="K523" t="s">
        <v>35</v>
      </c>
      <c r="L523" t="s">
        <v>0</v>
      </c>
      <c r="M523" t="s">
        <v>10</v>
      </c>
      <c r="N523">
        <v>3</v>
      </c>
      <c r="O523">
        <v>-2</v>
      </c>
      <c r="P523">
        <v>0</v>
      </c>
      <c r="Q523">
        <v>27</v>
      </c>
      <c r="R523">
        <v>0</v>
      </c>
      <c r="T523">
        <v>0</v>
      </c>
      <c r="U523">
        <v>1</v>
      </c>
      <c r="V523">
        <v>1410</v>
      </c>
      <c r="W523">
        <v>3</v>
      </c>
      <c r="X523" t="s">
        <v>21</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12</v>
      </c>
      <c r="B524" t="s">
        <v>1</v>
      </c>
      <c r="C524" t="s">
        <v>2</v>
      </c>
      <c r="D524" t="s">
        <v>15</v>
      </c>
      <c r="E524" t="s">
        <v>16</v>
      </c>
      <c r="F524" t="s">
        <v>5</v>
      </c>
      <c r="G524" t="s">
        <v>562</v>
      </c>
      <c r="H524">
        <v>715</v>
      </c>
      <c r="I524" t="s">
        <v>18</v>
      </c>
      <c r="J524" t="s">
        <v>19</v>
      </c>
      <c r="K524" t="s">
        <v>9</v>
      </c>
      <c r="L524" t="s">
        <v>12</v>
      </c>
      <c r="M524" t="s">
        <v>10</v>
      </c>
      <c r="N524">
        <v>2</v>
      </c>
      <c r="O524">
        <v>-2</v>
      </c>
      <c r="P524">
        <v>0</v>
      </c>
      <c r="Q524">
        <v>37</v>
      </c>
      <c r="R524">
        <v>0</v>
      </c>
      <c r="T524">
        <v>0</v>
      </c>
      <c r="U524">
        <v>1</v>
      </c>
      <c r="V524">
        <v>1225</v>
      </c>
      <c r="W524">
        <v>10</v>
      </c>
      <c r="X524" t="s">
        <v>11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12</v>
      </c>
      <c r="B525" t="s">
        <v>1</v>
      </c>
      <c r="C525" t="s">
        <v>14</v>
      </c>
      <c r="D525" t="s">
        <v>15</v>
      </c>
      <c r="E525" t="s">
        <v>16</v>
      </c>
      <c r="F525" t="s">
        <v>28</v>
      </c>
      <c r="G525" t="s">
        <v>563</v>
      </c>
      <c r="H525">
        <v>716</v>
      </c>
      <c r="I525" t="s">
        <v>18</v>
      </c>
      <c r="J525" t="s">
        <v>24</v>
      </c>
      <c r="K525" t="s">
        <v>20</v>
      </c>
      <c r="L525" t="s">
        <v>0</v>
      </c>
      <c r="M525" t="s">
        <v>10</v>
      </c>
      <c r="N525">
        <v>3</v>
      </c>
      <c r="O525">
        <v>-2</v>
      </c>
      <c r="P525">
        <v>0</v>
      </c>
      <c r="Q525">
        <v>50</v>
      </c>
      <c r="R525">
        <v>0</v>
      </c>
      <c r="T525">
        <v>0</v>
      </c>
      <c r="U525">
        <v>1</v>
      </c>
      <c r="V525">
        <v>1207</v>
      </c>
      <c r="W525">
        <v>28</v>
      </c>
      <c r="X525" t="s">
        <v>21</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12</v>
      </c>
      <c r="B526" t="s">
        <v>1</v>
      </c>
      <c r="C526" t="s">
        <v>25</v>
      </c>
      <c r="D526" t="s">
        <v>15</v>
      </c>
      <c r="E526" t="s">
        <v>16</v>
      </c>
      <c r="F526" t="s">
        <v>28</v>
      </c>
      <c r="G526" t="s">
        <v>564</v>
      </c>
      <c r="H526">
        <v>717</v>
      </c>
      <c r="I526" t="s">
        <v>7</v>
      </c>
      <c r="J526" t="s">
        <v>39</v>
      </c>
      <c r="K526" t="s">
        <v>9</v>
      </c>
      <c r="L526" t="s">
        <v>12</v>
      </c>
      <c r="M526" t="s">
        <v>10</v>
      </c>
      <c r="N526">
        <v>3</v>
      </c>
      <c r="O526">
        <v>-2</v>
      </c>
      <c r="P526">
        <v>0</v>
      </c>
      <c r="Q526">
        <v>34</v>
      </c>
      <c r="R526">
        <v>0</v>
      </c>
      <c r="T526">
        <v>0</v>
      </c>
      <c r="U526">
        <v>1</v>
      </c>
      <c r="V526">
        <v>1442</v>
      </c>
      <c r="W526">
        <v>9</v>
      </c>
      <c r="X526" t="s">
        <v>33</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0</v>
      </c>
      <c r="B527" t="s">
        <v>1</v>
      </c>
      <c r="C527" t="s">
        <v>48</v>
      </c>
      <c r="D527" t="s">
        <v>3</v>
      </c>
      <c r="E527" t="s">
        <v>4</v>
      </c>
      <c r="F527" t="s">
        <v>5</v>
      </c>
      <c r="G527" t="s">
        <v>565</v>
      </c>
      <c r="H527">
        <v>720</v>
      </c>
      <c r="I527" t="s">
        <v>7</v>
      </c>
      <c r="J527" t="s">
        <v>8</v>
      </c>
      <c r="K527" t="s">
        <v>9</v>
      </c>
      <c r="L527" t="s">
        <v>12</v>
      </c>
      <c r="M527" t="s">
        <v>10</v>
      </c>
      <c r="N527">
        <v>3</v>
      </c>
      <c r="O527">
        <v>-2</v>
      </c>
      <c r="P527">
        <v>0</v>
      </c>
      <c r="Q527">
        <v>24</v>
      </c>
      <c r="R527">
        <v>1</v>
      </c>
      <c r="S527">
        <v>1</v>
      </c>
      <c r="T527">
        <v>1</v>
      </c>
      <c r="U527">
        <v>0</v>
      </c>
      <c r="V527">
        <v>693</v>
      </c>
      <c r="W527">
        <v>3</v>
      </c>
      <c r="X527" t="s">
        <v>11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12</v>
      </c>
      <c r="B528" t="s">
        <v>1</v>
      </c>
      <c r="C528" t="s">
        <v>2</v>
      </c>
      <c r="D528" t="s">
        <v>15</v>
      </c>
      <c r="E528" t="s">
        <v>16</v>
      </c>
      <c r="F528" t="s">
        <v>69</v>
      </c>
      <c r="G528" t="s">
        <v>566</v>
      </c>
      <c r="H528">
        <v>721</v>
      </c>
      <c r="I528" t="s">
        <v>7</v>
      </c>
      <c r="J528" t="s">
        <v>39</v>
      </c>
      <c r="K528" t="s">
        <v>9</v>
      </c>
      <c r="L528" t="s">
        <v>12</v>
      </c>
      <c r="M528" t="s">
        <v>10</v>
      </c>
      <c r="N528">
        <v>4</v>
      </c>
      <c r="O528">
        <v>-2</v>
      </c>
      <c r="P528">
        <v>0</v>
      </c>
      <c r="Q528">
        <v>39</v>
      </c>
      <c r="R528">
        <v>0</v>
      </c>
      <c r="T528">
        <v>0</v>
      </c>
      <c r="U528">
        <v>1</v>
      </c>
      <c r="V528">
        <v>408</v>
      </c>
      <c r="W528">
        <v>2</v>
      </c>
      <c r="X528" t="s">
        <v>27</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12</v>
      </c>
      <c r="B529" t="s">
        <v>1</v>
      </c>
      <c r="C529" t="s">
        <v>25</v>
      </c>
      <c r="D529" t="s">
        <v>15</v>
      </c>
      <c r="E529" t="s">
        <v>4</v>
      </c>
      <c r="F529" t="s">
        <v>62</v>
      </c>
      <c r="G529" t="s">
        <v>567</v>
      </c>
      <c r="H529">
        <v>722</v>
      </c>
      <c r="I529" t="s">
        <v>18</v>
      </c>
      <c r="J529" t="s">
        <v>8</v>
      </c>
      <c r="K529" t="s">
        <v>9</v>
      </c>
      <c r="L529" t="s">
        <v>12</v>
      </c>
      <c r="M529" t="s">
        <v>10</v>
      </c>
      <c r="N529">
        <v>2</v>
      </c>
      <c r="O529">
        <v>-2</v>
      </c>
      <c r="P529">
        <v>0</v>
      </c>
      <c r="Q529">
        <v>32</v>
      </c>
      <c r="R529">
        <v>0</v>
      </c>
      <c r="T529">
        <v>0</v>
      </c>
      <c r="U529">
        <v>1</v>
      </c>
      <c r="V529">
        <v>929</v>
      </c>
      <c r="W529">
        <v>10</v>
      </c>
      <c r="X529" t="s">
        <v>33</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0</v>
      </c>
      <c r="B530" t="s">
        <v>13</v>
      </c>
      <c r="C530" t="s">
        <v>14</v>
      </c>
      <c r="D530" t="s">
        <v>3</v>
      </c>
      <c r="E530" t="s">
        <v>4</v>
      </c>
      <c r="F530" t="s">
        <v>69</v>
      </c>
      <c r="G530" t="s">
        <v>568</v>
      </c>
      <c r="H530">
        <v>723</v>
      </c>
      <c r="I530" t="s">
        <v>18</v>
      </c>
      <c r="J530" t="s">
        <v>8</v>
      </c>
      <c r="K530" t="s">
        <v>20</v>
      </c>
      <c r="L530" t="s">
        <v>0</v>
      </c>
      <c r="M530" t="s">
        <v>10</v>
      </c>
      <c r="N530">
        <v>4</v>
      </c>
      <c r="O530">
        <v>-2</v>
      </c>
      <c r="P530">
        <v>0</v>
      </c>
      <c r="Q530">
        <v>50</v>
      </c>
      <c r="R530">
        <v>1</v>
      </c>
      <c r="S530">
        <v>1</v>
      </c>
      <c r="T530">
        <v>1</v>
      </c>
      <c r="U530">
        <v>0</v>
      </c>
      <c r="V530">
        <v>562</v>
      </c>
      <c r="W530">
        <v>8</v>
      </c>
      <c r="X530" t="s">
        <v>11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12</v>
      </c>
      <c r="B531" t="s">
        <v>1</v>
      </c>
      <c r="C531" t="s">
        <v>2</v>
      </c>
      <c r="D531" t="s">
        <v>15</v>
      </c>
      <c r="E531" t="s">
        <v>16</v>
      </c>
      <c r="F531" t="s">
        <v>5</v>
      </c>
      <c r="G531" t="s">
        <v>569</v>
      </c>
      <c r="H531">
        <v>724</v>
      </c>
      <c r="I531" t="s">
        <v>7</v>
      </c>
      <c r="J531" t="s">
        <v>39</v>
      </c>
      <c r="K531" t="s">
        <v>9</v>
      </c>
      <c r="L531" t="s">
        <v>12</v>
      </c>
      <c r="M531" t="s">
        <v>10</v>
      </c>
      <c r="N531">
        <v>4</v>
      </c>
      <c r="O531">
        <v>-2</v>
      </c>
      <c r="P531">
        <v>0</v>
      </c>
      <c r="Q531">
        <v>38</v>
      </c>
      <c r="R531">
        <v>0</v>
      </c>
      <c r="T531">
        <v>0</v>
      </c>
      <c r="U531">
        <v>1</v>
      </c>
      <c r="V531">
        <v>827</v>
      </c>
      <c r="W531">
        <v>1</v>
      </c>
      <c r="X531" t="s">
        <v>27</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12</v>
      </c>
      <c r="B532" t="s">
        <v>1</v>
      </c>
      <c r="C532" t="s">
        <v>25</v>
      </c>
      <c r="D532" t="s">
        <v>15</v>
      </c>
      <c r="E532" t="s">
        <v>16</v>
      </c>
      <c r="F532" t="s">
        <v>5</v>
      </c>
      <c r="G532" t="s">
        <v>570</v>
      </c>
      <c r="H532">
        <v>725</v>
      </c>
      <c r="I532" t="s">
        <v>7</v>
      </c>
      <c r="J532" t="s">
        <v>37</v>
      </c>
      <c r="K532" t="s">
        <v>20</v>
      </c>
      <c r="L532" t="s">
        <v>12</v>
      </c>
      <c r="M532" t="s">
        <v>10</v>
      </c>
      <c r="N532">
        <v>3</v>
      </c>
      <c r="O532">
        <v>-2</v>
      </c>
      <c r="P532">
        <v>0</v>
      </c>
      <c r="Q532">
        <v>27</v>
      </c>
      <c r="R532">
        <v>0</v>
      </c>
      <c r="T532">
        <v>0</v>
      </c>
      <c r="U532">
        <v>1</v>
      </c>
      <c r="V532">
        <v>608</v>
      </c>
      <c r="W532">
        <v>1</v>
      </c>
      <c r="X532" t="s">
        <v>11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12</v>
      </c>
      <c r="B533" t="s">
        <v>1</v>
      </c>
      <c r="C533" t="s">
        <v>25</v>
      </c>
      <c r="D533" t="s">
        <v>15</v>
      </c>
      <c r="E533" t="s">
        <v>16</v>
      </c>
      <c r="F533" t="s">
        <v>5</v>
      </c>
      <c r="G533" t="s">
        <v>571</v>
      </c>
      <c r="H533">
        <v>727</v>
      </c>
      <c r="I533" t="s">
        <v>7</v>
      </c>
      <c r="J533" t="s">
        <v>57</v>
      </c>
      <c r="K533" t="s">
        <v>9</v>
      </c>
      <c r="L533" t="s">
        <v>12</v>
      </c>
      <c r="M533" t="s">
        <v>10</v>
      </c>
      <c r="N533">
        <v>6</v>
      </c>
      <c r="O533">
        <v>-2</v>
      </c>
      <c r="P533">
        <v>0</v>
      </c>
      <c r="Q533">
        <v>32</v>
      </c>
      <c r="R533">
        <v>0</v>
      </c>
      <c r="T533">
        <v>0</v>
      </c>
      <c r="U533">
        <v>1</v>
      </c>
      <c r="V533">
        <v>1018</v>
      </c>
      <c r="W533">
        <v>3</v>
      </c>
      <c r="X533" t="s">
        <v>11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12</v>
      </c>
      <c r="B534" t="s">
        <v>1</v>
      </c>
      <c r="C534" t="s">
        <v>14</v>
      </c>
      <c r="D534" t="s">
        <v>15</v>
      </c>
      <c r="E534" t="s">
        <v>4</v>
      </c>
      <c r="F534" t="s">
        <v>62</v>
      </c>
      <c r="G534" t="s">
        <v>572</v>
      </c>
      <c r="H534">
        <v>728</v>
      </c>
      <c r="I534" t="s">
        <v>18</v>
      </c>
      <c r="J534" t="s">
        <v>8</v>
      </c>
      <c r="K534" t="s">
        <v>9</v>
      </c>
      <c r="L534" t="s">
        <v>12</v>
      </c>
      <c r="M534" t="s">
        <v>10</v>
      </c>
      <c r="N534">
        <v>2</v>
      </c>
      <c r="O534">
        <v>-2</v>
      </c>
      <c r="P534">
        <v>0</v>
      </c>
      <c r="Q534">
        <v>47</v>
      </c>
      <c r="R534">
        <v>0</v>
      </c>
      <c r="T534">
        <v>0</v>
      </c>
      <c r="U534">
        <v>1</v>
      </c>
      <c r="V534">
        <v>703</v>
      </c>
      <c r="W534">
        <v>14</v>
      </c>
      <c r="X534" t="s">
        <v>27</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12</v>
      </c>
      <c r="B535" t="s">
        <v>13</v>
      </c>
      <c r="C535" t="s">
        <v>2</v>
      </c>
      <c r="D535" t="s">
        <v>15</v>
      </c>
      <c r="E535" t="s">
        <v>4</v>
      </c>
      <c r="F535" t="s">
        <v>5</v>
      </c>
      <c r="G535" t="s">
        <v>573</v>
      </c>
      <c r="H535">
        <v>729</v>
      </c>
      <c r="I535" t="s">
        <v>18</v>
      </c>
      <c r="J535" t="s">
        <v>8</v>
      </c>
      <c r="K535" t="s">
        <v>20</v>
      </c>
      <c r="L535" t="s">
        <v>0</v>
      </c>
      <c r="M535" t="s">
        <v>10</v>
      </c>
      <c r="N535">
        <v>2</v>
      </c>
      <c r="O535">
        <v>-2</v>
      </c>
      <c r="P535">
        <v>0</v>
      </c>
      <c r="Q535">
        <v>40</v>
      </c>
      <c r="R535">
        <v>0</v>
      </c>
      <c r="T535">
        <v>0</v>
      </c>
      <c r="U535">
        <v>1</v>
      </c>
      <c r="V535">
        <v>580</v>
      </c>
      <c r="W535">
        <v>5</v>
      </c>
      <c r="X535" t="s">
        <v>27</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12</v>
      </c>
      <c r="B536" t="s">
        <v>1</v>
      </c>
      <c r="C536" t="s">
        <v>14</v>
      </c>
      <c r="D536" t="s">
        <v>15</v>
      </c>
      <c r="E536" t="s">
        <v>16</v>
      </c>
      <c r="F536" t="s">
        <v>5</v>
      </c>
      <c r="G536" t="s">
        <v>574</v>
      </c>
      <c r="H536">
        <v>730</v>
      </c>
      <c r="I536" t="s">
        <v>18</v>
      </c>
      <c r="J536" t="s">
        <v>57</v>
      </c>
      <c r="K536" t="s">
        <v>20</v>
      </c>
      <c r="L536" t="s">
        <v>12</v>
      </c>
      <c r="M536" t="s">
        <v>10</v>
      </c>
      <c r="N536">
        <v>3</v>
      </c>
      <c r="O536">
        <v>-2</v>
      </c>
      <c r="P536">
        <v>0</v>
      </c>
      <c r="Q536">
        <v>53</v>
      </c>
      <c r="R536">
        <v>0</v>
      </c>
      <c r="T536">
        <v>0</v>
      </c>
      <c r="U536">
        <v>1</v>
      </c>
      <c r="V536">
        <v>970</v>
      </c>
      <c r="W536">
        <v>7</v>
      </c>
      <c r="X536" t="s">
        <v>33</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12</v>
      </c>
      <c r="B537" t="s">
        <v>1</v>
      </c>
      <c r="C537" t="s">
        <v>2</v>
      </c>
      <c r="D537" t="s">
        <v>15</v>
      </c>
      <c r="E537" t="s">
        <v>117</v>
      </c>
      <c r="F537" t="s">
        <v>119</v>
      </c>
      <c r="G537" t="s">
        <v>575</v>
      </c>
      <c r="H537">
        <v>731</v>
      </c>
      <c r="I537" t="s">
        <v>18</v>
      </c>
      <c r="J537" t="s">
        <v>51</v>
      </c>
      <c r="K537" t="s">
        <v>35</v>
      </c>
      <c r="L537" t="s">
        <v>12</v>
      </c>
      <c r="M537" t="s">
        <v>10</v>
      </c>
      <c r="N537">
        <v>2</v>
      </c>
      <c r="O537">
        <v>-2</v>
      </c>
      <c r="P537">
        <v>0</v>
      </c>
      <c r="Q537">
        <v>41</v>
      </c>
      <c r="R537">
        <v>0</v>
      </c>
      <c r="T537">
        <v>0</v>
      </c>
      <c r="U537">
        <v>1</v>
      </c>
      <c r="V537">
        <v>427</v>
      </c>
      <c r="W537">
        <v>10</v>
      </c>
      <c r="X537" t="s">
        <v>27</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12</v>
      </c>
      <c r="B538" t="s">
        <v>1</v>
      </c>
      <c r="C538" t="s">
        <v>31</v>
      </c>
      <c r="D538" t="s">
        <v>15</v>
      </c>
      <c r="E538" t="s">
        <v>4</v>
      </c>
      <c r="F538" t="s">
        <v>62</v>
      </c>
      <c r="G538" t="s">
        <v>576</v>
      </c>
      <c r="H538">
        <v>732</v>
      </c>
      <c r="I538" t="s">
        <v>18</v>
      </c>
      <c r="J538" t="s">
        <v>8</v>
      </c>
      <c r="K538" t="s">
        <v>9</v>
      </c>
      <c r="L538" t="s">
        <v>12</v>
      </c>
      <c r="M538" t="s">
        <v>10</v>
      </c>
      <c r="N538">
        <v>1</v>
      </c>
      <c r="O538">
        <v>-2</v>
      </c>
      <c r="P538">
        <v>0</v>
      </c>
      <c r="Q538">
        <v>60</v>
      </c>
      <c r="R538">
        <v>0</v>
      </c>
      <c r="T538">
        <v>0</v>
      </c>
      <c r="U538">
        <v>1</v>
      </c>
      <c r="V538">
        <v>1179</v>
      </c>
      <c r="W538">
        <v>16</v>
      </c>
      <c r="X538" t="s">
        <v>27</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12</v>
      </c>
      <c r="B539" t="s">
        <v>13</v>
      </c>
      <c r="C539" t="s">
        <v>25</v>
      </c>
      <c r="D539" t="s">
        <v>15</v>
      </c>
      <c r="E539" t="s">
        <v>16</v>
      </c>
      <c r="F539" t="s">
        <v>5</v>
      </c>
      <c r="G539" t="s">
        <v>577</v>
      </c>
      <c r="H539">
        <v>733</v>
      </c>
      <c r="I539" t="s">
        <v>18</v>
      </c>
      <c r="J539" t="s">
        <v>37</v>
      </c>
      <c r="K539" t="s">
        <v>35</v>
      </c>
      <c r="L539" t="s">
        <v>12</v>
      </c>
      <c r="M539" t="s">
        <v>10</v>
      </c>
      <c r="N539">
        <v>4</v>
      </c>
      <c r="O539">
        <v>-2</v>
      </c>
      <c r="P539">
        <v>0</v>
      </c>
      <c r="Q539">
        <v>27</v>
      </c>
      <c r="R539">
        <v>0</v>
      </c>
      <c r="T539">
        <v>0</v>
      </c>
      <c r="U539">
        <v>1</v>
      </c>
      <c r="V539">
        <v>294</v>
      </c>
      <c r="W539">
        <v>10</v>
      </c>
      <c r="X539" t="s">
        <v>11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12</v>
      </c>
      <c r="B540" t="s">
        <v>1</v>
      </c>
      <c r="C540" t="s">
        <v>2</v>
      </c>
      <c r="D540" t="s">
        <v>15</v>
      </c>
      <c r="E540" t="s">
        <v>117</v>
      </c>
      <c r="F540" t="s">
        <v>119</v>
      </c>
      <c r="G540" t="s">
        <v>578</v>
      </c>
      <c r="H540">
        <v>734</v>
      </c>
      <c r="I540" t="s">
        <v>18</v>
      </c>
      <c r="J540" t="s">
        <v>51</v>
      </c>
      <c r="K540" t="s">
        <v>20</v>
      </c>
      <c r="L540" t="s">
        <v>12</v>
      </c>
      <c r="M540" t="s">
        <v>10</v>
      </c>
      <c r="N540">
        <v>3</v>
      </c>
      <c r="O540">
        <v>-2</v>
      </c>
      <c r="P540">
        <v>0</v>
      </c>
      <c r="Q540">
        <v>41</v>
      </c>
      <c r="R540">
        <v>0</v>
      </c>
      <c r="T540">
        <v>0</v>
      </c>
      <c r="U540">
        <v>1</v>
      </c>
      <c r="V540">
        <v>314</v>
      </c>
      <c r="W540">
        <v>1</v>
      </c>
      <c r="X540" t="s">
        <v>33</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12</v>
      </c>
      <c r="B541" t="s">
        <v>1</v>
      </c>
      <c r="C541" t="s">
        <v>14</v>
      </c>
      <c r="D541" t="s">
        <v>15</v>
      </c>
      <c r="E541" t="s">
        <v>4</v>
      </c>
      <c r="F541" t="s">
        <v>62</v>
      </c>
      <c r="G541" t="s">
        <v>579</v>
      </c>
      <c r="H541">
        <v>738</v>
      </c>
      <c r="I541" t="s">
        <v>18</v>
      </c>
      <c r="J541" t="s">
        <v>55</v>
      </c>
      <c r="K541" t="s">
        <v>20</v>
      </c>
      <c r="L541" t="s">
        <v>12</v>
      </c>
      <c r="M541" t="s">
        <v>10</v>
      </c>
      <c r="N541">
        <v>2</v>
      </c>
      <c r="O541">
        <v>-2</v>
      </c>
      <c r="P541">
        <v>0</v>
      </c>
      <c r="Q541">
        <v>50</v>
      </c>
      <c r="R541">
        <v>0</v>
      </c>
      <c r="T541">
        <v>0</v>
      </c>
      <c r="U541">
        <v>1</v>
      </c>
      <c r="V541">
        <v>316</v>
      </c>
      <c r="W541">
        <v>8</v>
      </c>
      <c r="X541" t="s">
        <v>27</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0</v>
      </c>
      <c r="B542" t="s">
        <v>1</v>
      </c>
      <c r="C542" t="s">
        <v>25</v>
      </c>
      <c r="D542" t="s">
        <v>3</v>
      </c>
      <c r="E542" t="s">
        <v>16</v>
      </c>
      <c r="F542" t="s">
        <v>5</v>
      </c>
      <c r="G542" t="s">
        <v>580</v>
      </c>
      <c r="H542">
        <v>741</v>
      </c>
      <c r="I542" t="s">
        <v>7</v>
      </c>
      <c r="J542" t="s">
        <v>19</v>
      </c>
      <c r="K542" t="s">
        <v>9</v>
      </c>
      <c r="L542" t="s">
        <v>0</v>
      </c>
      <c r="M542" t="s">
        <v>10</v>
      </c>
      <c r="N542">
        <v>4</v>
      </c>
      <c r="O542">
        <v>-2</v>
      </c>
      <c r="P542">
        <v>0</v>
      </c>
      <c r="Q542">
        <v>28</v>
      </c>
      <c r="R542">
        <v>1</v>
      </c>
      <c r="S542">
        <v>1</v>
      </c>
      <c r="T542">
        <v>1</v>
      </c>
      <c r="U542">
        <v>0</v>
      </c>
      <c r="V542">
        <v>654</v>
      </c>
      <c r="W542">
        <v>1</v>
      </c>
      <c r="X542" t="s">
        <v>11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12</v>
      </c>
      <c r="B543" t="s">
        <v>47</v>
      </c>
      <c r="C543" t="s">
        <v>2</v>
      </c>
      <c r="D543" t="s">
        <v>15</v>
      </c>
      <c r="E543" t="s">
        <v>16</v>
      </c>
      <c r="F543" t="s">
        <v>5</v>
      </c>
      <c r="G543" t="s">
        <v>581</v>
      </c>
      <c r="H543">
        <v>742</v>
      </c>
      <c r="I543" t="s">
        <v>7</v>
      </c>
      <c r="J543" t="s">
        <v>57</v>
      </c>
      <c r="K543" t="s">
        <v>20</v>
      </c>
      <c r="L543" t="s">
        <v>12</v>
      </c>
      <c r="M543" t="s">
        <v>10</v>
      </c>
      <c r="N543">
        <v>2</v>
      </c>
      <c r="O543">
        <v>-2</v>
      </c>
      <c r="P543">
        <v>0</v>
      </c>
      <c r="Q543">
        <v>36</v>
      </c>
      <c r="R543">
        <v>0</v>
      </c>
      <c r="T543">
        <v>0</v>
      </c>
      <c r="U543">
        <v>1</v>
      </c>
      <c r="V543">
        <v>427</v>
      </c>
      <c r="W543">
        <v>8</v>
      </c>
      <c r="X543" t="s">
        <v>33</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12</v>
      </c>
      <c r="B544" t="s">
        <v>1</v>
      </c>
      <c r="C544" t="s">
        <v>2</v>
      </c>
      <c r="D544" t="s">
        <v>15</v>
      </c>
      <c r="E544" t="s">
        <v>16</v>
      </c>
      <c r="F544" t="s">
        <v>5</v>
      </c>
      <c r="G544" t="s">
        <v>582</v>
      </c>
      <c r="H544">
        <v>743</v>
      </c>
      <c r="I544" t="s">
        <v>7</v>
      </c>
      <c r="J544" t="s">
        <v>37</v>
      </c>
      <c r="K544" t="s">
        <v>9</v>
      </c>
      <c r="L544" t="s">
        <v>0</v>
      </c>
      <c r="M544" t="s">
        <v>10</v>
      </c>
      <c r="N544">
        <v>4</v>
      </c>
      <c r="O544">
        <v>-2</v>
      </c>
      <c r="P544">
        <v>0</v>
      </c>
      <c r="Q544">
        <v>38</v>
      </c>
      <c r="R544">
        <v>0</v>
      </c>
      <c r="T544">
        <v>0</v>
      </c>
      <c r="U544">
        <v>1</v>
      </c>
      <c r="V544">
        <v>168</v>
      </c>
      <c r="W544">
        <v>1</v>
      </c>
      <c r="X544" t="s">
        <v>33</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12</v>
      </c>
      <c r="B545" t="s">
        <v>47</v>
      </c>
      <c r="C545" t="s">
        <v>2</v>
      </c>
      <c r="D545" t="s">
        <v>15</v>
      </c>
      <c r="E545" t="s">
        <v>16</v>
      </c>
      <c r="F545" t="s">
        <v>28</v>
      </c>
      <c r="G545" t="s">
        <v>583</v>
      </c>
      <c r="H545">
        <v>744</v>
      </c>
      <c r="I545" t="s">
        <v>18</v>
      </c>
      <c r="J545" t="s">
        <v>24</v>
      </c>
      <c r="K545" t="s">
        <v>9</v>
      </c>
      <c r="L545" t="s">
        <v>12</v>
      </c>
      <c r="M545" t="s">
        <v>10</v>
      </c>
      <c r="N545">
        <v>5</v>
      </c>
      <c r="O545">
        <v>-2</v>
      </c>
      <c r="P545">
        <v>0</v>
      </c>
      <c r="Q545">
        <v>44</v>
      </c>
      <c r="R545">
        <v>0</v>
      </c>
      <c r="T545">
        <v>0</v>
      </c>
      <c r="U545">
        <v>1</v>
      </c>
      <c r="V545">
        <v>381</v>
      </c>
      <c r="W545">
        <v>24</v>
      </c>
      <c r="X545" t="s">
        <v>33</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12</v>
      </c>
      <c r="B546" t="s">
        <v>13</v>
      </c>
      <c r="C546" t="s">
        <v>14</v>
      </c>
      <c r="D546" t="s">
        <v>15</v>
      </c>
      <c r="E546" t="s">
        <v>4</v>
      </c>
      <c r="F546" t="s">
        <v>28</v>
      </c>
      <c r="G546" t="s">
        <v>584</v>
      </c>
      <c r="H546">
        <v>746</v>
      </c>
      <c r="I546" t="s">
        <v>7</v>
      </c>
      <c r="J546" t="s">
        <v>8</v>
      </c>
      <c r="K546" t="s">
        <v>35</v>
      </c>
      <c r="L546" t="s">
        <v>0</v>
      </c>
      <c r="M546" t="s">
        <v>10</v>
      </c>
      <c r="N546">
        <v>2</v>
      </c>
      <c r="O546">
        <v>-2</v>
      </c>
      <c r="P546">
        <v>0</v>
      </c>
      <c r="Q546">
        <v>47</v>
      </c>
      <c r="R546">
        <v>0</v>
      </c>
      <c r="T546">
        <v>0</v>
      </c>
      <c r="U546">
        <v>1</v>
      </c>
      <c r="V546">
        <v>217</v>
      </c>
      <c r="W546">
        <v>3</v>
      </c>
      <c r="X546" t="s">
        <v>33</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12</v>
      </c>
      <c r="B547" t="s">
        <v>1</v>
      </c>
      <c r="C547" t="s">
        <v>25</v>
      </c>
      <c r="D547" t="s">
        <v>15</v>
      </c>
      <c r="E547" t="s">
        <v>4</v>
      </c>
      <c r="F547" t="s">
        <v>62</v>
      </c>
      <c r="G547" t="s">
        <v>585</v>
      </c>
      <c r="H547">
        <v>747</v>
      </c>
      <c r="I547" t="s">
        <v>18</v>
      </c>
      <c r="J547" t="s">
        <v>8</v>
      </c>
      <c r="K547" t="s">
        <v>35</v>
      </c>
      <c r="L547" t="s">
        <v>12</v>
      </c>
      <c r="M547" t="s">
        <v>10</v>
      </c>
      <c r="N547">
        <v>2</v>
      </c>
      <c r="O547">
        <v>-2</v>
      </c>
      <c r="P547">
        <v>0</v>
      </c>
      <c r="Q547">
        <v>30</v>
      </c>
      <c r="R547">
        <v>0</v>
      </c>
      <c r="T547">
        <v>0</v>
      </c>
      <c r="U547">
        <v>1</v>
      </c>
      <c r="V547">
        <v>501</v>
      </c>
      <c r="W547">
        <v>27</v>
      </c>
      <c r="X547" t="s">
        <v>90</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12</v>
      </c>
      <c r="B548" t="s">
        <v>1</v>
      </c>
      <c r="C548" t="s">
        <v>25</v>
      </c>
      <c r="D548" t="s">
        <v>15</v>
      </c>
      <c r="E548" t="s">
        <v>4</v>
      </c>
      <c r="F548" t="s">
        <v>5</v>
      </c>
      <c r="G548" t="s">
        <v>586</v>
      </c>
      <c r="H548">
        <v>749</v>
      </c>
      <c r="I548" t="s">
        <v>18</v>
      </c>
      <c r="J548" t="s">
        <v>55</v>
      </c>
      <c r="K548" t="s">
        <v>9</v>
      </c>
      <c r="L548" t="s">
        <v>12</v>
      </c>
      <c r="M548" t="s">
        <v>10</v>
      </c>
      <c r="N548">
        <v>6</v>
      </c>
      <c r="O548">
        <v>-2</v>
      </c>
      <c r="P548">
        <v>0</v>
      </c>
      <c r="Q548">
        <v>29</v>
      </c>
      <c r="R548">
        <v>0</v>
      </c>
      <c r="T548">
        <v>0</v>
      </c>
      <c r="U548">
        <v>1</v>
      </c>
      <c r="V548">
        <v>1396</v>
      </c>
      <c r="W548">
        <v>10</v>
      </c>
      <c r="X548" t="s">
        <v>33</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0</v>
      </c>
      <c r="B549" t="s">
        <v>13</v>
      </c>
      <c r="C549" t="s">
        <v>2</v>
      </c>
      <c r="D549" t="s">
        <v>3</v>
      </c>
      <c r="E549" t="s">
        <v>16</v>
      </c>
      <c r="F549" t="s">
        <v>28</v>
      </c>
      <c r="G549" t="s">
        <v>587</v>
      </c>
      <c r="H549">
        <v>752</v>
      </c>
      <c r="I549" t="s">
        <v>18</v>
      </c>
      <c r="J549" t="s">
        <v>19</v>
      </c>
      <c r="K549" t="s">
        <v>35</v>
      </c>
      <c r="L549" t="s">
        <v>0</v>
      </c>
      <c r="M549" t="s">
        <v>10</v>
      </c>
      <c r="N549">
        <v>2</v>
      </c>
      <c r="O549">
        <v>-2</v>
      </c>
      <c r="P549">
        <v>0</v>
      </c>
      <c r="Q549">
        <v>42</v>
      </c>
      <c r="R549">
        <v>1</v>
      </c>
      <c r="S549">
        <v>1</v>
      </c>
      <c r="T549">
        <v>1</v>
      </c>
      <c r="U549">
        <v>0</v>
      </c>
      <c r="V549">
        <v>933</v>
      </c>
      <c r="W549">
        <v>19</v>
      </c>
      <c r="X549" t="s">
        <v>33</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12</v>
      </c>
      <c r="B550" t="s">
        <v>13</v>
      </c>
      <c r="C550" t="s">
        <v>2</v>
      </c>
      <c r="D550" t="s">
        <v>15</v>
      </c>
      <c r="E550" t="s">
        <v>4</v>
      </c>
      <c r="F550" t="s">
        <v>5</v>
      </c>
      <c r="G550" t="s">
        <v>588</v>
      </c>
      <c r="H550">
        <v>754</v>
      </c>
      <c r="I550" t="s">
        <v>18</v>
      </c>
      <c r="J550" t="s">
        <v>8</v>
      </c>
      <c r="K550" t="s">
        <v>20</v>
      </c>
      <c r="L550" t="s">
        <v>12</v>
      </c>
      <c r="M550" t="s">
        <v>10</v>
      </c>
      <c r="N550">
        <v>5</v>
      </c>
      <c r="O550">
        <v>-2</v>
      </c>
      <c r="P550">
        <v>0</v>
      </c>
      <c r="Q550">
        <v>43</v>
      </c>
      <c r="R550">
        <v>0</v>
      </c>
      <c r="T550">
        <v>0</v>
      </c>
      <c r="U550">
        <v>1</v>
      </c>
      <c r="V550">
        <v>775</v>
      </c>
      <c r="W550">
        <v>15</v>
      </c>
      <c r="X550" t="s">
        <v>33</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12</v>
      </c>
      <c r="B551" t="s">
        <v>1</v>
      </c>
      <c r="C551" t="s">
        <v>25</v>
      </c>
      <c r="D551" t="s">
        <v>15</v>
      </c>
      <c r="E551" t="s">
        <v>16</v>
      </c>
      <c r="F551" t="s">
        <v>28</v>
      </c>
      <c r="G551" t="s">
        <v>589</v>
      </c>
      <c r="H551">
        <v>757</v>
      </c>
      <c r="I551" t="s">
        <v>7</v>
      </c>
      <c r="J551" t="s">
        <v>39</v>
      </c>
      <c r="K551" t="s">
        <v>9</v>
      </c>
      <c r="L551" t="s">
        <v>12</v>
      </c>
      <c r="M551" t="s">
        <v>10</v>
      </c>
      <c r="N551">
        <v>2</v>
      </c>
      <c r="O551">
        <v>-2</v>
      </c>
      <c r="P551">
        <v>0</v>
      </c>
      <c r="Q551">
        <v>34</v>
      </c>
      <c r="R551">
        <v>0</v>
      </c>
      <c r="T551">
        <v>0</v>
      </c>
      <c r="U551">
        <v>1</v>
      </c>
      <c r="V551">
        <v>970</v>
      </c>
      <c r="W551">
        <v>8</v>
      </c>
      <c r="X551" t="s">
        <v>11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12</v>
      </c>
      <c r="B552" t="s">
        <v>1</v>
      </c>
      <c r="C552" t="s">
        <v>48</v>
      </c>
      <c r="D552" t="s">
        <v>15</v>
      </c>
      <c r="E552" t="s">
        <v>16</v>
      </c>
      <c r="F552" t="s">
        <v>28</v>
      </c>
      <c r="G552" t="s">
        <v>590</v>
      </c>
      <c r="H552">
        <v>758</v>
      </c>
      <c r="I552" t="s">
        <v>18</v>
      </c>
      <c r="J552" t="s">
        <v>24</v>
      </c>
      <c r="K552" t="s">
        <v>20</v>
      </c>
      <c r="L552" t="s">
        <v>12</v>
      </c>
      <c r="M552" t="s">
        <v>10</v>
      </c>
      <c r="N552">
        <v>2</v>
      </c>
      <c r="O552">
        <v>-2</v>
      </c>
      <c r="P552">
        <v>0</v>
      </c>
      <c r="Q552">
        <v>23</v>
      </c>
      <c r="R552">
        <v>0</v>
      </c>
      <c r="T552">
        <v>0</v>
      </c>
      <c r="U552">
        <v>1</v>
      </c>
      <c r="V552">
        <v>650</v>
      </c>
      <c r="W552">
        <v>9</v>
      </c>
      <c r="X552" t="s">
        <v>21</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12</v>
      </c>
      <c r="B553" t="s">
        <v>1</v>
      </c>
      <c r="C553" t="s">
        <v>2</v>
      </c>
      <c r="D553" t="s">
        <v>15</v>
      </c>
      <c r="E553" t="s">
        <v>117</v>
      </c>
      <c r="F553" t="s">
        <v>119</v>
      </c>
      <c r="G553" t="s">
        <v>591</v>
      </c>
      <c r="H553">
        <v>760</v>
      </c>
      <c r="I553" t="s">
        <v>7</v>
      </c>
      <c r="J553" t="s">
        <v>119</v>
      </c>
      <c r="K553" t="s">
        <v>20</v>
      </c>
      <c r="L553" t="s">
        <v>12</v>
      </c>
      <c r="M553" t="s">
        <v>10</v>
      </c>
      <c r="N553">
        <v>3</v>
      </c>
      <c r="O553">
        <v>-2</v>
      </c>
      <c r="P553">
        <v>0</v>
      </c>
      <c r="Q553">
        <v>39</v>
      </c>
      <c r="R553">
        <v>0</v>
      </c>
      <c r="T553">
        <v>0</v>
      </c>
      <c r="U553">
        <v>1</v>
      </c>
      <c r="V553">
        <v>141</v>
      </c>
      <c r="W553">
        <v>3</v>
      </c>
      <c r="X553" t="s">
        <v>33</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12</v>
      </c>
      <c r="B554" t="s">
        <v>1</v>
      </c>
      <c r="C554" t="s">
        <v>31</v>
      </c>
      <c r="D554" t="s">
        <v>15</v>
      </c>
      <c r="E554" t="s">
        <v>16</v>
      </c>
      <c r="F554" t="s">
        <v>28</v>
      </c>
      <c r="G554" t="s">
        <v>592</v>
      </c>
      <c r="H554">
        <v>762</v>
      </c>
      <c r="I554" t="s">
        <v>18</v>
      </c>
      <c r="J554" t="s">
        <v>39</v>
      </c>
      <c r="K554" t="s">
        <v>20</v>
      </c>
      <c r="L554" t="s">
        <v>12</v>
      </c>
      <c r="M554" t="s">
        <v>10</v>
      </c>
      <c r="N554">
        <v>1</v>
      </c>
      <c r="O554">
        <v>-2</v>
      </c>
      <c r="P554">
        <v>0</v>
      </c>
      <c r="Q554">
        <v>56</v>
      </c>
      <c r="R554">
        <v>0</v>
      </c>
      <c r="T554">
        <v>0</v>
      </c>
      <c r="U554">
        <v>1</v>
      </c>
      <c r="V554">
        <v>832</v>
      </c>
      <c r="W554">
        <v>9</v>
      </c>
      <c r="X554" t="s">
        <v>33</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12</v>
      </c>
      <c r="B555" t="s">
        <v>1</v>
      </c>
      <c r="C555" t="s">
        <v>2</v>
      </c>
      <c r="D555" t="s">
        <v>15</v>
      </c>
      <c r="E555" t="s">
        <v>16</v>
      </c>
      <c r="F555" t="s">
        <v>28</v>
      </c>
      <c r="G555" t="s">
        <v>593</v>
      </c>
      <c r="H555">
        <v>763</v>
      </c>
      <c r="I555" t="s">
        <v>7</v>
      </c>
      <c r="J555" t="s">
        <v>19</v>
      </c>
      <c r="K555" t="s">
        <v>9</v>
      </c>
      <c r="L555" t="s">
        <v>0</v>
      </c>
      <c r="M555" t="s">
        <v>10</v>
      </c>
      <c r="N555">
        <v>2</v>
      </c>
      <c r="O555">
        <v>-2</v>
      </c>
      <c r="P555">
        <v>0</v>
      </c>
      <c r="Q555">
        <v>40</v>
      </c>
      <c r="R555">
        <v>0</v>
      </c>
      <c r="T555">
        <v>0</v>
      </c>
      <c r="U555">
        <v>1</v>
      </c>
      <c r="V555">
        <v>804</v>
      </c>
      <c r="W555">
        <v>2</v>
      </c>
      <c r="X555" t="s">
        <v>21</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12</v>
      </c>
      <c r="B556" t="s">
        <v>1</v>
      </c>
      <c r="C556" t="s">
        <v>25</v>
      </c>
      <c r="D556" t="s">
        <v>15</v>
      </c>
      <c r="E556" t="s">
        <v>16</v>
      </c>
      <c r="F556" t="s">
        <v>28</v>
      </c>
      <c r="G556" t="s">
        <v>594</v>
      </c>
      <c r="H556">
        <v>764</v>
      </c>
      <c r="I556" t="s">
        <v>7</v>
      </c>
      <c r="J556" t="s">
        <v>39</v>
      </c>
      <c r="K556" t="s">
        <v>9</v>
      </c>
      <c r="L556" t="s">
        <v>12</v>
      </c>
      <c r="M556" t="s">
        <v>10</v>
      </c>
      <c r="N556">
        <v>2</v>
      </c>
      <c r="O556">
        <v>-2</v>
      </c>
      <c r="P556">
        <v>0</v>
      </c>
      <c r="Q556">
        <v>27</v>
      </c>
      <c r="R556">
        <v>0</v>
      </c>
      <c r="T556">
        <v>0</v>
      </c>
      <c r="U556">
        <v>1</v>
      </c>
      <c r="V556">
        <v>975</v>
      </c>
      <c r="W556">
        <v>7</v>
      </c>
      <c r="X556" t="s">
        <v>33</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12</v>
      </c>
      <c r="B557" t="s">
        <v>1</v>
      </c>
      <c r="C557" t="s">
        <v>25</v>
      </c>
      <c r="D557" t="s">
        <v>15</v>
      </c>
      <c r="E557" t="s">
        <v>4</v>
      </c>
      <c r="F557" t="s">
        <v>62</v>
      </c>
      <c r="G557" t="s">
        <v>595</v>
      </c>
      <c r="H557">
        <v>766</v>
      </c>
      <c r="I557" t="s">
        <v>18</v>
      </c>
      <c r="J557" t="s">
        <v>55</v>
      </c>
      <c r="K557" t="s">
        <v>35</v>
      </c>
      <c r="L557" t="s">
        <v>12</v>
      </c>
      <c r="M557" t="s">
        <v>10</v>
      </c>
      <c r="N557">
        <v>2</v>
      </c>
      <c r="O557">
        <v>-2</v>
      </c>
      <c r="P557">
        <v>0</v>
      </c>
      <c r="Q557">
        <v>29</v>
      </c>
      <c r="R557">
        <v>0</v>
      </c>
      <c r="T557">
        <v>0</v>
      </c>
      <c r="U557">
        <v>1</v>
      </c>
      <c r="V557">
        <v>1090</v>
      </c>
      <c r="W557">
        <v>10</v>
      </c>
      <c r="X557" t="s">
        <v>33</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12</v>
      </c>
      <c r="B558" t="s">
        <v>1</v>
      </c>
      <c r="C558" t="s">
        <v>14</v>
      </c>
      <c r="D558" t="s">
        <v>15</v>
      </c>
      <c r="E558" t="s">
        <v>16</v>
      </c>
      <c r="F558" t="s">
        <v>5</v>
      </c>
      <c r="G558" t="s">
        <v>596</v>
      </c>
      <c r="H558">
        <v>769</v>
      </c>
      <c r="I558" t="s">
        <v>18</v>
      </c>
      <c r="J558" t="s">
        <v>24</v>
      </c>
      <c r="K558" t="s">
        <v>9</v>
      </c>
      <c r="L558" t="s">
        <v>12</v>
      </c>
      <c r="M558" t="s">
        <v>10</v>
      </c>
      <c r="N558">
        <v>4</v>
      </c>
      <c r="O558">
        <v>-2</v>
      </c>
      <c r="P558">
        <v>0</v>
      </c>
      <c r="Q558">
        <v>53</v>
      </c>
      <c r="R558">
        <v>0</v>
      </c>
      <c r="T558">
        <v>0</v>
      </c>
      <c r="U558">
        <v>1</v>
      </c>
      <c r="V558">
        <v>346</v>
      </c>
      <c r="W558">
        <v>6</v>
      </c>
      <c r="X558" t="s">
        <v>33</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12</v>
      </c>
      <c r="B559" t="s">
        <v>47</v>
      </c>
      <c r="C559" t="s">
        <v>2</v>
      </c>
      <c r="D559" t="s">
        <v>15</v>
      </c>
      <c r="E559" t="s">
        <v>16</v>
      </c>
      <c r="F559" t="s">
        <v>5</v>
      </c>
      <c r="G559" t="s">
        <v>597</v>
      </c>
      <c r="H559">
        <v>771</v>
      </c>
      <c r="I559" t="s">
        <v>7</v>
      </c>
      <c r="J559" t="s">
        <v>39</v>
      </c>
      <c r="K559" t="s">
        <v>35</v>
      </c>
      <c r="L559" t="s">
        <v>12</v>
      </c>
      <c r="M559" t="s">
        <v>10</v>
      </c>
      <c r="N559">
        <v>2</v>
      </c>
      <c r="O559">
        <v>-2</v>
      </c>
      <c r="P559">
        <v>0</v>
      </c>
      <c r="Q559">
        <v>35</v>
      </c>
      <c r="R559">
        <v>0</v>
      </c>
      <c r="T559">
        <v>0</v>
      </c>
      <c r="U559">
        <v>1</v>
      </c>
      <c r="V559">
        <v>1225</v>
      </c>
      <c r="W559">
        <v>2</v>
      </c>
      <c r="X559" t="s">
        <v>27</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12</v>
      </c>
      <c r="B560" t="s">
        <v>13</v>
      </c>
      <c r="C560" t="s">
        <v>25</v>
      </c>
      <c r="D560" t="s">
        <v>15</v>
      </c>
      <c r="E560" t="s">
        <v>16</v>
      </c>
      <c r="F560" t="s">
        <v>5</v>
      </c>
      <c r="G560" t="s">
        <v>598</v>
      </c>
      <c r="H560">
        <v>772</v>
      </c>
      <c r="I560" t="s">
        <v>18</v>
      </c>
      <c r="J560" t="s">
        <v>24</v>
      </c>
      <c r="K560" t="s">
        <v>20</v>
      </c>
      <c r="L560" t="s">
        <v>12</v>
      </c>
      <c r="M560" t="s">
        <v>10</v>
      </c>
      <c r="N560">
        <v>2</v>
      </c>
      <c r="O560">
        <v>-2</v>
      </c>
      <c r="P560">
        <v>0</v>
      </c>
      <c r="Q560">
        <v>32</v>
      </c>
      <c r="R560">
        <v>0</v>
      </c>
      <c r="T560">
        <v>0</v>
      </c>
      <c r="U560">
        <v>1</v>
      </c>
      <c r="V560">
        <v>430</v>
      </c>
      <c r="W560">
        <v>24</v>
      </c>
      <c r="X560" t="s">
        <v>27</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12</v>
      </c>
      <c r="B561" t="s">
        <v>1</v>
      </c>
      <c r="C561" t="s">
        <v>2</v>
      </c>
      <c r="D561" t="s">
        <v>15</v>
      </c>
      <c r="E561" t="s">
        <v>16</v>
      </c>
      <c r="F561" t="s">
        <v>28</v>
      </c>
      <c r="G561" t="s">
        <v>599</v>
      </c>
      <c r="H561">
        <v>773</v>
      </c>
      <c r="I561" t="s">
        <v>18</v>
      </c>
      <c r="J561" t="s">
        <v>19</v>
      </c>
      <c r="K561" t="s">
        <v>20</v>
      </c>
      <c r="L561" t="s">
        <v>0</v>
      </c>
      <c r="M561" t="s">
        <v>10</v>
      </c>
      <c r="N561">
        <v>0</v>
      </c>
      <c r="O561">
        <v>-2</v>
      </c>
      <c r="P561">
        <v>0</v>
      </c>
      <c r="Q561">
        <v>38</v>
      </c>
      <c r="R561">
        <v>0</v>
      </c>
      <c r="T561">
        <v>0</v>
      </c>
      <c r="U561">
        <v>1</v>
      </c>
      <c r="V561">
        <v>268</v>
      </c>
      <c r="W561">
        <v>2</v>
      </c>
      <c r="X561" t="s">
        <v>90</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12</v>
      </c>
      <c r="B562" t="s">
        <v>1</v>
      </c>
      <c r="C562" t="s">
        <v>25</v>
      </c>
      <c r="D562" t="s">
        <v>15</v>
      </c>
      <c r="E562" t="s">
        <v>16</v>
      </c>
      <c r="F562" t="s">
        <v>5</v>
      </c>
      <c r="G562" t="s">
        <v>600</v>
      </c>
      <c r="H562">
        <v>775</v>
      </c>
      <c r="I562" t="s">
        <v>7</v>
      </c>
      <c r="J562" t="s">
        <v>37</v>
      </c>
      <c r="K562" t="s">
        <v>35</v>
      </c>
      <c r="L562" t="s">
        <v>12</v>
      </c>
      <c r="M562" t="s">
        <v>10</v>
      </c>
      <c r="N562">
        <v>3</v>
      </c>
      <c r="O562">
        <v>-2</v>
      </c>
      <c r="P562">
        <v>0</v>
      </c>
      <c r="Q562">
        <v>34</v>
      </c>
      <c r="R562">
        <v>0</v>
      </c>
      <c r="T562">
        <v>0</v>
      </c>
      <c r="U562">
        <v>1</v>
      </c>
      <c r="V562">
        <v>167</v>
      </c>
      <c r="W562">
        <v>8</v>
      </c>
      <c r="X562" t="s">
        <v>90</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12</v>
      </c>
      <c r="B563" t="s">
        <v>1</v>
      </c>
      <c r="C563" t="s">
        <v>14</v>
      </c>
      <c r="D563" t="s">
        <v>15</v>
      </c>
      <c r="E563" t="s">
        <v>4</v>
      </c>
      <c r="F563" t="s">
        <v>62</v>
      </c>
      <c r="G563" t="s">
        <v>601</v>
      </c>
      <c r="H563">
        <v>776</v>
      </c>
      <c r="I563" t="s">
        <v>18</v>
      </c>
      <c r="J563" t="s">
        <v>51</v>
      </c>
      <c r="K563" t="s">
        <v>20</v>
      </c>
      <c r="L563" t="s">
        <v>12</v>
      </c>
      <c r="M563" t="s">
        <v>10</v>
      </c>
      <c r="N563">
        <v>3</v>
      </c>
      <c r="O563">
        <v>-2</v>
      </c>
      <c r="P563">
        <v>0</v>
      </c>
      <c r="Q563">
        <v>52</v>
      </c>
      <c r="R563">
        <v>0</v>
      </c>
      <c r="T563">
        <v>0</v>
      </c>
      <c r="U563">
        <v>1</v>
      </c>
      <c r="V563">
        <v>621</v>
      </c>
      <c r="W563">
        <v>3</v>
      </c>
      <c r="X563" t="s">
        <v>27</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0</v>
      </c>
      <c r="B564" t="s">
        <v>1</v>
      </c>
      <c r="C564" t="s">
        <v>25</v>
      </c>
      <c r="D564" t="s">
        <v>3</v>
      </c>
      <c r="E564" t="s">
        <v>16</v>
      </c>
      <c r="F564" t="s">
        <v>22</v>
      </c>
      <c r="G564" t="s">
        <v>602</v>
      </c>
      <c r="H564">
        <v>780</v>
      </c>
      <c r="I564" t="s">
        <v>18</v>
      </c>
      <c r="J564" t="s">
        <v>19</v>
      </c>
      <c r="K564" t="s">
        <v>9</v>
      </c>
      <c r="L564" t="s">
        <v>0</v>
      </c>
      <c r="M564" t="s">
        <v>10</v>
      </c>
      <c r="N564">
        <v>2</v>
      </c>
      <c r="O564">
        <v>-2</v>
      </c>
      <c r="P564">
        <v>0</v>
      </c>
      <c r="Q564">
        <v>33</v>
      </c>
      <c r="R564">
        <v>1</v>
      </c>
      <c r="S564">
        <v>1</v>
      </c>
      <c r="T564">
        <v>1</v>
      </c>
      <c r="U564">
        <v>0</v>
      </c>
      <c r="V564">
        <v>527</v>
      </c>
      <c r="W564">
        <v>1</v>
      </c>
      <c r="X564" t="s">
        <v>27</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12</v>
      </c>
      <c r="B565" t="s">
        <v>1</v>
      </c>
      <c r="C565" t="s">
        <v>25</v>
      </c>
      <c r="D565" t="s">
        <v>15</v>
      </c>
      <c r="E565" t="s">
        <v>4</v>
      </c>
      <c r="F565" t="s">
        <v>28</v>
      </c>
      <c r="G565" t="s">
        <v>603</v>
      </c>
      <c r="H565">
        <v>781</v>
      </c>
      <c r="I565" t="s">
        <v>7</v>
      </c>
      <c r="J565" t="s">
        <v>8</v>
      </c>
      <c r="K565" t="s">
        <v>9</v>
      </c>
      <c r="L565" t="s">
        <v>12</v>
      </c>
      <c r="M565" t="s">
        <v>10</v>
      </c>
      <c r="N565">
        <v>5</v>
      </c>
      <c r="O565">
        <v>-2</v>
      </c>
      <c r="P565">
        <v>0</v>
      </c>
      <c r="Q565">
        <v>25</v>
      </c>
      <c r="R565">
        <v>0</v>
      </c>
      <c r="T565">
        <v>0</v>
      </c>
      <c r="U565">
        <v>1</v>
      </c>
      <c r="V565">
        <v>883</v>
      </c>
      <c r="W565">
        <v>26</v>
      </c>
      <c r="X565" t="s">
        <v>21</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12</v>
      </c>
      <c r="B566" t="s">
        <v>1</v>
      </c>
      <c r="C566" t="s">
        <v>14</v>
      </c>
      <c r="D566" t="s">
        <v>15</v>
      </c>
      <c r="E566" t="s">
        <v>4</v>
      </c>
      <c r="F566" t="s">
        <v>69</v>
      </c>
      <c r="G566" t="s">
        <v>604</v>
      </c>
      <c r="H566">
        <v>783</v>
      </c>
      <c r="I566" t="s">
        <v>18</v>
      </c>
      <c r="J566" t="s">
        <v>55</v>
      </c>
      <c r="K566" t="s">
        <v>9</v>
      </c>
      <c r="L566" t="s">
        <v>12</v>
      </c>
      <c r="M566" t="s">
        <v>10</v>
      </c>
      <c r="N566">
        <v>3</v>
      </c>
      <c r="O566">
        <v>-2</v>
      </c>
      <c r="P566">
        <v>0</v>
      </c>
      <c r="Q566">
        <v>45</v>
      </c>
      <c r="R566">
        <v>0</v>
      </c>
      <c r="T566">
        <v>0</v>
      </c>
      <c r="U566">
        <v>1</v>
      </c>
      <c r="V566">
        <v>954</v>
      </c>
      <c r="W566">
        <v>2</v>
      </c>
      <c r="X566" t="s">
        <v>11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12</v>
      </c>
      <c r="B567" t="s">
        <v>1</v>
      </c>
      <c r="C567" t="s">
        <v>48</v>
      </c>
      <c r="D567" t="s">
        <v>15</v>
      </c>
      <c r="E567" t="s">
        <v>16</v>
      </c>
      <c r="F567" t="s">
        <v>28</v>
      </c>
      <c r="G567" t="s">
        <v>605</v>
      </c>
      <c r="H567">
        <v>784</v>
      </c>
      <c r="I567" t="s">
        <v>18</v>
      </c>
      <c r="J567" t="s">
        <v>19</v>
      </c>
      <c r="K567" t="s">
        <v>9</v>
      </c>
      <c r="L567" t="s">
        <v>12</v>
      </c>
      <c r="M567" t="s">
        <v>10</v>
      </c>
      <c r="N567">
        <v>3</v>
      </c>
      <c r="O567">
        <v>-2</v>
      </c>
      <c r="P567">
        <v>0</v>
      </c>
      <c r="Q567">
        <v>23</v>
      </c>
      <c r="R567">
        <v>0</v>
      </c>
      <c r="T567">
        <v>0</v>
      </c>
      <c r="U567">
        <v>1</v>
      </c>
      <c r="V567">
        <v>310</v>
      </c>
      <c r="W567">
        <v>10</v>
      </c>
      <c r="X567" t="s">
        <v>21</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0</v>
      </c>
      <c r="B568" t="s">
        <v>13</v>
      </c>
      <c r="C568" t="s">
        <v>14</v>
      </c>
      <c r="D568" t="s">
        <v>3</v>
      </c>
      <c r="E568" t="s">
        <v>4</v>
      </c>
      <c r="F568" t="s">
        <v>5</v>
      </c>
      <c r="G568" t="s">
        <v>606</v>
      </c>
      <c r="H568">
        <v>785</v>
      </c>
      <c r="I568" t="s">
        <v>7</v>
      </c>
      <c r="J568" t="s">
        <v>8</v>
      </c>
      <c r="K568" t="s">
        <v>9</v>
      </c>
      <c r="L568" t="s">
        <v>0</v>
      </c>
      <c r="M568" t="s">
        <v>10</v>
      </c>
      <c r="N568">
        <v>2</v>
      </c>
      <c r="O568">
        <v>-2</v>
      </c>
      <c r="P568">
        <v>0</v>
      </c>
      <c r="Q568">
        <v>47</v>
      </c>
      <c r="R568">
        <v>1</v>
      </c>
      <c r="S568">
        <v>1</v>
      </c>
      <c r="T568">
        <v>1</v>
      </c>
      <c r="U568">
        <v>0</v>
      </c>
      <c r="V568">
        <v>719</v>
      </c>
      <c r="W568">
        <v>27</v>
      </c>
      <c r="X568" t="s">
        <v>11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12</v>
      </c>
      <c r="B569" t="s">
        <v>1</v>
      </c>
      <c r="C569" t="s">
        <v>25</v>
      </c>
      <c r="D569" t="s">
        <v>15</v>
      </c>
      <c r="E569" t="s">
        <v>4</v>
      </c>
      <c r="F569" t="s">
        <v>22</v>
      </c>
      <c r="G569" t="s">
        <v>607</v>
      </c>
      <c r="H569">
        <v>786</v>
      </c>
      <c r="I569" t="s">
        <v>18</v>
      </c>
      <c r="J569" t="s">
        <v>8</v>
      </c>
      <c r="K569" t="s">
        <v>9</v>
      </c>
      <c r="L569" t="s">
        <v>12</v>
      </c>
      <c r="M569" t="s">
        <v>10</v>
      </c>
      <c r="N569">
        <v>5</v>
      </c>
      <c r="O569">
        <v>-2</v>
      </c>
      <c r="P569">
        <v>0</v>
      </c>
      <c r="Q569">
        <v>34</v>
      </c>
      <c r="R569">
        <v>0</v>
      </c>
      <c r="T569">
        <v>0</v>
      </c>
      <c r="U569">
        <v>1</v>
      </c>
      <c r="V569">
        <v>304</v>
      </c>
      <c r="W569">
        <v>2</v>
      </c>
      <c r="X569" t="s">
        <v>33</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0</v>
      </c>
      <c r="B570" t="s">
        <v>1</v>
      </c>
      <c r="C570" t="s">
        <v>31</v>
      </c>
      <c r="D570" t="s">
        <v>3</v>
      </c>
      <c r="E570" t="s">
        <v>16</v>
      </c>
      <c r="F570" t="s">
        <v>28</v>
      </c>
      <c r="G570" t="s">
        <v>608</v>
      </c>
      <c r="H570">
        <v>787</v>
      </c>
      <c r="I570" t="s">
        <v>18</v>
      </c>
      <c r="J570" t="s">
        <v>51</v>
      </c>
      <c r="K570" t="s">
        <v>20</v>
      </c>
      <c r="L570" t="s">
        <v>0</v>
      </c>
      <c r="M570" t="s">
        <v>10</v>
      </c>
      <c r="N570">
        <v>2</v>
      </c>
      <c r="O570">
        <v>-2</v>
      </c>
      <c r="P570">
        <v>0</v>
      </c>
      <c r="Q570">
        <v>55</v>
      </c>
      <c r="R570">
        <v>1</v>
      </c>
      <c r="S570">
        <v>1</v>
      </c>
      <c r="T570">
        <v>1</v>
      </c>
      <c r="U570">
        <v>0</v>
      </c>
      <c r="V570">
        <v>725</v>
      </c>
      <c r="W570">
        <v>2</v>
      </c>
      <c r="X570" t="s">
        <v>33</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12</v>
      </c>
      <c r="B571" t="s">
        <v>47</v>
      </c>
      <c r="C571" t="s">
        <v>2</v>
      </c>
      <c r="D571" t="s">
        <v>15</v>
      </c>
      <c r="E571" t="s">
        <v>4</v>
      </c>
      <c r="F571" t="s">
        <v>5</v>
      </c>
      <c r="G571" t="s">
        <v>609</v>
      </c>
      <c r="H571">
        <v>789</v>
      </c>
      <c r="I571" t="s">
        <v>18</v>
      </c>
      <c r="J571" t="s">
        <v>8</v>
      </c>
      <c r="K571" t="s">
        <v>9</v>
      </c>
      <c r="L571" t="s">
        <v>12</v>
      </c>
      <c r="M571" t="s">
        <v>10</v>
      </c>
      <c r="N571">
        <v>1</v>
      </c>
      <c r="O571">
        <v>-2</v>
      </c>
      <c r="P571">
        <v>0</v>
      </c>
      <c r="Q571">
        <v>36</v>
      </c>
      <c r="R571">
        <v>0</v>
      </c>
      <c r="T571">
        <v>0</v>
      </c>
      <c r="U571">
        <v>1</v>
      </c>
      <c r="V571">
        <v>1434</v>
      </c>
      <c r="W571">
        <v>8</v>
      </c>
      <c r="X571" t="s">
        <v>27</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12</v>
      </c>
      <c r="B572" t="s">
        <v>47</v>
      </c>
      <c r="C572" t="s">
        <v>14</v>
      </c>
      <c r="D572" t="s">
        <v>15</v>
      </c>
      <c r="E572" t="s">
        <v>16</v>
      </c>
      <c r="F572" t="s">
        <v>28</v>
      </c>
      <c r="G572" t="s">
        <v>610</v>
      </c>
      <c r="H572">
        <v>791</v>
      </c>
      <c r="I572" t="s">
        <v>18</v>
      </c>
      <c r="J572" t="s">
        <v>19</v>
      </c>
      <c r="K572" t="s">
        <v>20</v>
      </c>
      <c r="L572" t="s">
        <v>12</v>
      </c>
      <c r="M572" t="s">
        <v>10</v>
      </c>
      <c r="N572">
        <v>3</v>
      </c>
      <c r="O572">
        <v>-2</v>
      </c>
      <c r="P572">
        <v>0</v>
      </c>
      <c r="Q572">
        <v>52</v>
      </c>
      <c r="R572">
        <v>0</v>
      </c>
      <c r="T572">
        <v>0</v>
      </c>
      <c r="U572">
        <v>1</v>
      </c>
      <c r="V572">
        <v>715</v>
      </c>
      <c r="W572">
        <v>19</v>
      </c>
      <c r="X572" t="s">
        <v>27</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12</v>
      </c>
      <c r="B573" t="s">
        <v>13</v>
      </c>
      <c r="C573" t="s">
        <v>25</v>
      </c>
      <c r="D573" t="s">
        <v>15</v>
      </c>
      <c r="E573" t="s">
        <v>16</v>
      </c>
      <c r="F573" t="s">
        <v>5</v>
      </c>
      <c r="G573" t="s">
        <v>611</v>
      </c>
      <c r="H573">
        <v>792</v>
      </c>
      <c r="I573" t="s">
        <v>7</v>
      </c>
      <c r="J573" t="s">
        <v>24</v>
      </c>
      <c r="K573" t="s">
        <v>35</v>
      </c>
      <c r="L573" t="s">
        <v>12</v>
      </c>
      <c r="M573" t="s">
        <v>10</v>
      </c>
      <c r="N573">
        <v>2</v>
      </c>
      <c r="O573">
        <v>-2</v>
      </c>
      <c r="P573">
        <v>0</v>
      </c>
      <c r="Q573">
        <v>26</v>
      </c>
      <c r="R573">
        <v>0</v>
      </c>
      <c r="T573">
        <v>0</v>
      </c>
      <c r="U573">
        <v>1</v>
      </c>
      <c r="V573">
        <v>575</v>
      </c>
      <c r="W573">
        <v>1</v>
      </c>
      <c r="X573" t="s">
        <v>11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12</v>
      </c>
      <c r="B574" t="s">
        <v>1</v>
      </c>
      <c r="C574" t="s">
        <v>25</v>
      </c>
      <c r="D574" t="s">
        <v>15</v>
      </c>
      <c r="E574" t="s">
        <v>16</v>
      </c>
      <c r="F574" t="s">
        <v>28</v>
      </c>
      <c r="G574" t="s">
        <v>612</v>
      </c>
      <c r="H574">
        <v>793</v>
      </c>
      <c r="I574" t="s">
        <v>7</v>
      </c>
      <c r="J574" t="s">
        <v>39</v>
      </c>
      <c r="K574" t="s">
        <v>20</v>
      </c>
      <c r="L574" t="s">
        <v>12</v>
      </c>
      <c r="M574" t="s">
        <v>10</v>
      </c>
      <c r="N574">
        <v>3</v>
      </c>
      <c r="O574">
        <v>-2</v>
      </c>
      <c r="P574">
        <v>0</v>
      </c>
      <c r="Q574">
        <v>29</v>
      </c>
      <c r="R574">
        <v>0</v>
      </c>
      <c r="T574">
        <v>0</v>
      </c>
      <c r="U574">
        <v>1</v>
      </c>
      <c r="V574">
        <v>657</v>
      </c>
      <c r="W574">
        <v>27</v>
      </c>
      <c r="X574" t="s">
        <v>33</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0</v>
      </c>
      <c r="B575" t="s">
        <v>1</v>
      </c>
      <c r="C575" t="s">
        <v>25</v>
      </c>
      <c r="D575" t="s">
        <v>3</v>
      </c>
      <c r="E575" t="s">
        <v>4</v>
      </c>
      <c r="F575" t="s">
        <v>69</v>
      </c>
      <c r="G575" t="s">
        <v>613</v>
      </c>
      <c r="H575">
        <v>796</v>
      </c>
      <c r="I575" t="s">
        <v>18</v>
      </c>
      <c r="J575" t="s">
        <v>8</v>
      </c>
      <c r="K575" t="s">
        <v>9</v>
      </c>
      <c r="L575" t="s">
        <v>12</v>
      </c>
      <c r="M575" t="s">
        <v>10</v>
      </c>
      <c r="N575">
        <v>2</v>
      </c>
      <c r="O575">
        <v>-2</v>
      </c>
      <c r="P575">
        <v>0</v>
      </c>
      <c r="Q575">
        <v>26</v>
      </c>
      <c r="R575">
        <v>1</v>
      </c>
      <c r="S575">
        <v>1</v>
      </c>
      <c r="T575">
        <v>1</v>
      </c>
      <c r="U575">
        <v>0</v>
      </c>
      <c r="V575">
        <v>1146</v>
      </c>
      <c r="W575">
        <v>8</v>
      </c>
      <c r="X575" t="s">
        <v>33</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12</v>
      </c>
      <c r="B576" t="s">
        <v>1</v>
      </c>
      <c r="C576" t="s">
        <v>25</v>
      </c>
      <c r="D576" t="s">
        <v>15</v>
      </c>
      <c r="E576" t="s">
        <v>16</v>
      </c>
      <c r="F576" t="s">
        <v>5</v>
      </c>
      <c r="G576" t="s">
        <v>614</v>
      </c>
      <c r="H576">
        <v>797</v>
      </c>
      <c r="I576" t="s">
        <v>7</v>
      </c>
      <c r="J576" t="s">
        <v>19</v>
      </c>
      <c r="K576" t="s">
        <v>9</v>
      </c>
      <c r="L576" t="s">
        <v>12</v>
      </c>
      <c r="M576" t="s">
        <v>10</v>
      </c>
      <c r="N576">
        <v>2</v>
      </c>
      <c r="O576">
        <v>-2</v>
      </c>
      <c r="P576">
        <v>0</v>
      </c>
      <c r="Q576">
        <v>34</v>
      </c>
      <c r="R576">
        <v>0</v>
      </c>
      <c r="T576">
        <v>0</v>
      </c>
      <c r="U576">
        <v>1</v>
      </c>
      <c r="V576">
        <v>182</v>
      </c>
      <c r="W576">
        <v>1</v>
      </c>
      <c r="X576" t="s">
        <v>27</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12</v>
      </c>
      <c r="B577" t="s">
        <v>1</v>
      </c>
      <c r="C577" t="s">
        <v>14</v>
      </c>
      <c r="D577" t="s">
        <v>15</v>
      </c>
      <c r="E577" t="s">
        <v>16</v>
      </c>
      <c r="F577" t="s">
        <v>28</v>
      </c>
      <c r="G577" t="s">
        <v>615</v>
      </c>
      <c r="H577">
        <v>799</v>
      </c>
      <c r="I577" t="s">
        <v>7</v>
      </c>
      <c r="J577" t="s">
        <v>37</v>
      </c>
      <c r="K577" t="s">
        <v>35</v>
      </c>
      <c r="L577" t="s">
        <v>0</v>
      </c>
      <c r="M577" t="s">
        <v>10</v>
      </c>
      <c r="N577">
        <v>4</v>
      </c>
      <c r="O577">
        <v>-2</v>
      </c>
      <c r="P577">
        <v>0</v>
      </c>
      <c r="Q577">
        <v>54</v>
      </c>
      <c r="R577">
        <v>0</v>
      </c>
      <c r="T577">
        <v>0</v>
      </c>
      <c r="U577">
        <v>1</v>
      </c>
      <c r="V577">
        <v>376</v>
      </c>
      <c r="W577">
        <v>19</v>
      </c>
      <c r="X577" t="s">
        <v>27</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12</v>
      </c>
      <c r="B578" t="s">
        <v>13</v>
      </c>
      <c r="C578" t="s">
        <v>25</v>
      </c>
      <c r="D578" t="s">
        <v>15</v>
      </c>
      <c r="E578" t="s">
        <v>4</v>
      </c>
      <c r="F578" t="s">
        <v>62</v>
      </c>
      <c r="G578" t="s">
        <v>616</v>
      </c>
      <c r="H578">
        <v>800</v>
      </c>
      <c r="I578" t="s">
        <v>18</v>
      </c>
      <c r="J578" t="s">
        <v>8</v>
      </c>
      <c r="K578" t="s">
        <v>20</v>
      </c>
      <c r="L578" t="s">
        <v>12</v>
      </c>
      <c r="M578" t="s">
        <v>10</v>
      </c>
      <c r="N578">
        <v>3</v>
      </c>
      <c r="O578">
        <v>-2</v>
      </c>
      <c r="P578">
        <v>0</v>
      </c>
      <c r="Q578">
        <v>27</v>
      </c>
      <c r="R578">
        <v>0</v>
      </c>
      <c r="T578">
        <v>0</v>
      </c>
      <c r="U578">
        <v>1</v>
      </c>
      <c r="V578">
        <v>829</v>
      </c>
      <c r="W578">
        <v>8</v>
      </c>
      <c r="X578" t="s">
        <v>21</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12</v>
      </c>
      <c r="B579" t="s">
        <v>1</v>
      </c>
      <c r="C579" t="s">
        <v>2</v>
      </c>
      <c r="D579" t="s">
        <v>15</v>
      </c>
      <c r="E579" t="s">
        <v>16</v>
      </c>
      <c r="F579" t="s">
        <v>5</v>
      </c>
      <c r="G579" t="s">
        <v>617</v>
      </c>
      <c r="H579">
        <v>802</v>
      </c>
      <c r="I579" t="s">
        <v>7</v>
      </c>
      <c r="J579" t="s">
        <v>19</v>
      </c>
      <c r="K579" t="s">
        <v>35</v>
      </c>
      <c r="L579" t="s">
        <v>0</v>
      </c>
      <c r="M579" t="s">
        <v>10</v>
      </c>
      <c r="N579">
        <v>3</v>
      </c>
      <c r="O579">
        <v>-2</v>
      </c>
      <c r="P579">
        <v>0</v>
      </c>
      <c r="Q579">
        <v>37</v>
      </c>
      <c r="R579">
        <v>0</v>
      </c>
      <c r="T579">
        <v>0</v>
      </c>
      <c r="U579">
        <v>1</v>
      </c>
      <c r="V579">
        <v>571</v>
      </c>
      <c r="W579">
        <v>10</v>
      </c>
      <c r="X579" t="s">
        <v>21</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12</v>
      </c>
      <c r="B580" t="s">
        <v>13</v>
      </c>
      <c r="C580" t="s">
        <v>2</v>
      </c>
      <c r="D580" t="s">
        <v>15</v>
      </c>
      <c r="E580" t="s">
        <v>16</v>
      </c>
      <c r="F580" t="s">
        <v>5</v>
      </c>
      <c r="G580" t="s">
        <v>618</v>
      </c>
      <c r="H580">
        <v>803</v>
      </c>
      <c r="I580" t="s">
        <v>7</v>
      </c>
      <c r="J580" t="s">
        <v>37</v>
      </c>
      <c r="K580" t="s">
        <v>9</v>
      </c>
      <c r="L580" t="s">
        <v>0</v>
      </c>
      <c r="M580" t="s">
        <v>10</v>
      </c>
      <c r="N580">
        <v>2</v>
      </c>
      <c r="O580">
        <v>-2</v>
      </c>
      <c r="P580">
        <v>0</v>
      </c>
      <c r="Q580">
        <v>38</v>
      </c>
      <c r="R580">
        <v>0</v>
      </c>
      <c r="T580">
        <v>0</v>
      </c>
      <c r="U580">
        <v>1</v>
      </c>
      <c r="V580">
        <v>240</v>
      </c>
      <c r="W580">
        <v>2</v>
      </c>
      <c r="X580" t="s">
        <v>27</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12</v>
      </c>
      <c r="B581" t="s">
        <v>1</v>
      </c>
      <c r="C581" t="s">
        <v>25</v>
      </c>
      <c r="D581" t="s">
        <v>15</v>
      </c>
      <c r="E581" t="s">
        <v>16</v>
      </c>
      <c r="F581" t="s">
        <v>28</v>
      </c>
      <c r="G581" t="s">
        <v>619</v>
      </c>
      <c r="H581">
        <v>804</v>
      </c>
      <c r="I581" t="s">
        <v>7</v>
      </c>
      <c r="J581" t="s">
        <v>19</v>
      </c>
      <c r="K581" t="s">
        <v>9</v>
      </c>
      <c r="L581" t="s">
        <v>12</v>
      </c>
      <c r="M581" t="s">
        <v>10</v>
      </c>
      <c r="N581">
        <v>3</v>
      </c>
      <c r="O581">
        <v>-2</v>
      </c>
      <c r="P581">
        <v>0</v>
      </c>
      <c r="Q581">
        <v>34</v>
      </c>
      <c r="R581">
        <v>0</v>
      </c>
      <c r="T581">
        <v>0</v>
      </c>
      <c r="U581">
        <v>1</v>
      </c>
      <c r="V581">
        <v>121</v>
      </c>
      <c r="W581">
        <v>2</v>
      </c>
      <c r="X581" t="s">
        <v>27</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12</v>
      </c>
      <c r="B582" t="s">
        <v>1</v>
      </c>
      <c r="C582" t="s">
        <v>2</v>
      </c>
      <c r="D582" t="s">
        <v>15</v>
      </c>
      <c r="E582" t="s">
        <v>4</v>
      </c>
      <c r="F582" t="s">
        <v>5</v>
      </c>
      <c r="G582" t="s">
        <v>620</v>
      </c>
      <c r="H582">
        <v>805</v>
      </c>
      <c r="I582" t="s">
        <v>7</v>
      </c>
      <c r="J582" t="s">
        <v>55</v>
      </c>
      <c r="K582" t="s">
        <v>20</v>
      </c>
      <c r="L582" t="s">
        <v>12</v>
      </c>
      <c r="M582" t="s">
        <v>10</v>
      </c>
      <c r="N582">
        <v>1</v>
      </c>
      <c r="O582">
        <v>-2</v>
      </c>
      <c r="P582">
        <v>0</v>
      </c>
      <c r="Q582">
        <v>35</v>
      </c>
      <c r="R582">
        <v>0</v>
      </c>
      <c r="T582">
        <v>0</v>
      </c>
      <c r="U582">
        <v>1</v>
      </c>
      <c r="V582">
        <v>384</v>
      </c>
      <c r="W582">
        <v>8</v>
      </c>
      <c r="X582" t="s">
        <v>27</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12</v>
      </c>
      <c r="B583" t="s">
        <v>1</v>
      </c>
      <c r="C583" t="s">
        <v>25</v>
      </c>
      <c r="D583" t="s">
        <v>15</v>
      </c>
      <c r="E583" t="s">
        <v>16</v>
      </c>
      <c r="F583" t="s">
        <v>5</v>
      </c>
      <c r="G583" t="s">
        <v>621</v>
      </c>
      <c r="H583">
        <v>806</v>
      </c>
      <c r="I583" t="s">
        <v>18</v>
      </c>
      <c r="J583" t="s">
        <v>24</v>
      </c>
      <c r="K583" t="s">
        <v>20</v>
      </c>
      <c r="L583" t="s">
        <v>12</v>
      </c>
      <c r="M583" t="s">
        <v>10</v>
      </c>
      <c r="N583">
        <v>2</v>
      </c>
      <c r="O583">
        <v>-2</v>
      </c>
      <c r="P583">
        <v>0</v>
      </c>
      <c r="Q583">
        <v>30</v>
      </c>
      <c r="R583">
        <v>0</v>
      </c>
      <c r="T583">
        <v>0</v>
      </c>
      <c r="U583">
        <v>1</v>
      </c>
      <c r="V583">
        <v>921</v>
      </c>
      <c r="W583">
        <v>1</v>
      </c>
      <c r="X583" t="s">
        <v>33</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12</v>
      </c>
      <c r="B584" t="s">
        <v>13</v>
      </c>
      <c r="C584" t="s">
        <v>2</v>
      </c>
      <c r="D584" t="s">
        <v>15</v>
      </c>
      <c r="E584" t="s">
        <v>16</v>
      </c>
      <c r="F584" t="s">
        <v>28</v>
      </c>
      <c r="G584" t="s">
        <v>622</v>
      </c>
      <c r="H584">
        <v>807</v>
      </c>
      <c r="I584" t="s">
        <v>7</v>
      </c>
      <c r="J584" t="s">
        <v>39</v>
      </c>
      <c r="K584" t="s">
        <v>20</v>
      </c>
      <c r="L584" t="s">
        <v>12</v>
      </c>
      <c r="M584" t="s">
        <v>10</v>
      </c>
      <c r="N584">
        <v>2</v>
      </c>
      <c r="O584">
        <v>-2</v>
      </c>
      <c r="P584">
        <v>0</v>
      </c>
      <c r="Q584">
        <v>40</v>
      </c>
      <c r="R584">
        <v>0</v>
      </c>
      <c r="T584">
        <v>0</v>
      </c>
      <c r="U584">
        <v>1</v>
      </c>
      <c r="V584">
        <v>791</v>
      </c>
      <c r="W584">
        <v>2</v>
      </c>
      <c r="X584" t="s">
        <v>11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12</v>
      </c>
      <c r="B585" t="s">
        <v>1</v>
      </c>
      <c r="C585" t="s">
        <v>25</v>
      </c>
      <c r="D585" t="s">
        <v>15</v>
      </c>
      <c r="E585" t="s">
        <v>4</v>
      </c>
      <c r="F585" t="s">
        <v>5</v>
      </c>
      <c r="G585" t="s">
        <v>623</v>
      </c>
      <c r="H585">
        <v>808</v>
      </c>
      <c r="I585" t="s">
        <v>7</v>
      </c>
      <c r="J585" t="s">
        <v>8</v>
      </c>
      <c r="K585" t="s">
        <v>20</v>
      </c>
      <c r="L585" t="s">
        <v>12</v>
      </c>
      <c r="M585" t="s">
        <v>10</v>
      </c>
      <c r="N585">
        <v>1</v>
      </c>
      <c r="O585">
        <v>-2</v>
      </c>
      <c r="P585">
        <v>0</v>
      </c>
      <c r="Q585">
        <v>34</v>
      </c>
      <c r="R585">
        <v>0</v>
      </c>
      <c r="T585">
        <v>0</v>
      </c>
      <c r="U585">
        <v>1</v>
      </c>
      <c r="V585">
        <v>1111</v>
      </c>
      <c r="W585">
        <v>8</v>
      </c>
      <c r="X585" t="s">
        <v>11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12</v>
      </c>
      <c r="B586" t="s">
        <v>13</v>
      </c>
      <c r="C586" t="s">
        <v>2</v>
      </c>
      <c r="D586" t="s">
        <v>15</v>
      </c>
      <c r="E586" t="s">
        <v>16</v>
      </c>
      <c r="F586" t="s">
        <v>5</v>
      </c>
      <c r="G586" t="s">
        <v>624</v>
      </c>
      <c r="H586">
        <v>809</v>
      </c>
      <c r="I586" t="s">
        <v>18</v>
      </c>
      <c r="J586" t="s">
        <v>51</v>
      </c>
      <c r="K586" t="s">
        <v>35</v>
      </c>
      <c r="L586" t="s">
        <v>12</v>
      </c>
      <c r="M586" t="s">
        <v>10</v>
      </c>
      <c r="N586">
        <v>4</v>
      </c>
      <c r="O586">
        <v>-2</v>
      </c>
      <c r="P586">
        <v>0</v>
      </c>
      <c r="Q586">
        <v>42</v>
      </c>
      <c r="R586">
        <v>0</v>
      </c>
      <c r="T586">
        <v>0</v>
      </c>
      <c r="U586">
        <v>1</v>
      </c>
      <c r="V586">
        <v>570</v>
      </c>
      <c r="W586">
        <v>8</v>
      </c>
      <c r="X586" t="s">
        <v>33</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0</v>
      </c>
      <c r="B587" t="s">
        <v>1</v>
      </c>
      <c r="C587" t="s">
        <v>48</v>
      </c>
      <c r="D587" t="s">
        <v>3</v>
      </c>
      <c r="E587" t="s">
        <v>16</v>
      </c>
      <c r="F587" t="s">
        <v>5</v>
      </c>
      <c r="G587" t="s">
        <v>625</v>
      </c>
      <c r="H587">
        <v>811</v>
      </c>
      <c r="I587" t="s">
        <v>18</v>
      </c>
      <c r="J587" t="s">
        <v>24</v>
      </c>
      <c r="K587" t="s">
        <v>20</v>
      </c>
      <c r="L587" t="s">
        <v>0</v>
      </c>
      <c r="M587" t="s">
        <v>10</v>
      </c>
      <c r="N587">
        <v>2</v>
      </c>
      <c r="O587">
        <v>-2</v>
      </c>
      <c r="P587">
        <v>0</v>
      </c>
      <c r="Q587">
        <v>23</v>
      </c>
      <c r="R587">
        <v>1</v>
      </c>
      <c r="S587">
        <v>1</v>
      </c>
      <c r="T587">
        <v>1</v>
      </c>
      <c r="U587">
        <v>0</v>
      </c>
      <c r="V587">
        <v>1243</v>
      </c>
      <c r="W587">
        <v>6</v>
      </c>
      <c r="X587" t="s">
        <v>33</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12</v>
      </c>
      <c r="B588" t="s">
        <v>47</v>
      </c>
      <c r="C588" t="s">
        <v>48</v>
      </c>
      <c r="D588" t="s">
        <v>15</v>
      </c>
      <c r="E588" t="s">
        <v>16</v>
      </c>
      <c r="F588" t="s">
        <v>5</v>
      </c>
      <c r="G588" t="s">
        <v>626</v>
      </c>
      <c r="H588">
        <v>812</v>
      </c>
      <c r="I588" t="s">
        <v>18</v>
      </c>
      <c r="J588" t="s">
        <v>24</v>
      </c>
      <c r="K588" t="s">
        <v>35</v>
      </c>
      <c r="L588" t="s">
        <v>12</v>
      </c>
      <c r="M588" t="s">
        <v>10</v>
      </c>
      <c r="N588">
        <v>4</v>
      </c>
      <c r="O588">
        <v>-2</v>
      </c>
      <c r="P588">
        <v>0</v>
      </c>
      <c r="Q588">
        <v>24</v>
      </c>
      <c r="R588">
        <v>0</v>
      </c>
      <c r="T588">
        <v>0</v>
      </c>
      <c r="U588">
        <v>1</v>
      </c>
      <c r="V588">
        <v>1092</v>
      </c>
      <c r="W588">
        <v>9</v>
      </c>
      <c r="X588" t="s">
        <v>33</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12</v>
      </c>
      <c r="B589" t="s">
        <v>1</v>
      </c>
      <c r="C589" t="s">
        <v>14</v>
      </c>
      <c r="D589" t="s">
        <v>15</v>
      </c>
      <c r="E589" t="s">
        <v>16</v>
      </c>
      <c r="F589" t="s">
        <v>5</v>
      </c>
      <c r="G589" t="s">
        <v>627</v>
      </c>
      <c r="H589">
        <v>813</v>
      </c>
      <c r="I589" t="s">
        <v>7</v>
      </c>
      <c r="J589" t="s">
        <v>24</v>
      </c>
      <c r="K589" t="s">
        <v>20</v>
      </c>
      <c r="L589" t="s">
        <v>12</v>
      </c>
      <c r="M589" t="s">
        <v>10</v>
      </c>
      <c r="N589">
        <v>3</v>
      </c>
      <c r="O589">
        <v>-2</v>
      </c>
      <c r="P589">
        <v>0</v>
      </c>
      <c r="Q589">
        <v>52</v>
      </c>
      <c r="R589">
        <v>0</v>
      </c>
      <c r="T589">
        <v>0</v>
      </c>
      <c r="U589">
        <v>1</v>
      </c>
      <c r="V589">
        <v>1325</v>
      </c>
      <c r="W589">
        <v>11</v>
      </c>
      <c r="X589" t="s">
        <v>27</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12</v>
      </c>
      <c r="B590" t="s">
        <v>1</v>
      </c>
      <c r="C590" t="s">
        <v>14</v>
      </c>
      <c r="D590" t="s">
        <v>15</v>
      </c>
      <c r="E590" t="s">
        <v>16</v>
      </c>
      <c r="F590" t="s">
        <v>28</v>
      </c>
      <c r="G590" t="s">
        <v>628</v>
      </c>
      <c r="H590">
        <v>815</v>
      </c>
      <c r="I590" t="s">
        <v>18</v>
      </c>
      <c r="J590" t="s">
        <v>57</v>
      </c>
      <c r="K590" t="s">
        <v>20</v>
      </c>
      <c r="L590" t="s">
        <v>12</v>
      </c>
      <c r="M590" t="s">
        <v>10</v>
      </c>
      <c r="N590">
        <v>3</v>
      </c>
      <c r="O590">
        <v>-2</v>
      </c>
      <c r="P590">
        <v>0</v>
      </c>
      <c r="Q590">
        <v>50</v>
      </c>
      <c r="R590">
        <v>0</v>
      </c>
      <c r="T590">
        <v>0</v>
      </c>
      <c r="U590">
        <v>1</v>
      </c>
      <c r="V590">
        <v>691</v>
      </c>
      <c r="W590">
        <v>2</v>
      </c>
      <c r="X590" t="s">
        <v>33</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0</v>
      </c>
      <c r="B591" t="s">
        <v>1</v>
      </c>
      <c r="C591" t="s">
        <v>25</v>
      </c>
      <c r="D591" t="s">
        <v>3</v>
      </c>
      <c r="E591" t="s">
        <v>16</v>
      </c>
      <c r="F591" t="s">
        <v>5</v>
      </c>
      <c r="G591" t="s">
        <v>629</v>
      </c>
      <c r="H591">
        <v>816</v>
      </c>
      <c r="I591" t="s">
        <v>7</v>
      </c>
      <c r="J591" t="s">
        <v>24</v>
      </c>
      <c r="K591" t="s">
        <v>20</v>
      </c>
      <c r="L591" t="s">
        <v>0</v>
      </c>
      <c r="M591" t="s">
        <v>10</v>
      </c>
      <c r="N591">
        <v>1</v>
      </c>
      <c r="O591">
        <v>-2</v>
      </c>
      <c r="P591">
        <v>0</v>
      </c>
      <c r="Q591">
        <v>29</v>
      </c>
      <c r="R591">
        <v>1</v>
      </c>
      <c r="S591">
        <v>1</v>
      </c>
      <c r="T591">
        <v>1</v>
      </c>
      <c r="U591">
        <v>0</v>
      </c>
      <c r="V591">
        <v>805</v>
      </c>
      <c r="W591">
        <v>1</v>
      </c>
      <c r="X591" t="s">
        <v>11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12</v>
      </c>
      <c r="B592" t="s">
        <v>1</v>
      </c>
      <c r="C592" t="s">
        <v>25</v>
      </c>
      <c r="D592" t="s">
        <v>15</v>
      </c>
      <c r="E592" t="s">
        <v>16</v>
      </c>
      <c r="F592" t="s">
        <v>28</v>
      </c>
      <c r="G592" t="s">
        <v>630</v>
      </c>
      <c r="H592">
        <v>817</v>
      </c>
      <c r="I592" t="s">
        <v>18</v>
      </c>
      <c r="J592" t="s">
        <v>57</v>
      </c>
      <c r="K592" t="s">
        <v>20</v>
      </c>
      <c r="L592" t="s">
        <v>12</v>
      </c>
      <c r="M592" t="s">
        <v>10</v>
      </c>
      <c r="N592">
        <v>3</v>
      </c>
      <c r="O592">
        <v>-2</v>
      </c>
      <c r="P592">
        <v>0</v>
      </c>
      <c r="Q592">
        <v>33</v>
      </c>
      <c r="R592">
        <v>0</v>
      </c>
      <c r="T592">
        <v>0</v>
      </c>
      <c r="U592">
        <v>1</v>
      </c>
      <c r="V592">
        <v>213</v>
      </c>
      <c r="W592">
        <v>7</v>
      </c>
      <c r="X592" t="s">
        <v>33</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0</v>
      </c>
      <c r="B593" t="s">
        <v>1</v>
      </c>
      <c r="C593" t="s">
        <v>25</v>
      </c>
      <c r="D593" t="s">
        <v>3</v>
      </c>
      <c r="E593" t="s">
        <v>4</v>
      </c>
      <c r="F593" t="s">
        <v>62</v>
      </c>
      <c r="G593" t="s">
        <v>631</v>
      </c>
      <c r="H593">
        <v>819</v>
      </c>
      <c r="I593" t="s">
        <v>7</v>
      </c>
      <c r="J593" t="s">
        <v>8</v>
      </c>
      <c r="K593" t="s">
        <v>9</v>
      </c>
      <c r="L593" t="s">
        <v>12</v>
      </c>
      <c r="M593" t="s">
        <v>10</v>
      </c>
      <c r="N593">
        <v>3</v>
      </c>
      <c r="O593">
        <v>-2</v>
      </c>
      <c r="P593">
        <v>0</v>
      </c>
      <c r="Q593">
        <v>33</v>
      </c>
      <c r="R593">
        <v>1</v>
      </c>
      <c r="S593">
        <v>1</v>
      </c>
      <c r="T593">
        <v>1</v>
      </c>
      <c r="U593">
        <v>0</v>
      </c>
      <c r="V593">
        <v>118</v>
      </c>
      <c r="W593">
        <v>16</v>
      </c>
      <c r="X593" t="s">
        <v>33</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12</v>
      </c>
      <c r="B594" t="s">
        <v>1</v>
      </c>
      <c r="C594" t="s">
        <v>14</v>
      </c>
      <c r="D594" t="s">
        <v>15</v>
      </c>
      <c r="E594" t="s">
        <v>16</v>
      </c>
      <c r="F594" t="s">
        <v>22</v>
      </c>
      <c r="G594" t="s">
        <v>632</v>
      </c>
      <c r="H594">
        <v>820</v>
      </c>
      <c r="I594" t="s">
        <v>7</v>
      </c>
      <c r="J594" t="s">
        <v>51</v>
      </c>
      <c r="K594" t="s">
        <v>20</v>
      </c>
      <c r="L594" t="s">
        <v>0</v>
      </c>
      <c r="M594" t="s">
        <v>10</v>
      </c>
      <c r="N594">
        <v>3</v>
      </c>
      <c r="O594">
        <v>-2</v>
      </c>
      <c r="P594">
        <v>0</v>
      </c>
      <c r="Q594">
        <v>47</v>
      </c>
      <c r="R594">
        <v>0</v>
      </c>
      <c r="T594">
        <v>0</v>
      </c>
      <c r="U594">
        <v>1</v>
      </c>
      <c r="V594">
        <v>202</v>
      </c>
      <c r="W594">
        <v>2</v>
      </c>
      <c r="X594" t="s">
        <v>11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12</v>
      </c>
      <c r="B595" t="s">
        <v>1</v>
      </c>
      <c r="C595" t="s">
        <v>2</v>
      </c>
      <c r="D595" t="s">
        <v>15</v>
      </c>
      <c r="E595" t="s">
        <v>16</v>
      </c>
      <c r="F595" t="s">
        <v>22</v>
      </c>
      <c r="G595" t="s">
        <v>633</v>
      </c>
      <c r="H595">
        <v>823</v>
      </c>
      <c r="I595" t="s">
        <v>7</v>
      </c>
      <c r="J595" t="s">
        <v>37</v>
      </c>
      <c r="K595" t="s">
        <v>20</v>
      </c>
      <c r="L595" t="s">
        <v>12</v>
      </c>
      <c r="M595" t="s">
        <v>10</v>
      </c>
      <c r="N595">
        <v>2</v>
      </c>
      <c r="O595">
        <v>-2</v>
      </c>
      <c r="P595">
        <v>0</v>
      </c>
      <c r="Q595">
        <v>36</v>
      </c>
      <c r="R595">
        <v>0</v>
      </c>
      <c r="T595">
        <v>0</v>
      </c>
      <c r="U595">
        <v>1</v>
      </c>
      <c r="V595">
        <v>676</v>
      </c>
      <c r="W595">
        <v>1</v>
      </c>
      <c r="X595" t="s">
        <v>33</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12</v>
      </c>
      <c r="B596" t="s">
        <v>1</v>
      </c>
      <c r="C596" t="s">
        <v>25</v>
      </c>
      <c r="D596" t="s">
        <v>15</v>
      </c>
      <c r="E596" t="s">
        <v>16</v>
      </c>
      <c r="F596" t="s">
        <v>5</v>
      </c>
      <c r="G596" t="s">
        <v>634</v>
      </c>
      <c r="H596">
        <v>824</v>
      </c>
      <c r="I596" t="s">
        <v>18</v>
      </c>
      <c r="J596" t="s">
        <v>19</v>
      </c>
      <c r="K596" t="s">
        <v>20</v>
      </c>
      <c r="L596" t="s">
        <v>12</v>
      </c>
      <c r="M596" t="s">
        <v>10</v>
      </c>
      <c r="N596">
        <v>3</v>
      </c>
      <c r="O596">
        <v>-2</v>
      </c>
      <c r="P596">
        <v>0</v>
      </c>
      <c r="Q596">
        <v>29</v>
      </c>
      <c r="R596">
        <v>0</v>
      </c>
      <c r="T596">
        <v>0</v>
      </c>
      <c r="U596">
        <v>1</v>
      </c>
      <c r="V596">
        <v>1252</v>
      </c>
      <c r="W596">
        <v>23</v>
      </c>
      <c r="X596" t="s">
        <v>11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0</v>
      </c>
      <c r="B597" t="s">
        <v>1</v>
      </c>
      <c r="C597" t="s">
        <v>31</v>
      </c>
      <c r="D597" t="s">
        <v>3</v>
      </c>
      <c r="E597" t="s">
        <v>16</v>
      </c>
      <c r="F597" t="s">
        <v>5</v>
      </c>
      <c r="G597" t="s">
        <v>635</v>
      </c>
      <c r="H597">
        <v>825</v>
      </c>
      <c r="I597" t="s">
        <v>18</v>
      </c>
      <c r="J597" t="s">
        <v>57</v>
      </c>
      <c r="K597" t="s">
        <v>9</v>
      </c>
      <c r="L597" t="s">
        <v>0</v>
      </c>
      <c r="M597" t="s">
        <v>10</v>
      </c>
      <c r="N597">
        <v>2</v>
      </c>
      <c r="O597">
        <v>-2</v>
      </c>
      <c r="P597">
        <v>0</v>
      </c>
      <c r="Q597">
        <v>58</v>
      </c>
      <c r="R597">
        <v>1</v>
      </c>
      <c r="S597">
        <v>1</v>
      </c>
      <c r="T597">
        <v>1</v>
      </c>
      <c r="U597">
        <v>0</v>
      </c>
      <c r="V597">
        <v>286</v>
      </c>
      <c r="W597">
        <v>2</v>
      </c>
      <c r="X597" t="s">
        <v>27</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12</v>
      </c>
      <c r="B598" t="s">
        <v>1</v>
      </c>
      <c r="C598" t="s">
        <v>2</v>
      </c>
      <c r="D598" t="s">
        <v>15</v>
      </c>
      <c r="E598" t="s">
        <v>16</v>
      </c>
      <c r="F598" t="s">
        <v>5</v>
      </c>
      <c r="G598" t="s">
        <v>636</v>
      </c>
      <c r="H598">
        <v>826</v>
      </c>
      <c r="I598" t="s">
        <v>7</v>
      </c>
      <c r="J598" t="s">
        <v>19</v>
      </c>
      <c r="K598" t="s">
        <v>9</v>
      </c>
      <c r="L598" t="s">
        <v>12</v>
      </c>
      <c r="M598" t="s">
        <v>10</v>
      </c>
      <c r="N598">
        <v>0</v>
      </c>
      <c r="O598">
        <v>-2</v>
      </c>
      <c r="P598">
        <v>0</v>
      </c>
      <c r="Q598">
        <v>35</v>
      </c>
      <c r="R598">
        <v>0</v>
      </c>
      <c r="T598">
        <v>0</v>
      </c>
      <c r="U598">
        <v>1</v>
      </c>
      <c r="V598">
        <v>1258</v>
      </c>
      <c r="W598">
        <v>1</v>
      </c>
      <c r="X598" t="s">
        <v>27</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12</v>
      </c>
      <c r="B599" t="s">
        <v>1</v>
      </c>
      <c r="C599" t="s">
        <v>2</v>
      </c>
      <c r="D599" t="s">
        <v>15</v>
      </c>
      <c r="E599" t="s">
        <v>16</v>
      </c>
      <c r="F599" t="s">
        <v>5</v>
      </c>
      <c r="G599" t="s">
        <v>637</v>
      </c>
      <c r="H599">
        <v>827</v>
      </c>
      <c r="I599" t="s">
        <v>7</v>
      </c>
      <c r="J599" t="s">
        <v>37</v>
      </c>
      <c r="K599" t="s">
        <v>20</v>
      </c>
      <c r="L599" t="s">
        <v>0</v>
      </c>
      <c r="M599" t="s">
        <v>10</v>
      </c>
      <c r="N599">
        <v>4</v>
      </c>
      <c r="O599">
        <v>-2</v>
      </c>
      <c r="P599">
        <v>0</v>
      </c>
      <c r="Q599">
        <v>42</v>
      </c>
      <c r="R599">
        <v>0</v>
      </c>
      <c r="T599">
        <v>0</v>
      </c>
      <c r="U599">
        <v>1</v>
      </c>
      <c r="V599">
        <v>932</v>
      </c>
      <c r="W599">
        <v>1</v>
      </c>
      <c r="X599" t="s">
        <v>11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0</v>
      </c>
      <c r="B600" t="s">
        <v>1</v>
      </c>
      <c r="C600" t="s">
        <v>25</v>
      </c>
      <c r="D600" t="s">
        <v>3</v>
      </c>
      <c r="E600" t="s">
        <v>16</v>
      </c>
      <c r="F600" t="s">
        <v>28</v>
      </c>
      <c r="G600" t="s">
        <v>638</v>
      </c>
      <c r="H600">
        <v>828</v>
      </c>
      <c r="I600" t="s">
        <v>18</v>
      </c>
      <c r="J600" t="s">
        <v>19</v>
      </c>
      <c r="K600" t="s">
        <v>9</v>
      </c>
      <c r="L600" t="s">
        <v>12</v>
      </c>
      <c r="M600" t="s">
        <v>10</v>
      </c>
      <c r="N600">
        <v>3</v>
      </c>
      <c r="O600">
        <v>-2</v>
      </c>
      <c r="P600">
        <v>0</v>
      </c>
      <c r="Q600">
        <v>28</v>
      </c>
      <c r="R600">
        <v>1</v>
      </c>
      <c r="S600">
        <v>1</v>
      </c>
      <c r="T600">
        <v>1</v>
      </c>
      <c r="U600">
        <v>0</v>
      </c>
      <c r="V600">
        <v>890</v>
      </c>
      <c r="W600">
        <v>2</v>
      </c>
      <c r="X600" t="s">
        <v>27</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12</v>
      </c>
      <c r="B601" t="s">
        <v>1</v>
      </c>
      <c r="C601" t="s">
        <v>2</v>
      </c>
      <c r="D601" t="s">
        <v>15</v>
      </c>
      <c r="E601" t="s">
        <v>117</v>
      </c>
      <c r="F601" t="s">
        <v>119</v>
      </c>
      <c r="G601" t="s">
        <v>639</v>
      </c>
      <c r="H601">
        <v>829</v>
      </c>
      <c r="I601" t="s">
        <v>18</v>
      </c>
      <c r="J601" t="s">
        <v>119</v>
      </c>
      <c r="K601" t="s">
        <v>20</v>
      </c>
      <c r="L601" t="s">
        <v>12</v>
      </c>
      <c r="M601" t="s">
        <v>10</v>
      </c>
      <c r="N601">
        <v>2</v>
      </c>
      <c r="O601">
        <v>-2</v>
      </c>
      <c r="P601">
        <v>0</v>
      </c>
      <c r="Q601">
        <v>36</v>
      </c>
      <c r="R601">
        <v>0</v>
      </c>
      <c r="T601">
        <v>0</v>
      </c>
      <c r="U601">
        <v>1</v>
      </c>
      <c r="V601">
        <v>1041</v>
      </c>
      <c r="W601">
        <v>13</v>
      </c>
      <c r="X601" t="s">
        <v>33</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12</v>
      </c>
      <c r="B602" t="s">
        <v>1</v>
      </c>
      <c r="C602" t="s">
        <v>25</v>
      </c>
      <c r="D602" t="s">
        <v>15</v>
      </c>
      <c r="E602" t="s">
        <v>16</v>
      </c>
      <c r="F602" t="s">
        <v>5</v>
      </c>
      <c r="G602" t="s">
        <v>640</v>
      </c>
      <c r="H602">
        <v>830</v>
      </c>
      <c r="I602" t="s">
        <v>7</v>
      </c>
      <c r="J602" t="s">
        <v>37</v>
      </c>
      <c r="K602" t="s">
        <v>20</v>
      </c>
      <c r="L602" t="s">
        <v>12</v>
      </c>
      <c r="M602" t="s">
        <v>10</v>
      </c>
      <c r="N602">
        <v>3</v>
      </c>
      <c r="O602">
        <v>-2</v>
      </c>
      <c r="P602">
        <v>0</v>
      </c>
      <c r="Q602">
        <v>32</v>
      </c>
      <c r="R602">
        <v>0</v>
      </c>
      <c r="T602">
        <v>0</v>
      </c>
      <c r="U602">
        <v>1</v>
      </c>
      <c r="V602">
        <v>859</v>
      </c>
      <c r="W602">
        <v>4</v>
      </c>
      <c r="X602" t="s">
        <v>33</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12</v>
      </c>
      <c r="B603" t="s">
        <v>13</v>
      </c>
      <c r="C603" t="s">
        <v>2</v>
      </c>
      <c r="D603" t="s">
        <v>15</v>
      </c>
      <c r="E603" t="s">
        <v>16</v>
      </c>
      <c r="F603" t="s">
        <v>28</v>
      </c>
      <c r="G603" t="s">
        <v>641</v>
      </c>
      <c r="H603">
        <v>832</v>
      </c>
      <c r="I603" t="s">
        <v>18</v>
      </c>
      <c r="J603" t="s">
        <v>24</v>
      </c>
      <c r="K603" t="s">
        <v>9</v>
      </c>
      <c r="L603" t="s">
        <v>12</v>
      </c>
      <c r="M603" t="s">
        <v>10</v>
      </c>
      <c r="N603">
        <v>6</v>
      </c>
      <c r="O603">
        <v>-2</v>
      </c>
      <c r="P603">
        <v>0</v>
      </c>
      <c r="Q603">
        <v>40</v>
      </c>
      <c r="R603">
        <v>0</v>
      </c>
      <c r="T603">
        <v>0</v>
      </c>
      <c r="U603">
        <v>1</v>
      </c>
      <c r="V603">
        <v>720</v>
      </c>
      <c r="W603">
        <v>16</v>
      </c>
      <c r="X603" t="s">
        <v>27</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12</v>
      </c>
      <c r="B604" t="s">
        <v>1</v>
      </c>
      <c r="C604" t="s">
        <v>25</v>
      </c>
      <c r="D604" t="s">
        <v>15</v>
      </c>
      <c r="E604" t="s">
        <v>16</v>
      </c>
      <c r="F604" t="s">
        <v>28</v>
      </c>
      <c r="G604" t="s">
        <v>642</v>
      </c>
      <c r="H604">
        <v>833</v>
      </c>
      <c r="I604" t="s">
        <v>7</v>
      </c>
      <c r="J604" t="s">
        <v>37</v>
      </c>
      <c r="K604" t="s">
        <v>9</v>
      </c>
      <c r="L604" t="s">
        <v>0</v>
      </c>
      <c r="M604" t="s">
        <v>10</v>
      </c>
      <c r="N604">
        <v>4</v>
      </c>
      <c r="O604">
        <v>-2</v>
      </c>
      <c r="P604">
        <v>0</v>
      </c>
      <c r="Q604">
        <v>30</v>
      </c>
      <c r="R604">
        <v>0</v>
      </c>
      <c r="T604">
        <v>0</v>
      </c>
      <c r="U604">
        <v>1</v>
      </c>
      <c r="V604">
        <v>946</v>
      </c>
      <c r="W604">
        <v>2</v>
      </c>
      <c r="X604" t="s">
        <v>33</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12</v>
      </c>
      <c r="B605" t="s">
        <v>1</v>
      </c>
      <c r="C605" t="s">
        <v>14</v>
      </c>
      <c r="D605" t="s">
        <v>15</v>
      </c>
      <c r="E605" t="s">
        <v>16</v>
      </c>
      <c r="F605" t="s">
        <v>5</v>
      </c>
      <c r="G605" t="s">
        <v>643</v>
      </c>
      <c r="H605">
        <v>834</v>
      </c>
      <c r="I605" t="s">
        <v>7</v>
      </c>
      <c r="J605" t="s">
        <v>19</v>
      </c>
      <c r="K605" t="s">
        <v>9</v>
      </c>
      <c r="L605" t="s">
        <v>12</v>
      </c>
      <c r="M605" t="s">
        <v>10</v>
      </c>
      <c r="N605">
        <v>3</v>
      </c>
      <c r="O605">
        <v>-2</v>
      </c>
      <c r="P605">
        <v>0</v>
      </c>
      <c r="Q605">
        <v>45</v>
      </c>
      <c r="R605">
        <v>0</v>
      </c>
      <c r="T605">
        <v>0</v>
      </c>
      <c r="U605">
        <v>1</v>
      </c>
      <c r="V605">
        <v>252</v>
      </c>
      <c r="W605">
        <v>2</v>
      </c>
      <c r="X605" t="s">
        <v>33</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12</v>
      </c>
      <c r="B606" t="s">
        <v>1</v>
      </c>
      <c r="C606" t="s">
        <v>2</v>
      </c>
      <c r="D606" t="s">
        <v>15</v>
      </c>
      <c r="E606" t="s">
        <v>16</v>
      </c>
      <c r="F606" t="s">
        <v>5</v>
      </c>
      <c r="G606" t="s">
        <v>644</v>
      </c>
      <c r="H606">
        <v>836</v>
      </c>
      <c r="I606" t="s">
        <v>18</v>
      </c>
      <c r="J606" t="s">
        <v>37</v>
      </c>
      <c r="K606" t="s">
        <v>20</v>
      </c>
      <c r="L606" t="s">
        <v>12</v>
      </c>
      <c r="M606" t="s">
        <v>10</v>
      </c>
      <c r="N606">
        <v>3</v>
      </c>
      <c r="O606">
        <v>-2</v>
      </c>
      <c r="P606">
        <v>0</v>
      </c>
      <c r="Q606">
        <v>42</v>
      </c>
      <c r="R606">
        <v>0</v>
      </c>
      <c r="T606">
        <v>0</v>
      </c>
      <c r="U606">
        <v>1</v>
      </c>
      <c r="V606">
        <v>933</v>
      </c>
      <c r="W606">
        <v>29</v>
      </c>
      <c r="X606" t="s">
        <v>33</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12</v>
      </c>
      <c r="B607" t="s">
        <v>13</v>
      </c>
      <c r="C607" t="s">
        <v>2</v>
      </c>
      <c r="D607" t="s">
        <v>15</v>
      </c>
      <c r="E607" t="s">
        <v>16</v>
      </c>
      <c r="F607" t="s">
        <v>5</v>
      </c>
      <c r="G607" t="s">
        <v>645</v>
      </c>
      <c r="H607">
        <v>837</v>
      </c>
      <c r="I607" t="s">
        <v>18</v>
      </c>
      <c r="J607" t="s">
        <v>39</v>
      </c>
      <c r="K607" t="s">
        <v>35</v>
      </c>
      <c r="L607" t="s">
        <v>12</v>
      </c>
      <c r="M607" t="s">
        <v>10</v>
      </c>
      <c r="N607">
        <v>3</v>
      </c>
      <c r="O607">
        <v>-2</v>
      </c>
      <c r="P607">
        <v>0</v>
      </c>
      <c r="Q607">
        <v>38</v>
      </c>
      <c r="R607">
        <v>0</v>
      </c>
      <c r="T607">
        <v>0</v>
      </c>
      <c r="U607">
        <v>1</v>
      </c>
      <c r="V607">
        <v>471</v>
      </c>
      <c r="W607">
        <v>12</v>
      </c>
      <c r="X607" t="s">
        <v>33</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12</v>
      </c>
      <c r="B608" t="s">
        <v>13</v>
      </c>
      <c r="C608" t="s">
        <v>25</v>
      </c>
      <c r="D608" t="s">
        <v>15</v>
      </c>
      <c r="E608" t="s">
        <v>16</v>
      </c>
      <c r="F608" t="s">
        <v>5</v>
      </c>
      <c r="G608" t="s">
        <v>646</v>
      </c>
      <c r="H608">
        <v>838</v>
      </c>
      <c r="I608" t="s">
        <v>7</v>
      </c>
      <c r="J608" t="s">
        <v>19</v>
      </c>
      <c r="K608" t="s">
        <v>9</v>
      </c>
      <c r="L608" t="s">
        <v>12</v>
      </c>
      <c r="M608" t="s">
        <v>10</v>
      </c>
      <c r="N608">
        <v>3</v>
      </c>
      <c r="O608">
        <v>-2</v>
      </c>
      <c r="P608">
        <v>0</v>
      </c>
      <c r="Q608">
        <v>34</v>
      </c>
      <c r="R608">
        <v>0</v>
      </c>
      <c r="T608">
        <v>0</v>
      </c>
      <c r="U608">
        <v>1</v>
      </c>
      <c r="V608">
        <v>702</v>
      </c>
      <c r="W608">
        <v>16</v>
      </c>
      <c r="X608" t="s">
        <v>27</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0</v>
      </c>
      <c r="B609" t="s">
        <v>1</v>
      </c>
      <c r="C609" t="s">
        <v>14</v>
      </c>
      <c r="D609" t="s">
        <v>3</v>
      </c>
      <c r="E609" t="s">
        <v>4</v>
      </c>
      <c r="F609" t="s">
        <v>62</v>
      </c>
      <c r="G609" t="s">
        <v>647</v>
      </c>
      <c r="H609">
        <v>840</v>
      </c>
      <c r="I609" t="s">
        <v>7</v>
      </c>
      <c r="J609" t="s">
        <v>8</v>
      </c>
      <c r="K609" t="s">
        <v>20</v>
      </c>
      <c r="L609" t="s">
        <v>12</v>
      </c>
      <c r="M609" t="s">
        <v>10</v>
      </c>
      <c r="N609">
        <v>3</v>
      </c>
      <c r="O609">
        <v>-2</v>
      </c>
      <c r="P609">
        <v>0</v>
      </c>
      <c r="Q609">
        <v>49</v>
      </c>
      <c r="R609">
        <v>1</v>
      </c>
      <c r="S609">
        <v>1</v>
      </c>
      <c r="T609">
        <v>1</v>
      </c>
      <c r="U609">
        <v>0</v>
      </c>
      <c r="V609">
        <v>1184</v>
      </c>
      <c r="W609">
        <v>11</v>
      </c>
      <c r="X609" t="s">
        <v>33</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0</v>
      </c>
      <c r="B610" t="s">
        <v>1</v>
      </c>
      <c r="C610" t="s">
        <v>31</v>
      </c>
      <c r="D610" t="s">
        <v>3</v>
      </c>
      <c r="E610" t="s">
        <v>4</v>
      </c>
      <c r="F610" t="s">
        <v>28</v>
      </c>
      <c r="G610" t="s">
        <v>648</v>
      </c>
      <c r="H610">
        <v>842</v>
      </c>
      <c r="I610" t="s">
        <v>18</v>
      </c>
      <c r="J610" t="s">
        <v>8</v>
      </c>
      <c r="K610" t="s">
        <v>9</v>
      </c>
      <c r="L610" t="s">
        <v>12</v>
      </c>
      <c r="M610" t="s">
        <v>10</v>
      </c>
      <c r="N610">
        <v>3</v>
      </c>
      <c r="O610">
        <v>-2</v>
      </c>
      <c r="P610">
        <v>0</v>
      </c>
      <c r="Q610">
        <v>55</v>
      </c>
      <c r="R610">
        <v>1</v>
      </c>
      <c r="S610">
        <v>1</v>
      </c>
      <c r="T610">
        <v>1</v>
      </c>
      <c r="U610">
        <v>0</v>
      </c>
      <c r="V610">
        <v>436</v>
      </c>
      <c r="W610">
        <v>2</v>
      </c>
      <c r="X610" t="s">
        <v>21</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12</v>
      </c>
      <c r="B611" t="s">
        <v>1</v>
      </c>
      <c r="C611" t="s">
        <v>2</v>
      </c>
      <c r="D611" t="s">
        <v>15</v>
      </c>
      <c r="E611" t="s">
        <v>16</v>
      </c>
      <c r="F611" t="s">
        <v>5</v>
      </c>
      <c r="G611" t="s">
        <v>649</v>
      </c>
      <c r="H611">
        <v>843</v>
      </c>
      <c r="I611" t="s">
        <v>18</v>
      </c>
      <c r="J611" t="s">
        <v>57</v>
      </c>
      <c r="K611" t="s">
        <v>20</v>
      </c>
      <c r="L611" t="s">
        <v>12</v>
      </c>
      <c r="M611" t="s">
        <v>10</v>
      </c>
      <c r="N611">
        <v>3</v>
      </c>
      <c r="O611">
        <v>-2</v>
      </c>
      <c r="P611">
        <v>0</v>
      </c>
      <c r="Q611">
        <v>43</v>
      </c>
      <c r="R611">
        <v>0</v>
      </c>
      <c r="T611">
        <v>0</v>
      </c>
      <c r="U611">
        <v>1</v>
      </c>
      <c r="V611">
        <v>589</v>
      </c>
      <c r="W611">
        <v>14</v>
      </c>
      <c r="X611" t="s">
        <v>11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12</v>
      </c>
      <c r="B612" t="s">
        <v>1</v>
      </c>
      <c r="C612" t="s">
        <v>25</v>
      </c>
      <c r="D612" t="s">
        <v>15</v>
      </c>
      <c r="E612" t="s">
        <v>16</v>
      </c>
      <c r="F612" t="s">
        <v>69</v>
      </c>
      <c r="G612" t="s">
        <v>650</v>
      </c>
      <c r="H612">
        <v>844</v>
      </c>
      <c r="I612" t="s">
        <v>18</v>
      </c>
      <c r="J612" t="s">
        <v>57</v>
      </c>
      <c r="K612" t="s">
        <v>35</v>
      </c>
      <c r="L612" t="s">
        <v>0</v>
      </c>
      <c r="M612" t="s">
        <v>10</v>
      </c>
      <c r="N612">
        <v>3</v>
      </c>
      <c r="O612">
        <v>-2</v>
      </c>
      <c r="P612">
        <v>0</v>
      </c>
      <c r="Q612">
        <v>27</v>
      </c>
      <c r="R612">
        <v>0</v>
      </c>
      <c r="T612">
        <v>0</v>
      </c>
      <c r="U612">
        <v>1</v>
      </c>
      <c r="V612">
        <v>269</v>
      </c>
      <c r="W612">
        <v>5</v>
      </c>
      <c r="X612" t="s">
        <v>21</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12</v>
      </c>
      <c r="B613" t="s">
        <v>1</v>
      </c>
      <c r="C613" t="s">
        <v>2</v>
      </c>
      <c r="D613" t="s">
        <v>15</v>
      </c>
      <c r="E613" t="s">
        <v>16</v>
      </c>
      <c r="F613" t="s">
        <v>22</v>
      </c>
      <c r="G613" t="s">
        <v>651</v>
      </c>
      <c r="H613">
        <v>845</v>
      </c>
      <c r="I613" t="s">
        <v>18</v>
      </c>
      <c r="J613" t="s">
        <v>37</v>
      </c>
      <c r="K613" t="s">
        <v>9</v>
      </c>
      <c r="L613" t="s">
        <v>12</v>
      </c>
      <c r="M613" t="s">
        <v>10</v>
      </c>
      <c r="N613">
        <v>3</v>
      </c>
      <c r="O613">
        <v>-2</v>
      </c>
      <c r="P613">
        <v>0</v>
      </c>
      <c r="Q613">
        <v>35</v>
      </c>
      <c r="R613">
        <v>0</v>
      </c>
      <c r="T613">
        <v>0</v>
      </c>
      <c r="U613">
        <v>1</v>
      </c>
      <c r="V613">
        <v>950</v>
      </c>
      <c r="W613">
        <v>7</v>
      </c>
      <c r="X613" t="s">
        <v>33</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12</v>
      </c>
      <c r="B614" t="s">
        <v>1</v>
      </c>
      <c r="C614" t="s">
        <v>25</v>
      </c>
      <c r="D614" t="s">
        <v>15</v>
      </c>
      <c r="E614" t="s">
        <v>4</v>
      </c>
      <c r="F614" t="s">
        <v>62</v>
      </c>
      <c r="G614" t="s">
        <v>652</v>
      </c>
      <c r="H614">
        <v>846</v>
      </c>
      <c r="I614" t="s">
        <v>7</v>
      </c>
      <c r="J614" t="s">
        <v>8</v>
      </c>
      <c r="K614" t="s">
        <v>20</v>
      </c>
      <c r="L614" t="s">
        <v>0</v>
      </c>
      <c r="M614" t="s">
        <v>10</v>
      </c>
      <c r="N614">
        <v>2</v>
      </c>
      <c r="O614">
        <v>-2</v>
      </c>
      <c r="P614">
        <v>0</v>
      </c>
      <c r="Q614">
        <v>28</v>
      </c>
      <c r="R614">
        <v>0</v>
      </c>
      <c r="T614">
        <v>0</v>
      </c>
      <c r="U614">
        <v>1</v>
      </c>
      <c r="V614">
        <v>760</v>
      </c>
      <c r="W614">
        <v>2</v>
      </c>
      <c r="X614" t="s">
        <v>27</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12</v>
      </c>
      <c r="B615" t="s">
        <v>1</v>
      </c>
      <c r="C615" t="s">
        <v>25</v>
      </c>
      <c r="D615" t="s">
        <v>15</v>
      </c>
      <c r="E615" t="s">
        <v>117</v>
      </c>
      <c r="F615" t="s">
        <v>119</v>
      </c>
      <c r="G615" t="s">
        <v>653</v>
      </c>
      <c r="H615">
        <v>847</v>
      </c>
      <c r="I615" t="s">
        <v>18</v>
      </c>
      <c r="J615" t="s">
        <v>119</v>
      </c>
      <c r="K615" t="s">
        <v>20</v>
      </c>
      <c r="L615" t="s">
        <v>12</v>
      </c>
      <c r="M615" t="s">
        <v>10</v>
      </c>
      <c r="N615">
        <v>1</v>
      </c>
      <c r="O615">
        <v>-2</v>
      </c>
      <c r="P615">
        <v>0</v>
      </c>
      <c r="Q615">
        <v>34</v>
      </c>
      <c r="R615">
        <v>0</v>
      </c>
      <c r="T615">
        <v>0</v>
      </c>
      <c r="U615">
        <v>1</v>
      </c>
      <c r="V615">
        <v>829</v>
      </c>
      <c r="W615">
        <v>3</v>
      </c>
      <c r="X615" t="s">
        <v>11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0</v>
      </c>
      <c r="B616" t="s">
        <v>13</v>
      </c>
      <c r="C616" t="s">
        <v>25</v>
      </c>
      <c r="D616" t="s">
        <v>3</v>
      </c>
      <c r="E616" t="s">
        <v>16</v>
      </c>
      <c r="F616" t="s">
        <v>28</v>
      </c>
      <c r="G616" t="s">
        <v>654</v>
      </c>
      <c r="H616">
        <v>848</v>
      </c>
      <c r="I616" t="s">
        <v>7</v>
      </c>
      <c r="J616" t="s">
        <v>19</v>
      </c>
      <c r="K616" t="s">
        <v>20</v>
      </c>
      <c r="L616" t="s">
        <v>0</v>
      </c>
      <c r="M616" t="s">
        <v>10</v>
      </c>
      <c r="N616">
        <v>2</v>
      </c>
      <c r="O616">
        <v>-2</v>
      </c>
      <c r="P616">
        <v>0</v>
      </c>
      <c r="Q616">
        <v>26</v>
      </c>
      <c r="R616">
        <v>1</v>
      </c>
      <c r="S616">
        <v>1</v>
      </c>
      <c r="T616">
        <v>1</v>
      </c>
      <c r="U616">
        <v>0</v>
      </c>
      <c r="V616">
        <v>887</v>
      </c>
      <c r="W616">
        <v>5</v>
      </c>
      <c r="X616" t="s">
        <v>11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12</v>
      </c>
      <c r="B617" t="s">
        <v>47</v>
      </c>
      <c r="C617" t="s">
        <v>25</v>
      </c>
      <c r="D617" t="s">
        <v>15</v>
      </c>
      <c r="E617" t="s">
        <v>16</v>
      </c>
      <c r="F617" t="s">
        <v>28</v>
      </c>
      <c r="G617" t="s">
        <v>655</v>
      </c>
      <c r="H617">
        <v>850</v>
      </c>
      <c r="I617" t="s">
        <v>18</v>
      </c>
      <c r="J617" t="s">
        <v>19</v>
      </c>
      <c r="K617" t="s">
        <v>20</v>
      </c>
      <c r="L617" t="s">
        <v>12</v>
      </c>
      <c r="M617" t="s">
        <v>10</v>
      </c>
      <c r="N617">
        <v>6</v>
      </c>
      <c r="O617">
        <v>-2</v>
      </c>
      <c r="P617">
        <v>0</v>
      </c>
      <c r="Q617">
        <v>27</v>
      </c>
      <c r="R617">
        <v>0</v>
      </c>
      <c r="T617">
        <v>0</v>
      </c>
      <c r="U617">
        <v>1</v>
      </c>
      <c r="V617">
        <v>443</v>
      </c>
      <c r="W617">
        <v>3</v>
      </c>
      <c r="X617" t="s">
        <v>33</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12</v>
      </c>
      <c r="B618" t="s">
        <v>1</v>
      </c>
      <c r="C618" t="s">
        <v>14</v>
      </c>
      <c r="D618" t="s">
        <v>15</v>
      </c>
      <c r="E618" t="s">
        <v>4</v>
      </c>
      <c r="F618" t="s">
        <v>62</v>
      </c>
      <c r="G618" t="s">
        <v>656</v>
      </c>
      <c r="H618">
        <v>851</v>
      </c>
      <c r="I618" t="s">
        <v>7</v>
      </c>
      <c r="J618" t="s">
        <v>51</v>
      </c>
      <c r="K618" t="s">
        <v>20</v>
      </c>
      <c r="L618" t="s">
        <v>12</v>
      </c>
      <c r="M618" t="s">
        <v>10</v>
      </c>
      <c r="N618">
        <v>2</v>
      </c>
      <c r="O618">
        <v>-2</v>
      </c>
      <c r="P618">
        <v>0</v>
      </c>
      <c r="Q618">
        <v>51</v>
      </c>
      <c r="R618">
        <v>0</v>
      </c>
      <c r="T618">
        <v>0</v>
      </c>
      <c r="U618">
        <v>1</v>
      </c>
      <c r="V618">
        <v>1318</v>
      </c>
      <c r="W618">
        <v>26</v>
      </c>
      <c r="X618" t="s">
        <v>27</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12</v>
      </c>
      <c r="B619" t="s">
        <v>1</v>
      </c>
      <c r="C619" t="s">
        <v>2</v>
      </c>
      <c r="D619" t="s">
        <v>15</v>
      </c>
      <c r="E619" t="s">
        <v>16</v>
      </c>
      <c r="F619" t="s">
        <v>28</v>
      </c>
      <c r="G619" t="s">
        <v>657</v>
      </c>
      <c r="H619">
        <v>852</v>
      </c>
      <c r="I619" t="s">
        <v>18</v>
      </c>
      <c r="J619" t="s">
        <v>39</v>
      </c>
      <c r="K619" t="s">
        <v>9</v>
      </c>
      <c r="L619" t="s">
        <v>12</v>
      </c>
      <c r="M619" t="s">
        <v>10</v>
      </c>
      <c r="N619">
        <v>2</v>
      </c>
      <c r="O619">
        <v>-2</v>
      </c>
      <c r="P619">
        <v>0</v>
      </c>
      <c r="Q619">
        <v>44</v>
      </c>
      <c r="R619">
        <v>0</v>
      </c>
      <c r="T619">
        <v>0</v>
      </c>
      <c r="U619">
        <v>1</v>
      </c>
      <c r="V619">
        <v>625</v>
      </c>
      <c r="W619">
        <v>4</v>
      </c>
      <c r="X619" t="s">
        <v>33</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12</v>
      </c>
      <c r="B620" t="s">
        <v>1</v>
      </c>
      <c r="C620" t="s">
        <v>25</v>
      </c>
      <c r="D620" t="s">
        <v>15</v>
      </c>
      <c r="E620" t="s">
        <v>16</v>
      </c>
      <c r="F620" t="s">
        <v>28</v>
      </c>
      <c r="G620" t="s">
        <v>658</v>
      </c>
      <c r="H620">
        <v>854</v>
      </c>
      <c r="I620" t="s">
        <v>18</v>
      </c>
      <c r="J620" t="s">
        <v>19</v>
      </c>
      <c r="K620" t="s">
        <v>9</v>
      </c>
      <c r="L620" t="s">
        <v>12</v>
      </c>
      <c r="M620" t="s">
        <v>10</v>
      </c>
      <c r="N620">
        <v>3</v>
      </c>
      <c r="O620">
        <v>-2</v>
      </c>
      <c r="P620">
        <v>0</v>
      </c>
      <c r="Q620">
        <v>25</v>
      </c>
      <c r="R620">
        <v>0</v>
      </c>
      <c r="T620">
        <v>0</v>
      </c>
      <c r="U620">
        <v>1</v>
      </c>
      <c r="V620">
        <v>180</v>
      </c>
      <c r="W620">
        <v>2</v>
      </c>
      <c r="X620" t="s">
        <v>21</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12</v>
      </c>
      <c r="B621" t="s">
        <v>1</v>
      </c>
      <c r="C621" t="s">
        <v>25</v>
      </c>
      <c r="D621" t="s">
        <v>15</v>
      </c>
      <c r="E621" t="s">
        <v>4</v>
      </c>
      <c r="F621" t="s">
        <v>28</v>
      </c>
      <c r="G621" t="s">
        <v>659</v>
      </c>
      <c r="H621">
        <v>855</v>
      </c>
      <c r="I621" t="s">
        <v>18</v>
      </c>
      <c r="J621" t="s">
        <v>8</v>
      </c>
      <c r="K621" t="s">
        <v>35</v>
      </c>
      <c r="L621" t="s">
        <v>12</v>
      </c>
      <c r="M621" t="s">
        <v>10</v>
      </c>
      <c r="N621">
        <v>5</v>
      </c>
      <c r="O621">
        <v>-2</v>
      </c>
      <c r="P621">
        <v>0</v>
      </c>
      <c r="Q621">
        <v>33</v>
      </c>
      <c r="R621">
        <v>0</v>
      </c>
      <c r="T621">
        <v>0</v>
      </c>
      <c r="U621">
        <v>1</v>
      </c>
      <c r="V621">
        <v>586</v>
      </c>
      <c r="W621">
        <v>1</v>
      </c>
      <c r="X621" t="s">
        <v>33</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12</v>
      </c>
      <c r="B622" t="s">
        <v>1</v>
      </c>
      <c r="C622" t="s">
        <v>2</v>
      </c>
      <c r="D622" t="s">
        <v>15</v>
      </c>
      <c r="E622" t="s">
        <v>16</v>
      </c>
      <c r="F622" t="s">
        <v>28</v>
      </c>
      <c r="G622" t="s">
        <v>660</v>
      </c>
      <c r="H622">
        <v>856</v>
      </c>
      <c r="I622" t="s">
        <v>7</v>
      </c>
      <c r="J622" t="s">
        <v>19</v>
      </c>
      <c r="K622" t="s">
        <v>9</v>
      </c>
      <c r="L622" t="s">
        <v>12</v>
      </c>
      <c r="M622" t="s">
        <v>10</v>
      </c>
      <c r="N622">
        <v>3</v>
      </c>
      <c r="O622">
        <v>-2</v>
      </c>
      <c r="P622">
        <v>0</v>
      </c>
      <c r="Q622">
        <v>35</v>
      </c>
      <c r="R622">
        <v>0</v>
      </c>
      <c r="T622">
        <v>0</v>
      </c>
      <c r="U622">
        <v>1</v>
      </c>
      <c r="V622">
        <v>1343</v>
      </c>
      <c r="W622">
        <v>27</v>
      </c>
      <c r="X622" t="s">
        <v>21</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12</v>
      </c>
      <c r="B623" t="s">
        <v>1</v>
      </c>
      <c r="C623" t="s">
        <v>2</v>
      </c>
      <c r="D623" t="s">
        <v>15</v>
      </c>
      <c r="E623" t="s">
        <v>4</v>
      </c>
      <c r="F623" t="s">
        <v>5</v>
      </c>
      <c r="G623" t="s">
        <v>661</v>
      </c>
      <c r="H623">
        <v>857</v>
      </c>
      <c r="I623" t="s">
        <v>18</v>
      </c>
      <c r="J623" t="s">
        <v>8</v>
      </c>
      <c r="K623" t="s">
        <v>20</v>
      </c>
      <c r="L623" t="s">
        <v>0</v>
      </c>
      <c r="M623" t="s">
        <v>10</v>
      </c>
      <c r="N623">
        <v>1</v>
      </c>
      <c r="O623">
        <v>-2</v>
      </c>
      <c r="P623">
        <v>0</v>
      </c>
      <c r="Q623">
        <v>36</v>
      </c>
      <c r="R623">
        <v>0</v>
      </c>
      <c r="T623">
        <v>0</v>
      </c>
      <c r="U623">
        <v>1</v>
      </c>
      <c r="V623">
        <v>928</v>
      </c>
      <c r="W623">
        <v>1</v>
      </c>
      <c r="X623" t="s">
        <v>11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12</v>
      </c>
      <c r="B624" t="s">
        <v>1</v>
      </c>
      <c r="C624" t="s">
        <v>25</v>
      </c>
      <c r="D624" t="s">
        <v>15</v>
      </c>
      <c r="E624" t="s">
        <v>4</v>
      </c>
      <c r="F624" t="s">
        <v>5</v>
      </c>
      <c r="G624" t="s">
        <v>662</v>
      </c>
      <c r="H624">
        <v>859</v>
      </c>
      <c r="I624" t="s">
        <v>18</v>
      </c>
      <c r="J624" t="s">
        <v>8</v>
      </c>
      <c r="K624" t="s">
        <v>35</v>
      </c>
      <c r="L624" t="s">
        <v>12</v>
      </c>
      <c r="M624" t="s">
        <v>10</v>
      </c>
      <c r="N624">
        <v>3</v>
      </c>
      <c r="O624">
        <v>-2</v>
      </c>
      <c r="P624">
        <v>0</v>
      </c>
      <c r="Q624">
        <v>32</v>
      </c>
      <c r="R624">
        <v>0</v>
      </c>
      <c r="T624">
        <v>0</v>
      </c>
      <c r="U624">
        <v>1</v>
      </c>
      <c r="V624">
        <v>117</v>
      </c>
      <c r="W624">
        <v>13</v>
      </c>
      <c r="X624" t="s">
        <v>27</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12</v>
      </c>
      <c r="B625" t="s">
        <v>13</v>
      </c>
      <c r="C625" t="s">
        <v>25</v>
      </c>
      <c r="D625" t="s">
        <v>15</v>
      </c>
      <c r="E625" t="s">
        <v>16</v>
      </c>
      <c r="F625" t="s">
        <v>5</v>
      </c>
      <c r="G625" t="s">
        <v>663</v>
      </c>
      <c r="H625">
        <v>861</v>
      </c>
      <c r="I625" t="s">
        <v>18</v>
      </c>
      <c r="J625" t="s">
        <v>19</v>
      </c>
      <c r="K625" t="s">
        <v>35</v>
      </c>
      <c r="L625" t="s">
        <v>12</v>
      </c>
      <c r="M625" t="s">
        <v>10</v>
      </c>
      <c r="N625">
        <v>3</v>
      </c>
      <c r="O625">
        <v>-2</v>
      </c>
      <c r="P625">
        <v>0</v>
      </c>
      <c r="Q625">
        <v>30</v>
      </c>
      <c r="R625">
        <v>0</v>
      </c>
      <c r="T625">
        <v>0</v>
      </c>
      <c r="U625">
        <v>1</v>
      </c>
      <c r="V625">
        <v>1012</v>
      </c>
      <c r="W625">
        <v>5</v>
      </c>
      <c r="X625" t="s">
        <v>27</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12</v>
      </c>
      <c r="B626" t="s">
        <v>1</v>
      </c>
      <c r="C626" t="s">
        <v>14</v>
      </c>
      <c r="D626" t="s">
        <v>15</v>
      </c>
      <c r="E626" t="s">
        <v>4</v>
      </c>
      <c r="F626" t="s">
        <v>62</v>
      </c>
      <c r="G626" t="s">
        <v>664</v>
      </c>
      <c r="H626">
        <v>862</v>
      </c>
      <c r="I626" t="s">
        <v>7</v>
      </c>
      <c r="J626" t="s">
        <v>8</v>
      </c>
      <c r="K626" t="s">
        <v>20</v>
      </c>
      <c r="L626" t="s">
        <v>0</v>
      </c>
      <c r="M626" t="s">
        <v>10</v>
      </c>
      <c r="N626">
        <v>3</v>
      </c>
      <c r="O626">
        <v>-2</v>
      </c>
      <c r="P626">
        <v>0</v>
      </c>
      <c r="Q626">
        <v>53</v>
      </c>
      <c r="R626">
        <v>0</v>
      </c>
      <c r="T626">
        <v>0</v>
      </c>
      <c r="U626">
        <v>1</v>
      </c>
      <c r="V626">
        <v>661</v>
      </c>
      <c r="W626">
        <v>7</v>
      </c>
      <c r="X626" t="s">
        <v>11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12</v>
      </c>
      <c r="B627" t="s">
        <v>1</v>
      </c>
      <c r="C627" t="s">
        <v>14</v>
      </c>
      <c r="D627" t="s">
        <v>15</v>
      </c>
      <c r="E627" t="s">
        <v>4</v>
      </c>
      <c r="F627" t="s">
        <v>62</v>
      </c>
      <c r="G627" t="s">
        <v>665</v>
      </c>
      <c r="H627">
        <v>864</v>
      </c>
      <c r="I627" t="s">
        <v>18</v>
      </c>
      <c r="J627" t="s">
        <v>8</v>
      </c>
      <c r="K627" t="s">
        <v>35</v>
      </c>
      <c r="L627" t="s">
        <v>0</v>
      </c>
      <c r="M627" t="s">
        <v>10</v>
      </c>
      <c r="N627">
        <v>2</v>
      </c>
      <c r="O627">
        <v>-2</v>
      </c>
      <c r="P627">
        <v>0</v>
      </c>
      <c r="Q627">
        <v>45</v>
      </c>
      <c r="R627">
        <v>0</v>
      </c>
      <c r="T627">
        <v>0</v>
      </c>
      <c r="U627">
        <v>1</v>
      </c>
      <c r="V627">
        <v>930</v>
      </c>
      <c r="W627">
        <v>9</v>
      </c>
      <c r="X627" t="s">
        <v>33</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12</v>
      </c>
      <c r="B628" t="s">
        <v>1</v>
      </c>
      <c r="C628" t="s">
        <v>25</v>
      </c>
      <c r="D628" t="s">
        <v>15</v>
      </c>
      <c r="E628" t="s">
        <v>16</v>
      </c>
      <c r="F628" t="s">
        <v>28</v>
      </c>
      <c r="G628" t="s">
        <v>666</v>
      </c>
      <c r="H628">
        <v>865</v>
      </c>
      <c r="I628" t="s">
        <v>7</v>
      </c>
      <c r="J628" t="s">
        <v>19</v>
      </c>
      <c r="K628" t="s">
        <v>20</v>
      </c>
      <c r="L628" t="s">
        <v>12</v>
      </c>
      <c r="M628" t="s">
        <v>10</v>
      </c>
      <c r="N628">
        <v>3</v>
      </c>
      <c r="O628">
        <v>-2</v>
      </c>
      <c r="P628">
        <v>0</v>
      </c>
      <c r="Q628">
        <v>32</v>
      </c>
      <c r="R628">
        <v>0</v>
      </c>
      <c r="T628">
        <v>0</v>
      </c>
      <c r="U628">
        <v>1</v>
      </c>
      <c r="V628">
        <v>638</v>
      </c>
      <c r="W628">
        <v>8</v>
      </c>
      <c r="X628" t="s">
        <v>11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12</v>
      </c>
      <c r="B629" t="s">
        <v>13</v>
      </c>
      <c r="C629" t="s">
        <v>14</v>
      </c>
      <c r="D629" t="s">
        <v>15</v>
      </c>
      <c r="E629" t="s">
        <v>16</v>
      </c>
      <c r="F629" t="s">
        <v>28</v>
      </c>
      <c r="G629" t="s">
        <v>667</v>
      </c>
      <c r="H629">
        <v>867</v>
      </c>
      <c r="I629" t="s">
        <v>7</v>
      </c>
      <c r="J629" t="s">
        <v>37</v>
      </c>
      <c r="K629" t="s">
        <v>20</v>
      </c>
      <c r="L629" t="s">
        <v>12</v>
      </c>
      <c r="M629" t="s">
        <v>10</v>
      </c>
      <c r="N629">
        <v>3</v>
      </c>
      <c r="O629">
        <v>-2</v>
      </c>
      <c r="P629">
        <v>0</v>
      </c>
      <c r="Q629">
        <v>52</v>
      </c>
      <c r="R629">
        <v>0</v>
      </c>
      <c r="T629">
        <v>0</v>
      </c>
      <c r="U629">
        <v>1</v>
      </c>
      <c r="V629">
        <v>890</v>
      </c>
      <c r="W629">
        <v>25</v>
      </c>
      <c r="X629" t="s">
        <v>27</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12</v>
      </c>
      <c r="B630" t="s">
        <v>1</v>
      </c>
      <c r="C630" t="s">
        <v>2</v>
      </c>
      <c r="D630" t="s">
        <v>15</v>
      </c>
      <c r="E630" t="s">
        <v>4</v>
      </c>
      <c r="F630" t="s">
        <v>62</v>
      </c>
      <c r="G630" t="s">
        <v>668</v>
      </c>
      <c r="H630">
        <v>868</v>
      </c>
      <c r="I630" t="s">
        <v>18</v>
      </c>
      <c r="J630" t="s">
        <v>8</v>
      </c>
      <c r="K630" t="s">
        <v>35</v>
      </c>
      <c r="L630" t="s">
        <v>12</v>
      </c>
      <c r="M630" t="s">
        <v>10</v>
      </c>
      <c r="N630">
        <v>2</v>
      </c>
      <c r="O630">
        <v>-2</v>
      </c>
      <c r="P630">
        <v>0</v>
      </c>
      <c r="Q630">
        <v>37</v>
      </c>
      <c r="R630">
        <v>0</v>
      </c>
      <c r="T630">
        <v>0</v>
      </c>
      <c r="U630">
        <v>1</v>
      </c>
      <c r="V630">
        <v>342</v>
      </c>
      <c r="W630">
        <v>16</v>
      </c>
      <c r="X630" t="s">
        <v>27</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12</v>
      </c>
      <c r="B631" t="s">
        <v>1</v>
      </c>
      <c r="C631" t="s">
        <v>25</v>
      </c>
      <c r="D631" t="s">
        <v>15</v>
      </c>
      <c r="E631" t="s">
        <v>117</v>
      </c>
      <c r="F631" t="s">
        <v>28</v>
      </c>
      <c r="G631" t="s">
        <v>669</v>
      </c>
      <c r="H631">
        <v>869</v>
      </c>
      <c r="I631" t="s">
        <v>18</v>
      </c>
      <c r="J631" t="s">
        <v>119</v>
      </c>
      <c r="K631" t="s">
        <v>35</v>
      </c>
      <c r="L631" t="s">
        <v>12</v>
      </c>
      <c r="M631" t="s">
        <v>10</v>
      </c>
      <c r="N631">
        <v>6</v>
      </c>
      <c r="O631">
        <v>-2</v>
      </c>
      <c r="P631">
        <v>0</v>
      </c>
      <c r="Q631">
        <v>28</v>
      </c>
      <c r="R631">
        <v>0</v>
      </c>
      <c r="T631">
        <v>0</v>
      </c>
      <c r="U631">
        <v>1</v>
      </c>
      <c r="V631">
        <v>1169</v>
      </c>
      <c r="W631">
        <v>8</v>
      </c>
      <c r="X631" t="s">
        <v>11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12</v>
      </c>
      <c r="B632" t="s">
        <v>1</v>
      </c>
      <c r="C632" t="s">
        <v>48</v>
      </c>
      <c r="D632" t="s">
        <v>15</v>
      </c>
      <c r="E632" t="s">
        <v>16</v>
      </c>
      <c r="F632" t="s">
        <v>5</v>
      </c>
      <c r="G632" t="s">
        <v>670</v>
      </c>
      <c r="H632">
        <v>872</v>
      </c>
      <c r="I632" t="s">
        <v>18</v>
      </c>
      <c r="J632" t="s">
        <v>37</v>
      </c>
      <c r="K632" t="s">
        <v>20</v>
      </c>
      <c r="L632" t="s">
        <v>12</v>
      </c>
      <c r="M632" t="s">
        <v>10</v>
      </c>
      <c r="N632">
        <v>2</v>
      </c>
      <c r="O632">
        <v>-2</v>
      </c>
      <c r="P632">
        <v>0</v>
      </c>
      <c r="Q632">
        <v>22</v>
      </c>
      <c r="R632">
        <v>0</v>
      </c>
      <c r="T632">
        <v>0</v>
      </c>
      <c r="U632">
        <v>1</v>
      </c>
      <c r="V632">
        <v>1230</v>
      </c>
      <c r="W632">
        <v>1</v>
      </c>
      <c r="X632" t="s">
        <v>11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12</v>
      </c>
      <c r="B633" t="s">
        <v>1</v>
      </c>
      <c r="C633" t="s">
        <v>2</v>
      </c>
      <c r="D633" t="s">
        <v>15</v>
      </c>
      <c r="E633" t="s">
        <v>16</v>
      </c>
      <c r="F633" t="s">
        <v>5</v>
      </c>
      <c r="G633" t="s">
        <v>671</v>
      </c>
      <c r="H633">
        <v>874</v>
      </c>
      <c r="I633" t="s">
        <v>18</v>
      </c>
      <c r="J633" t="s">
        <v>24</v>
      </c>
      <c r="K633" t="s">
        <v>20</v>
      </c>
      <c r="L633" t="s">
        <v>0</v>
      </c>
      <c r="M633" t="s">
        <v>10</v>
      </c>
      <c r="N633">
        <v>2</v>
      </c>
      <c r="O633">
        <v>-2</v>
      </c>
      <c r="P633">
        <v>0</v>
      </c>
      <c r="Q633">
        <v>44</v>
      </c>
      <c r="R633">
        <v>0</v>
      </c>
      <c r="T633">
        <v>0</v>
      </c>
      <c r="U633">
        <v>1</v>
      </c>
      <c r="V633">
        <v>986</v>
      </c>
      <c r="W633">
        <v>8</v>
      </c>
      <c r="X633" t="s">
        <v>27</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12</v>
      </c>
      <c r="B634" t="s">
        <v>13</v>
      </c>
      <c r="C634" t="s">
        <v>2</v>
      </c>
      <c r="D634" t="s">
        <v>15</v>
      </c>
      <c r="E634" t="s">
        <v>16</v>
      </c>
      <c r="F634" t="s">
        <v>28</v>
      </c>
      <c r="G634" t="s">
        <v>672</v>
      </c>
      <c r="H634">
        <v>875</v>
      </c>
      <c r="I634" t="s">
        <v>18</v>
      </c>
      <c r="J634" t="s">
        <v>19</v>
      </c>
      <c r="K634" t="s">
        <v>9</v>
      </c>
      <c r="L634" t="s">
        <v>0</v>
      </c>
      <c r="M634" t="s">
        <v>10</v>
      </c>
      <c r="N634">
        <v>2</v>
      </c>
      <c r="O634">
        <v>-2</v>
      </c>
      <c r="P634">
        <v>0</v>
      </c>
      <c r="Q634">
        <v>42</v>
      </c>
      <c r="R634">
        <v>0</v>
      </c>
      <c r="T634">
        <v>0</v>
      </c>
      <c r="U634">
        <v>1</v>
      </c>
      <c r="V634">
        <v>1271</v>
      </c>
      <c r="W634">
        <v>2</v>
      </c>
      <c r="X634" t="s">
        <v>21</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12</v>
      </c>
      <c r="B635" t="s">
        <v>1</v>
      </c>
      <c r="C635" t="s">
        <v>2</v>
      </c>
      <c r="D635" t="s">
        <v>15</v>
      </c>
      <c r="E635" t="s">
        <v>117</v>
      </c>
      <c r="F635" t="s">
        <v>5</v>
      </c>
      <c r="G635" t="s">
        <v>673</v>
      </c>
      <c r="H635">
        <v>878</v>
      </c>
      <c r="I635" t="s">
        <v>18</v>
      </c>
      <c r="J635" t="s">
        <v>119</v>
      </c>
      <c r="K635" t="s">
        <v>20</v>
      </c>
      <c r="L635" t="s">
        <v>12</v>
      </c>
      <c r="M635" t="s">
        <v>10</v>
      </c>
      <c r="N635">
        <v>3</v>
      </c>
      <c r="O635">
        <v>-2</v>
      </c>
      <c r="P635">
        <v>0</v>
      </c>
      <c r="Q635">
        <v>36</v>
      </c>
      <c r="R635">
        <v>0</v>
      </c>
      <c r="T635">
        <v>0</v>
      </c>
      <c r="U635">
        <v>1</v>
      </c>
      <c r="V635">
        <v>1278</v>
      </c>
      <c r="W635">
        <v>8</v>
      </c>
      <c r="X635" t="s">
        <v>33</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12</v>
      </c>
      <c r="B636" t="s">
        <v>1</v>
      </c>
      <c r="C636" t="s">
        <v>25</v>
      </c>
      <c r="D636" t="s">
        <v>15</v>
      </c>
      <c r="E636" t="s">
        <v>4</v>
      </c>
      <c r="F636" t="s">
        <v>22</v>
      </c>
      <c r="G636" t="s">
        <v>674</v>
      </c>
      <c r="H636">
        <v>879</v>
      </c>
      <c r="I636" t="s">
        <v>18</v>
      </c>
      <c r="J636" t="s">
        <v>8</v>
      </c>
      <c r="K636" t="s">
        <v>20</v>
      </c>
      <c r="L636" t="s">
        <v>0</v>
      </c>
      <c r="M636" t="s">
        <v>10</v>
      </c>
      <c r="N636">
        <v>3</v>
      </c>
      <c r="O636">
        <v>-2</v>
      </c>
      <c r="P636">
        <v>0</v>
      </c>
      <c r="Q636">
        <v>25</v>
      </c>
      <c r="R636">
        <v>0</v>
      </c>
      <c r="T636">
        <v>0</v>
      </c>
      <c r="U636">
        <v>1</v>
      </c>
      <c r="V636">
        <v>141</v>
      </c>
      <c r="W636">
        <v>3</v>
      </c>
      <c r="X636" t="s">
        <v>21</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12</v>
      </c>
      <c r="B637" t="s">
        <v>1</v>
      </c>
      <c r="C637" t="s">
        <v>2</v>
      </c>
      <c r="D637" t="s">
        <v>15</v>
      </c>
      <c r="E637" t="s">
        <v>16</v>
      </c>
      <c r="F637" t="s">
        <v>5</v>
      </c>
      <c r="G637" t="s">
        <v>675</v>
      </c>
      <c r="H637">
        <v>880</v>
      </c>
      <c r="I637" t="s">
        <v>7</v>
      </c>
      <c r="J637" t="s">
        <v>37</v>
      </c>
      <c r="K637" t="s">
        <v>20</v>
      </c>
      <c r="L637" t="s">
        <v>0</v>
      </c>
      <c r="M637" t="s">
        <v>10</v>
      </c>
      <c r="N637">
        <v>2</v>
      </c>
      <c r="O637">
        <v>-2</v>
      </c>
      <c r="P637">
        <v>0</v>
      </c>
      <c r="Q637">
        <v>35</v>
      </c>
      <c r="R637">
        <v>0</v>
      </c>
      <c r="T637">
        <v>0</v>
      </c>
      <c r="U637">
        <v>1</v>
      </c>
      <c r="V637">
        <v>607</v>
      </c>
      <c r="W637">
        <v>9</v>
      </c>
      <c r="X637" t="s">
        <v>33</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0</v>
      </c>
      <c r="B638" t="s">
        <v>13</v>
      </c>
      <c r="C638" t="s">
        <v>2</v>
      </c>
      <c r="D638" t="s">
        <v>3</v>
      </c>
      <c r="E638" t="s">
        <v>16</v>
      </c>
      <c r="F638" t="s">
        <v>5</v>
      </c>
      <c r="G638" t="s">
        <v>676</v>
      </c>
      <c r="H638">
        <v>881</v>
      </c>
      <c r="I638" t="s">
        <v>7</v>
      </c>
      <c r="J638" t="s">
        <v>19</v>
      </c>
      <c r="K638" t="s">
        <v>35</v>
      </c>
      <c r="L638" t="s">
        <v>0</v>
      </c>
      <c r="M638" t="s">
        <v>10</v>
      </c>
      <c r="N638">
        <v>3</v>
      </c>
      <c r="O638">
        <v>-2</v>
      </c>
      <c r="P638">
        <v>0</v>
      </c>
      <c r="Q638">
        <v>35</v>
      </c>
      <c r="R638">
        <v>1</v>
      </c>
      <c r="S638">
        <v>1</v>
      </c>
      <c r="T638">
        <v>1</v>
      </c>
      <c r="U638">
        <v>0</v>
      </c>
      <c r="V638">
        <v>130</v>
      </c>
      <c r="W638">
        <v>25</v>
      </c>
      <c r="X638" t="s">
        <v>27</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12</v>
      </c>
      <c r="B639" t="s">
        <v>47</v>
      </c>
      <c r="C639" t="s">
        <v>25</v>
      </c>
      <c r="D639" t="s">
        <v>15</v>
      </c>
      <c r="E639" t="s">
        <v>16</v>
      </c>
      <c r="F639" t="s">
        <v>5</v>
      </c>
      <c r="G639" t="s">
        <v>677</v>
      </c>
      <c r="H639">
        <v>882</v>
      </c>
      <c r="I639" t="s">
        <v>18</v>
      </c>
      <c r="J639" t="s">
        <v>24</v>
      </c>
      <c r="K639" t="s">
        <v>35</v>
      </c>
      <c r="L639" t="s">
        <v>12</v>
      </c>
      <c r="M639" t="s">
        <v>10</v>
      </c>
      <c r="N639">
        <v>2</v>
      </c>
      <c r="O639">
        <v>-2</v>
      </c>
      <c r="P639">
        <v>0</v>
      </c>
      <c r="Q639">
        <v>32</v>
      </c>
      <c r="R639">
        <v>0</v>
      </c>
      <c r="T639">
        <v>0</v>
      </c>
      <c r="U639">
        <v>1</v>
      </c>
      <c r="V639">
        <v>300</v>
      </c>
      <c r="W639">
        <v>1</v>
      </c>
      <c r="X639" t="s">
        <v>33</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12</v>
      </c>
      <c r="B640" t="s">
        <v>1</v>
      </c>
      <c r="C640" t="s">
        <v>25</v>
      </c>
      <c r="D640" t="s">
        <v>15</v>
      </c>
      <c r="E640" t="s">
        <v>4</v>
      </c>
      <c r="F640" t="s">
        <v>62</v>
      </c>
      <c r="G640" t="s">
        <v>678</v>
      </c>
      <c r="H640">
        <v>885</v>
      </c>
      <c r="I640" t="s">
        <v>18</v>
      </c>
      <c r="J640" t="s">
        <v>8</v>
      </c>
      <c r="K640" t="s">
        <v>20</v>
      </c>
      <c r="L640" t="s">
        <v>12</v>
      </c>
      <c r="M640" t="s">
        <v>10</v>
      </c>
      <c r="N640">
        <v>1</v>
      </c>
      <c r="O640">
        <v>-2</v>
      </c>
      <c r="P640">
        <v>0</v>
      </c>
      <c r="Q640">
        <v>25</v>
      </c>
      <c r="R640">
        <v>0</v>
      </c>
      <c r="T640">
        <v>0</v>
      </c>
      <c r="U640">
        <v>1</v>
      </c>
      <c r="V640">
        <v>583</v>
      </c>
      <c r="W640">
        <v>4</v>
      </c>
      <c r="X640" t="s">
        <v>21</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12</v>
      </c>
      <c r="B641" t="s">
        <v>1</v>
      </c>
      <c r="C641" t="s">
        <v>14</v>
      </c>
      <c r="D641" t="s">
        <v>15</v>
      </c>
      <c r="E641" t="s">
        <v>16</v>
      </c>
      <c r="F641" t="s">
        <v>69</v>
      </c>
      <c r="G641" t="s">
        <v>679</v>
      </c>
      <c r="H641">
        <v>887</v>
      </c>
      <c r="I641" t="s">
        <v>7</v>
      </c>
      <c r="J641" t="s">
        <v>19</v>
      </c>
      <c r="K641" t="s">
        <v>20</v>
      </c>
      <c r="L641" t="s">
        <v>12</v>
      </c>
      <c r="M641" t="s">
        <v>10</v>
      </c>
      <c r="N641">
        <v>2</v>
      </c>
      <c r="O641">
        <v>-2</v>
      </c>
      <c r="P641">
        <v>0</v>
      </c>
      <c r="Q641">
        <v>49</v>
      </c>
      <c r="R641">
        <v>0</v>
      </c>
      <c r="T641">
        <v>0</v>
      </c>
      <c r="U641">
        <v>1</v>
      </c>
      <c r="V641">
        <v>1418</v>
      </c>
      <c r="W641">
        <v>1</v>
      </c>
      <c r="X641" t="s">
        <v>33</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12</v>
      </c>
      <c r="B642" t="s">
        <v>47</v>
      </c>
      <c r="C642" t="s">
        <v>48</v>
      </c>
      <c r="D642" t="s">
        <v>15</v>
      </c>
      <c r="E642" t="s">
        <v>16</v>
      </c>
      <c r="F642" t="s">
        <v>5</v>
      </c>
      <c r="G642" t="s">
        <v>680</v>
      </c>
      <c r="H642">
        <v>888</v>
      </c>
      <c r="I642" t="s">
        <v>18</v>
      </c>
      <c r="J642" t="s">
        <v>24</v>
      </c>
      <c r="K642" t="s">
        <v>20</v>
      </c>
      <c r="L642" t="s">
        <v>12</v>
      </c>
      <c r="M642" t="s">
        <v>10</v>
      </c>
      <c r="N642">
        <v>2</v>
      </c>
      <c r="O642">
        <v>-2</v>
      </c>
      <c r="P642">
        <v>0</v>
      </c>
      <c r="Q642">
        <v>24</v>
      </c>
      <c r="R642">
        <v>0</v>
      </c>
      <c r="T642">
        <v>0</v>
      </c>
      <c r="U642">
        <v>1</v>
      </c>
      <c r="V642">
        <v>1269</v>
      </c>
      <c r="W642">
        <v>4</v>
      </c>
      <c r="X642" t="s">
        <v>21</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12</v>
      </c>
      <c r="B643" t="s">
        <v>13</v>
      </c>
      <c r="C643" t="s">
        <v>25</v>
      </c>
      <c r="D643" t="s">
        <v>15</v>
      </c>
      <c r="E643" t="s">
        <v>4</v>
      </c>
      <c r="F643" t="s">
        <v>5</v>
      </c>
      <c r="G643" t="s">
        <v>681</v>
      </c>
      <c r="H643">
        <v>889</v>
      </c>
      <c r="I643" t="s">
        <v>18</v>
      </c>
      <c r="J643" t="s">
        <v>8</v>
      </c>
      <c r="K643" t="s">
        <v>20</v>
      </c>
      <c r="L643" t="s">
        <v>12</v>
      </c>
      <c r="M643" t="s">
        <v>10</v>
      </c>
      <c r="N643">
        <v>3</v>
      </c>
      <c r="O643">
        <v>-2</v>
      </c>
      <c r="P643">
        <v>0</v>
      </c>
      <c r="Q643">
        <v>32</v>
      </c>
      <c r="R643">
        <v>0</v>
      </c>
      <c r="T643">
        <v>0</v>
      </c>
      <c r="U643">
        <v>1</v>
      </c>
      <c r="V643">
        <v>379</v>
      </c>
      <c r="W643">
        <v>5</v>
      </c>
      <c r="X643" t="s">
        <v>11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12</v>
      </c>
      <c r="B644" t="s">
        <v>1</v>
      </c>
      <c r="C644" t="s">
        <v>2</v>
      </c>
      <c r="D644" t="s">
        <v>15</v>
      </c>
      <c r="E644" t="s">
        <v>4</v>
      </c>
      <c r="F644" t="s">
        <v>62</v>
      </c>
      <c r="G644" t="s">
        <v>682</v>
      </c>
      <c r="H644">
        <v>893</v>
      </c>
      <c r="I644" t="s">
        <v>18</v>
      </c>
      <c r="J644" t="s">
        <v>55</v>
      </c>
      <c r="K644" t="s">
        <v>20</v>
      </c>
      <c r="L644" t="s">
        <v>12</v>
      </c>
      <c r="M644" t="s">
        <v>10</v>
      </c>
      <c r="N644">
        <v>3</v>
      </c>
      <c r="O644">
        <v>-2</v>
      </c>
      <c r="P644">
        <v>0</v>
      </c>
      <c r="Q644">
        <v>38</v>
      </c>
      <c r="R644">
        <v>0</v>
      </c>
      <c r="T644">
        <v>0</v>
      </c>
      <c r="U644">
        <v>1</v>
      </c>
      <c r="V644">
        <v>395</v>
      </c>
      <c r="W644">
        <v>9</v>
      </c>
      <c r="X644" t="s">
        <v>33</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12</v>
      </c>
      <c r="B645" t="s">
        <v>1</v>
      </c>
      <c r="C645" t="s">
        <v>2</v>
      </c>
      <c r="D645" t="s">
        <v>15</v>
      </c>
      <c r="E645" t="s">
        <v>16</v>
      </c>
      <c r="F645" t="s">
        <v>5</v>
      </c>
      <c r="G645" t="s">
        <v>683</v>
      </c>
      <c r="H645">
        <v>894</v>
      </c>
      <c r="I645" t="s">
        <v>7</v>
      </c>
      <c r="J645" t="s">
        <v>24</v>
      </c>
      <c r="K645" t="s">
        <v>20</v>
      </c>
      <c r="L645" t="s">
        <v>0</v>
      </c>
      <c r="M645" t="s">
        <v>10</v>
      </c>
      <c r="N645">
        <v>1</v>
      </c>
      <c r="O645">
        <v>-2</v>
      </c>
      <c r="P645">
        <v>0</v>
      </c>
      <c r="Q645">
        <v>42</v>
      </c>
      <c r="R645">
        <v>0</v>
      </c>
      <c r="T645">
        <v>0</v>
      </c>
      <c r="U645">
        <v>1</v>
      </c>
      <c r="V645">
        <v>1265</v>
      </c>
      <c r="W645">
        <v>3</v>
      </c>
      <c r="X645" t="s">
        <v>33</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12</v>
      </c>
      <c r="B646" t="s">
        <v>1</v>
      </c>
      <c r="C646" t="s">
        <v>25</v>
      </c>
      <c r="D646" t="s">
        <v>15</v>
      </c>
      <c r="E646" t="s">
        <v>16</v>
      </c>
      <c r="F646" t="s">
        <v>5</v>
      </c>
      <c r="G646" t="s">
        <v>684</v>
      </c>
      <c r="H646">
        <v>895</v>
      </c>
      <c r="I646" t="s">
        <v>18</v>
      </c>
      <c r="J646" t="s">
        <v>19</v>
      </c>
      <c r="K646" t="s">
        <v>20</v>
      </c>
      <c r="L646" t="s">
        <v>0</v>
      </c>
      <c r="M646" t="s">
        <v>10</v>
      </c>
      <c r="N646">
        <v>2</v>
      </c>
      <c r="O646">
        <v>-2</v>
      </c>
      <c r="P646">
        <v>0</v>
      </c>
      <c r="Q646">
        <v>31</v>
      </c>
      <c r="R646">
        <v>0</v>
      </c>
      <c r="T646">
        <v>0</v>
      </c>
      <c r="U646">
        <v>1</v>
      </c>
      <c r="V646">
        <v>1222</v>
      </c>
      <c r="W646">
        <v>11</v>
      </c>
      <c r="X646" t="s">
        <v>27</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0</v>
      </c>
      <c r="B647" t="s">
        <v>1</v>
      </c>
      <c r="C647" t="s">
        <v>25</v>
      </c>
      <c r="D647" t="s">
        <v>3</v>
      </c>
      <c r="E647" t="s">
        <v>4</v>
      </c>
      <c r="F647" t="s">
        <v>28</v>
      </c>
      <c r="G647" t="s">
        <v>685</v>
      </c>
      <c r="H647">
        <v>896</v>
      </c>
      <c r="I647" t="s">
        <v>7</v>
      </c>
      <c r="J647" t="s">
        <v>55</v>
      </c>
      <c r="K647" t="s">
        <v>35</v>
      </c>
      <c r="L647" t="s">
        <v>0</v>
      </c>
      <c r="M647" t="s">
        <v>10</v>
      </c>
      <c r="N647">
        <v>3</v>
      </c>
      <c r="O647">
        <v>-2</v>
      </c>
      <c r="P647">
        <v>0</v>
      </c>
      <c r="Q647">
        <v>29</v>
      </c>
      <c r="R647">
        <v>1</v>
      </c>
      <c r="S647">
        <v>1</v>
      </c>
      <c r="T647">
        <v>1</v>
      </c>
      <c r="U647">
        <v>0</v>
      </c>
      <c r="V647">
        <v>341</v>
      </c>
      <c r="W647">
        <v>1</v>
      </c>
      <c r="X647" t="s">
        <v>33</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12</v>
      </c>
      <c r="B648" t="s">
        <v>1</v>
      </c>
      <c r="C648" t="s">
        <v>14</v>
      </c>
      <c r="D648" t="s">
        <v>15</v>
      </c>
      <c r="E648" t="s">
        <v>4</v>
      </c>
      <c r="F648" t="s">
        <v>62</v>
      </c>
      <c r="G648" t="s">
        <v>686</v>
      </c>
      <c r="H648">
        <v>897</v>
      </c>
      <c r="I648" t="s">
        <v>18</v>
      </c>
      <c r="J648" t="s">
        <v>8</v>
      </c>
      <c r="K648" t="s">
        <v>20</v>
      </c>
      <c r="L648" t="s">
        <v>12</v>
      </c>
      <c r="M648" t="s">
        <v>10</v>
      </c>
      <c r="N648">
        <v>3</v>
      </c>
      <c r="O648">
        <v>-2</v>
      </c>
      <c r="P648">
        <v>0</v>
      </c>
      <c r="Q648">
        <v>53</v>
      </c>
      <c r="R648">
        <v>0</v>
      </c>
      <c r="T648">
        <v>0</v>
      </c>
      <c r="U648">
        <v>1</v>
      </c>
      <c r="V648">
        <v>868</v>
      </c>
      <c r="W648">
        <v>8</v>
      </c>
      <c r="X648" t="s">
        <v>33</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12</v>
      </c>
      <c r="B649" t="s">
        <v>1</v>
      </c>
      <c r="C649" t="s">
        <v>2</v>
      </c>
      <c r="D649" t="s">
        <v>15</v>
      </c>
      <c r="E649" t="s">
        <v>16</v>
      </c>
      <c r="F649" t="s">
        <v>69</v>
      </c>
      <c r="G649" t="s">
        <v>687</v>
      </c>
      <c r="H649">
        <v>899</v>
      </c>
      <c r="I649" t="s">
        <v>18</v>
      </c>
      <c r="J649" t="s">
        <v>37</v>
      </c>
      <c r="K649" t="s">
        <v>20</v>
      </c>
      <c r="L649" t="s">
        <v>12</v>
      </c>
      <c r="M649" t="s">
        <v>10</v>
      </c>
      <c r="N649">
        <v>2</v>
      </c>
      <c r="O649">
        <v>-2</v>
      </c>
      <c r="P649">
        <v>0</v>
      </c>
      <c r="Q649">
        <v>35</v>
      </c>
      <c r="R649">
        <v>0</v>
      </c>
      <c r="T649">
        <v>0</v>
      </c>
      <c r="U649">
        <v>1</v>
      </c>
      <c r="V649">
        <v>672</v>
      </c>
      <c r="W649">
        <v>25</v>
      </c>
      <c r="X649" t="s">
        <v>33</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12</v>
      </c>
      <c r="B650" t="s">
        <v>13</v>
      </c>
      <c r="C650" t="s">
        <v>2</v>
      </c>
      <c r="D650" t="s">
        <v>15</v>
      </c>
      <c r="E650" t="s">
        <v>4</v>
      </c>
      <c r="F650" t="s">
        <v>28</v>
      </c>
      <c r="G650" t="s">
        <v>688</v>
      </c>
      <c r="H650">
        <v>900</v>
      </c>
      <c r="I650" t="s">
        <v>7</v>
      </c>
      <c r="J650" t="s">
        <v>55</v>
      </c>
      <c r="K650" t="s">
        <v>20</v>
      </c>
      <c r="L650" t="s">
        <v>12</v>
      </c>
      <c r="M650" t="s">
        <v>10</v>
      </c>
      <c r="N650">
        <v>3</v>
      </c>
      <c r="O650">
        <v>-2</v>
      </c>
      <c r="P650">
        <v>0</v>
      </c>
      <c r="Q650">
        <v>37</v>
      </c>
      <c r="R650">
        <v>0</v>
      </c>
      <c r="T650">
        <v>0</v>
      </c>
      <c r="U650">
        <v>1</v>
      </c>
      <c r="V650">
        <v>1231</v>
      </c>
      <c r="W650">
        <v>21</v>
      </c>
      <c r="X650" t="s">
        <v>11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12</v>
      </c>
      <c r="B651" t="s">
        <v>1</v>
      </c>
      <c r="C651" t="s">
        <v>14</v>
      </c>
      <c r="D651" t="s">
        <v>15</v>
      </c>
      <c r="E651" t="s">
        <v>16</v>
      </c>
      <c r="F651" t="s">
        <v>5</v>
      </c>
      <c r="G651" t="s">
        <v>689</v>
      </c>
      <c r="H651">
        <v>901</v>
      </c>
      <c r="I651" t="s">
        <v>7</v>
      </c>
      <c r="J651" t="s">
        <v>57</v>
      </c>
      <c r="K651" t="s">
        <v>9</v>
      </c>
      <c r="L651" t="s">
        <v>12</v>
      </c>
      <c r="M651" t="s">
        <v>10</v>
      </c>
      <c r="N651">
        <v>0</v>
      </c>
      <c r="O651">
        <v>-2</v>
      </c>
      <c r="P651">
        <v>0</v>
      </c>
      <c r="Q651">
        <v>53</v>
      </c>
      <c r="R651">
        <v>0</v>
      </c>
      <c r="T651">
        <v>0</v>
      </c>
      <c r="U651">
        <v>1</v>
      </c>
      <c r="V651">
        <v>102</v>
      </c>
      <c r="W651">
        <v>23</v>
      </c>
      <c r="X651" t="s">
        <v>27</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12</v>
      </c>
      <c r="B652" t="s">
        <v>13</v>
      </c>
      <c r="C652" t="s">
        <v>2</v>
      </c>
      <c r="D652" t="s">
        <v>15</v>
      </c>
      <c r="E652" t="s">
        <v>16</v>
      </c>
      <c r="F652" t="s">
        <v>5</v>
      </c>
      <c r="G652" t="s">
        <v>690</v>
      </c>
      <c r="H652">
        <v>902</v>
      </c>
      <c r="I652" t="s">
        <v>7</v>
      </c>
      <c r="J652" t="s">
        <v>39</v>
      </c>
      <c r="K652" t="s">
        <v>20</v>
      </c>
      <c r="L652" t="s">
        <v>12</v>
      </c>
      <c r="M652" t="s">
        <v>10</v>
      </c>
      <c r="N652">
        <v>2</v>
      </c>
      <c r="O652">
        <v>-2</v>
      </c>
      <c r="P652">
        <v>0</v>
      </c>
      <c r="Q652">
        <v>43</v>
      </c>
      <c r="R652">
        <v>0</v>
      </c>
      <c r="T652">
        <v>0</v>
      </c>
      <c r="U652">
        <v>1</v>
      </c>
      <c r="V652">
        <v>422</v>
      </c>
      <c r="W652">
        <v>1</v>
      </c>
      <c r="X652" t="s">
        <v>33</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12</v>
      </c>
      <c r="B653" t="s">
        <v>1</v>
      </c>
      <c r="C653" t="s">
        <v>14</v>
      </c>
      <c r="D653" t="s">
        <v>15</v>
      </c>
      <c r="E653" t="s">
        <v>4</v>
      </c>
      <c r="F653" t="s">
        <v>62</v>
      </c>
      <c r="G653" t="s">
        <v>691</v>
      </c>
      <c r="H653">
        <v>903</v>
      </c>
      <c r="I653" t="s">
        <v>7</v>
      </c>
      <c r="J653" t="s">
        <v>8</v>
      </c>
      <c r="K653" t="s">
        <v>20</v>
      </c>
      <c r="L653" t="s">
        <v>0</v>
      </c>
      <c r="M653" t="s">
        <v>10</v>
      </c>
      <c r="N653">
        <v>2</v>
      </c>
      <c r="O653">
        <v>-2</v>
      </c>
      <c r="P653">
        <v>0</v>
      </c>
      <c r="Q653">
        <v>47</v>
      </c>
      <c r="R653">
        <v>0</v>
      </c>
      <c r="T653">
        <v>0</v>
      </c>
      <c r="U653">
        <v>1</v>
      </c>
      <c r="V653">
        <v>249</v>
      </c>
      <c r="W653">
        <v>2</v>
      </c>
      <c r="X653" t="s">
        <v>11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12</v>
      </c>
      <c r="B654" t="s">
        <v>47</v>
      </c>
      <c r="C654" t="s">
        <v>2</v>
      </c>
      <c r="D654" t="s">
        <v>15</v>
      </c>
      <c r="E654" t="s">
        <v>4</v>
      </c>
      <c r="F654" t="s">
        <v>28</v>
      </c>
      <c r="G654" t="s">
        <v>692</v>
      </c>
      <c r="H654">
        <v>904</v>
      </c>
      <c r="I654" t="s">
        <v>18</v>
      </c>
      <c r="J654" t="s">
        <v>8</v>
      </c>
      <c r="K654" t="s">
        <v>9</v>
      </c>
      <c r="L654" t="s">
        <v>0</v>
      </c>
      <c r="M654" t="s">
        <v>10</v>
      </c>
      <c r="N654">
        <v>2</v>
      </c>
      <c r="O654">
        <v>-2</v>
      </c>
      <c r="P654">
        <v>0</v>
      </c>
      <c r="Q654">
        <v>37</v>
      </c>
      <c r="R654">
        <v>0</v>
      </c>
      <c r="T654">
        <v>0</v>
      </c>
      <c r="U654">
        <v>1</v>
      </c>
      <c r="V654">
        <v>1252</v>
      </c>
      <c r="W654">
        <v>19</v>
      </c>
      <c r="X654" t="s">
        <v>11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12</v>
      </c>
      <c r="B655" t="s">
        <v>47</v>
      </c>
      <c r="C655" t="s">
        <v>14</v>
      </c>
      <c r="D655" t="s">
        <v>15</v>
      </c>
      <c r="E655" t="s">
        <v>16</v>
      </c>
      <c r="F655" t="s">
        <v>5</v>
      </c>
      <c r="G655" t="s">
        <v>693</v>
      </c>
      <c r="H655">
        <v>905</v>
      </c>
      <c r="I655" t="s">
        <v>18</v>
      </c>
      <c r="J655" t="s">
        <v>51</v>
      </c>
      <c r="K655" t="s">
        <v>35</v>
      </c>
      <c r="L655" t="s">
        <v>12</v>
      </c>
      <c r="M655" t="s">
        <v>10</v>
      </c>
      <c r="N655">
        <v>3</v>
      </c>
      <c r="O655">
        <v>-2</v>
      </c>
      <c r="P655">
        <v>0</v>
      </c>
      <c r="Q655">
        <v>50</v>
      </c>
      <c r="R655">
        <v>0</v>
      </c>
      <c r="T655">
        <v>0</v>
      </c>
      <c r="U655">
        <v>1</v>
      </c>
      <c r="V655">
        <v>881</v>
      </c>
      <c r="W655">
        <v>2</v>
      </c>
      <c r="X655" t="s">
        <v>27</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12</v>
      </c>
      <c r="B656" t="s">
        <v>1</v>
      </c>
      <c r="C656" t="s">
        <v>2</v>
      </c>
      <c r="D656" t="s">
        <v>15</v>
      </c>
      <c r="E656" t="s">
        <v>117</v>
      </c>
      <c r="F656" t="s">
        <v>5</v>
      </c>
      <c r="G656" t="s">
        <v>694</v>
      </c>
      <c r="H656">
        <v>909</v>
      </c>
      <c r="I656" t="s">
        <v>7</v>
      </c>
      <c r="J656" t="s">
        <v>119</v>
      </c>
      <c r="K656" t="s">
        <v>20</v>
      </c>
      <c r="L656" t="s">
        <v>12</v>
      </c>
      <c r="M656" t="s">
        <v>10</v>
      </c>
      <c r="N656">
        <v>2</v>
      </c>
      <c r="O656">
        <v>-2</v>
      </c>
      <c r="P656">
        <v>0</v>
      </c>
      <c r="Q656">
        <v>39</v>
      </c>
      <c r="R656">
        <v>0</v>
      </c>
      <c r="T656">
        <v>0</v>
      </c>
      <c r="U656">
        <v>1</v>
      </c>
      <c r="V656">
        <v>1383</v>
      </c>
      <c r="W656">
        <v>2</v>
      </c>
      <c r="X656" t="s">
        <v>33</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12</v>
      </c>
      <c r="B657" t="s">
        <v>1</v>
      </c>
      <c r="C657" t="s">
        <v>25</v>
      </c>
      <c r="D657" t="s">
        <v>15</v>
      </c>
      <c r="E657" t="s">
        <v>117</v>
      </c>
      <c r="F657" t="s">
        <v>119</v>
      </c>
      <c r="G657" t="s">
        <v>695</v>
      </c>
      <c r="H657">
        <v>910</v>
      </c>
      <c r="I657" t="s">
        <v>18</v>
      </c>
      <c r="J657" t="s">
        <v>119</v>
      </c>
      <c r="K657" t="s">
        <v>35</v>
      </c>
      <c r="L657" t="s">
        <v>0</v>
      </c>
      <c r="M657" t="s">
        <v>10</v>
      </c>
      <c r="N657">
        <v>4</v>
      </c>
      <c r="O657">
        <v>-2</v>
      </c>
      <c r="P657">
        <v>0</v>
      </c>
      <c r="Q657">
        <v>33</v>
      </c>
      <c r="R657">
        <v>0</v>
      </c>
      <c r="T657">
        <v>0</v>
      </c>
      <c r="U657">
        <v>1</v>
      </c>
      <c r="V657">
        <v>1075</v>
      </c>
      <c r="W657">
        <v>3</v>
      </c>
      <c r="X657" t="s">
        <v>11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0</v>
      </c>
      <c r="B658" t="s">
        <v>1</v>
      </c>
      <c r="C658" t="s">
        <v>25</v>
      </c>
      <c r="D658" t="s">
        <v>3</v>
      </c>
      <c r="E658" t="s">
        <v>16</v>
      </c>
      <c r="F658" t="s">
        <v>5</v>
      </c>
      <c r="G658" t="s">
        <v>696</v>
      </c>
      <c r="H658">
        <v>911</v>
      </c>
      <c r="I658" t="s">
        <v>18</v>
      </c>
      <c r="J658" t="s">
        <v>24</v>
      </c>
      <c r="K658" t="s">
        <v>9</v>
      </c>
      <c r="L658" t="s">
        <v>0</v>
      </c>
      <c r="M658" t="s">
        <v>10</v>
      </c>
      <c r="N658">
        <v>2</v>
      </c>
      <c r="O658">
        <v>-2</v>
      </c>
      <c r="P658">
        <v>0</v>
      </c>
      <c r="Q658">
        <v>32</v>
      </c>
      <c r="R658">
        <v>1</v>
      </c>
      <c r="S658">
        <v>1</v>
      </c>
      <c r="T658">
        <v>1</v>
      </c>
      <c r="U658">
        <v>0</v>
      </c>
      <c r="V658">
        <v>374</v>
      </c>
      <c r="W658">
        <v>25</v>
      </c>
      <c r="X658" t="s">
        <v>27</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12</v>
      </c>
      <c r="B659" t="s">
        <v>1</v>
      </c>
      <c r="C659" t="s">
        <v>25</v>
      </c>
      <c r="D659" t="s">
        <v>15</v>
      </c>
      <c r="E659" t="s">
        <v>16</v>
      </c>
      <c r="F659" t="s">
        <v>28</v>
      </c>
      <c r="G659" t="s">
        <v>697</v>
      </c>
      <c r="H659">
        <v>912</v>
      </c>
      <c r="I659" t="s">
        <v>7</v>
      </c>
      <c r="J659" t="s">
        <v>24</v>
      </c>
      <c r="K659" t="s">
        <v>35</v>
      </c>
      <c r="L659" t="s">
        <v>12</v>
      </c>
      <c r="M659" t="s">
        <v>10</v>
      </c>
      <c r="N659">
        <v>5</v>
      </c>
      <c r="O659">
        <v>-2</v>
      </c>
      <c r="P659">
        <v>0</v>
      </c>
      <c r="Q659">
        <v>29</v>
      </c>
      <c r="R659">
        <v>0</v>
      </c>
      <c r="T659">
        <v>0</v>
      </c>
      <c r="U659">
        <v>1</v>
      </c>
      <c r="V659">
        <v>1086</v>
      </c>
      <c r="W659">
        <v>7</v>
      </c>
      <c r="X659" t="s">
        <v>21</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12</v>
      </c>
      <c r="B660" t="s">
        <v>1</v>
      </c>
      <c r="C660" t="s">
        <v>2</v>
      </c>
      <c r="D660" t="s">
        <v>15</v>
      </c>
      <c r="E660" t="s">
        <v>16</v>
      </c>
      <c r="F660" t="s">
        <v>5</v>
      </c>
      <c r="G660" t="s">
        <v>698</v>
      </c>
      <c r="H660">
        <v>913</v>
      </c>
      <c r="I660" t="s">
        <v>18</v>
      </c>
      <c r="J660" t="s">
        <v>19</v>
      </c>
      <c r="K660" t="s">
        <v>20</v>
      </c>
      <c r="L660" t="s">
        <v>0</v>
      </c>
      <c r="M660" t="s">
        <v>10</v>
      </c>
      <c r="N660">
        <v>0</v>
      </c>
      <c r="O660">
        <v>-2</v>
      </c>
      <c r="P660">
        <v>0</v>
      </c>
      <c r="Q660">
        <v>44</v>
      </c>
      <c r="R660">
        <v>0</v>
      </c>
      <c r="T660">
        <v>0</v>
      </c>
      <c r="U660">
        <v>1</v>
      </c>
      <c r="V660">
        <v>661</v>
      </c>
      <c r="W660">
        <v>9</v>
      </c>
      <c r="X660" t="s">
        <v>11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12</v>
      </c>
      <c r="B661" t="s">
        <v>1</v>
      </c>
      <c r="C661" t="s">
        <v>25</v>
      </c>
      <c r="D661" t="s">
        <v>15</v>
      </c>
      <c r="E661" t="s">
        <v>4</v>
      </c>
      <c r="F661" t="s">
        <v>28</v>
      </c>
      <c r="G661" t="s">
        <v>699</v>
      </c>
      <c r="H661">
        <v>916</v>
      </c>
      <c r="I661" t="s">
        <v>18</v>
      </c>
      <c r="J661" t="s">
        <v>8</v>
      </c>
      <c r="K661" t="s">
        <v>9</v>
      </c>
      <c r="L661" t="s">
        <v>12</v>
      </c>
      <c r="M661" t="s">
        <v>10</v>
      </c>
      <c r="N661">
        <v>3</v>
      </c>
      <c r="O661">
        <v>-2</v>
      </c>
      <c r="P661">
        <v>0</v>
      </c>
      <c r="Q661">
        <v>28</v>
      </c>
      <c r="R661">
        <v>0</v>
      </c>
      <c r="T661">
        <v>0</v>
      </c>
      <c r="U661">
        <v>1</v>
      </c>
      <c r="V661">
        <v>821</v>
      </c>
      <c r="W661">
        <v>5</v>
      </c>
      <c r="X661" t="s">
        <v>27</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0</v>
      </c>
      <c r="B662" t="s">
        <v>13</v>
      </c>
      <c r="C662" t="s">
        <v>31</v>
      </c>
      <c r="D662" t="s">
        <v>3</v>
      </c>
      <c r="E662" t="s">
        <v>16</v>
      </c>
      <c r="F662" t="s">
        <v>5</v>
      </c>
      <c r="G662" t="s">
        <v>700</v>
      </c>
      <c r="H662">
        <v>918</v>
      </c>
      <c r="I662" t="s">
        <v>18</v>
      </c>
      <c r="J662" t="s">
        <v>24</v>
      </c>
      <c r="K662" t="s">
        <v>35</v>
      </c>
      <c r="L662" t="s">
        <v>0</v>
      </c>
      <c r="M662" t="s">
        <v>10</v>
      </c>
      <c r="N662">
        <v>3</v>
      </c>
      <c r="O662">
        <v>-2</v>
      </c>
      <c r="P662">
        <v>0</v>
      </c>
      <c r="Q662">
        <v>58</v>
      </c>
      <c r="R662">
        <v>1</v>
      </c>
      <c r="S662">
        <v>1</v>
      </c>
      <c r="T662">
        <v>1</v>
      </c>
      <c r="U662">
        <v>0</v>
      </c>
      <c r="V662">
        <v>781</v>
      </c>
      <c r="W662">
        <v>2</v>
      </c>
      <c r="X662" t="s">
        <v>21</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12</v>
      </c>
      <c r="B663" t="s">
        <v>1</v>
      </c>
      <c r="C663" t="s">
        <v>2</v>
      </c>
      <c r="D663" t="s">
        <v>15</v>
      </c>
      <c r="E663" t="s">
        <v>16</v>
      </c>
      <c r="F663" t="s">
        <v>5</v>
      </c>
      <c r="G663" t="s">
        <v>701</v>
      </c>
      <c r="H663">
        <v>920</v>
      </c>
      <c r="I663" t="s">
        <v>7</v>
      </c>
      <c r="J663" t="s">
        <v>37</v>
      </c>
      <c r="K663" t="s">
        <v>35</v>
      </c>
      <c r="L663" t="s">
        <v>12</v>
      </c>
      <c r="M663" t="s">
        <v>10</v>
      </c>
      <c r="N663">
        <v>2</v>
      </c>
      <c r="O663">
        <v>-2</v>
      </c>
      <c r="P663">
        <v>0</v>
      </c>
      <c r="Q663">
        <v>43</v>
      </c>
      <c r="R663">
        <v>0</v>
      </c>
      <c r="T663">
        <v>0</v>
      </c>
      <c r="U663">
        <v>1</v>
      </c>
      <c r="V663">
        <v>177</v>
      </c>
      <c r="W663">
        <v>8</v>
      </c>
      <c r="X663" t="s">
        <v>33</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0</v>
      </c>
      <c r="B664" t="s">
        <v>1</v>
      </c>
      <c r="C664" t="s">
        <v>48</v>
      </c>
      <c r="D664" t="s">
        <v>3</v>
      </c>
      <c r="E664" t="s">
        <v>4</v>
      </c>
      <c r="F664" t="s">
        <v>28</v>
      </c>
      <c r="G664" t="s">
        <v>702</v>
      </c>
      <c r="H664">
        <v>922</v>
      </c>
      <c r="I664" t="s">
        <v>7</v>
      </c>
      <c r="J664" t="s">
        <v>55</v>
      </c>
      <c r="K664" t="s">
        <v>9</v>
      </c>
      <c r="L664" t="s">
        <v>12</v>
      </c>
      <c r="M664" t="s">
        <v>10</v>
      </c>
      <c r="N664">
        <v>3</v>
      </c>
      <c r="O664">
        <v>-2</v>
      </c>
      <c r="P664">
        <v>0</v>
      </c>
      <c r="Q664">
        <v>20</v>
      </c>
      <c r="R664">
        <v>1</v>
      </c>
      <c r="S664">
        <v>1</v>
      </c>
      <c r="T664">
        <v>1</v>
      </c>
      <c r="U664">
        <v>0</v>
      </c>
      <c r="V664">
        <v>500</v>
      </c>
      <c r="W664">
        <v>2</v>
      </c>
      <c r="X664" t="s">
        <v>33</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0</v>
      </c>
      <c r="B665" t="s">
        <v>1</v>
      </c>
      <c r="C665" t="s">
        <v>48</v>
      </c>
      <c r="D665" t="s">
        <v>3</v>
      </c>
      <c r="E665" t="s">
        <v>16</v>
      </c>
      <c r="F665" t="s">
        <v>22</v>
      </c>
      <c r="G665" t="s">
        <v>703</v>
      </c>
      <c r="H665">
        <v>923</v>
      </c>
      <c r="I665" t="s">
        <v>7</v>
      </c>
      <c r="J665" t="s">
        <v>19</v>
      </c>
      <c r="K665" t="s">
        <v>9</v>
      </c>
      <c r="L665" t="s">
        <v>12</v>
      </c>
      <c r="M665" t="s">
        <v>10</v>
      </c>
      <c r="N665">
        <v>3</v>
      </c>
      <c r="O665">
        <v>-2</v>
      </c>
      <c r="P665">
        <v>0</v>
      </c>
      <c r="Q665">
        <v>21</v>
      </c>
      <c r="R665">
        <v>1</v>
      </c>
      <c r="S665">
        <v>1</v>
      </c>
      <c r="T665">
        <v>1</v>
      </c>
      <c r="U665">
        <v>0</v>
      </c>
      <c r="V665">
        <v>1427</v>
      </c>
      <c r="W665">
        <v>18</v>
      </c>
      <c r="X665" t="s">
        <v>21</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12</v>
      </c>
      <c r="B666" t="s">
        <v>1</v>
      </c>
      <c r="C666" t="s">
        <v>2</v>
      </c>
      <c r="D666" t="s">
        <v>15</v>
      </c>
      <c r="E666" t="s">
        <v>16</v>
      </c>
      <c r="F666" t="s">
        <v>5</v>
      </c>
      <c r="G666" t="s">
        <v>704</v>
      </c>
      <c r="H666">
        <v>924</v>
      </c>
      <c r="I666" t="s">
        <v>18</v>
      </c>
      <c r="J666" t="s">
        <v>39</v>
      </c>
      <c r="K666" t="s">
        <v>20</v>
      </c>
      <c r="L666" t="s">
        <v>0</v>
      </c>
      <c r="M666" t="s">
        <v>10</v>
      </c>
      <c r="N666">
        <v>2</v>
      </c>
      <c r="O666">
        <v>-2</v>
      </c>
      <c r="P666">
        <v>0</v>
      </c>
      <c r="Q666">
        <v>36</v>
      </c>
      <c r="R666">
        <v>0</v>
      </c>
      <c r="T666">
        <v>0</v>
      </c>
      <c r="U666">
        <v>1</v>
      </c>
      <c r="V666">
        <v>1425</v>
      </c>
      <c r="W666">
        <v>14</v>
      </c>
      <c r="X666" t="s">
        <v>21</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12</v>
      </c>
      <c r="B667" t="s">
        <v>1</v>
      </c>
      <c r="C667" t="s">
        <v>14</v>
      </c>
      <c r="D667" t="s">
        <v>15</v>
      </c>
      <c r="E667" t="s">
        <v>4</v>
      </c>
      <c r="F667" t="s">
        <v>5</v>
      </c>
      <c r="G667" t="s">
        <v>705</v>
      </c>
      <c r="H667">
        <v>925</v>
      </c>
      <c r="I667" t="s">
        <v>7</v>
      </c>
      <c r="J667" t="s">
        <v>55</v>
      </c>
      <c r="K667" t="s">
        <v>9</v>
      </c>
      <c r="L667" t="s">
        <v>0</v>
      </c>
      <c r="M667" t="s">
        <v>10</v>
      </c>
      <c r="N667">
        <v>3</v>
      </c>
      <c r="O667">
        <v>-2</v>
      </c>
      <c r="P667">
        <v>0</v>
      </c>
      <c r="Q667">
        <v>47</v>
      </c>
      <c r="R667">
        <v>0</v>
      </c>
      <c r="T667">
        <v>0</v>
      </c>
      <c r="U667">
        <v>1</v>
      </c>
      <c r="V667">
        <v>1454</v>
      </c>
      <c r="W667">
        <v>2</v>
      </c>
      <c r="X667" t="s">
        <v>27</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0</v>
      </c>
      <c r="B668" t="s">
        <v>1</v>
      </c>
      <c r="C668" t="s">
        <v>48</v>
      </c>
      <c r="D668" t="s">
        <v>3</v>
      </c>
      <c r="E668" t="s">
        <v>16</v>
      </c>
      <c r="F668" t="s">
        <v>5</v>
      </c>
      <c r="G668" t="s">
        <v>706</v>
      </c>
      <c r="H668">
        <v>926</v>
      </c>
      <c r="I668" t="s">
        <v>7</v>
      </c>
      <c r="J668" t="s">
        <v>37</v>
      </c>
      <c r="K668" t="s">
        <v>20</v>
      </c>
      <c r="L668" t="s">
        <v>0</v>
      </c>
      <c r="M668" t="s">
        <v>10</v>
      </c>
      <c r="N668">
        <v>3</v>
      </c>
      <c r="O668">
        <v>-2</v>
      </c>
      <c r="P668">
        <v>0</v>
      </c>
      <c r="Q668">
        <v>22</v>
      </c>
      <c r="R668">
        <v>1</v>
      </c>
      <c r="S668">
        <v>1</v>
      </c>
      <c r="T668">
        <v>1</v>
      </c>
      <c r="U668">
        <v>0</v>
      </c>
      <c r="V668">
        <v>617</v>
      </c>
      <c r="W668">
        <v>3</v>
      </c>
      <c r="X668" t="s">
        <v>21</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0</v>
      </c>
      <c r="B669" t="s">
        <v>1</v>
      </c>
      <c r="C669" t="s">
        <v>2</v>
      </c>
      <c r="D669" t="s">
        <v>3</v>
      </c>
      <c r="E669" t="s">
        <v>16</v>
      </c>
      <c r="F669" t="s">
        <v>5</v>
      </c>
      <c r="G669" t="s">
        <v>707</v>
      </c>
      <c r="H669">
        <v>927</v>
      </c>
      <c r="I669" t="s">
        <v>7</v>
      </c>
      <c r="J669" t="s">
        <v>24</v>
      </c>
      <c r="K669" t="s">
        <v>35</v>
      </c>
      <c r="L669" t="s">
        <v>0</v>
      </c>
      <c r="M669" t="s">
        <v>10</v>
      </c>
      <c r="N669">
        <v>1</v>
      </c>
      <c r="O669">
        <v>-2</v>
      </c>
      <c r="P669">
        <v>0</v>
      </c>
      <c r="Q669">
        <v>41</v>
      </c>
      <c r="R669">
        <v>1</v>
      </c>
      <c r="S669">
        <v>1</v>
      </c>
      <c r="T669">
        <v>1</v>
      </c>
      <c r="U669">
        <v>0</v>
      </c>
      <c r="V669">
        <v>1085</v>
      </c>
      <c r="W669">
        <v>2</v>
      </c>
      <c r="X669" t="s">
        <v>27</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12</v>
      </c>
      <c r="B670" t="s">
        <v>1</v>
      </c>
      <c r="C670" t="s">
        <v>25</v>
      </c>
      <c r="D670" t="s">
        <v>15</v>
      </c>
      <c r="E670" t="s">
        <v>16</v>
      </c>
      <c r="F670" t="s">
        <v>28</v>
      </c>
      <c r="G670" t="s">
        <v>708</v>
      </c>
      <c r="H670">
        <v>930</v>
      </c>
      <c r="I670" t="s">
        <v>7</v>
      </c>
      <c r="J670" t="s">
        <v>19</v>
      </c>
      <c r="K670" t="s">
        <v>35</v>
      </c>
      <c r="L670" t="s">
        <v>12</v>
      </c>
      <c r="M670" t="s">
        <v>10</v>
      </c>
      <c r="N670">
        <v>2</v>
      </c>
      <c r="O670">
        <v>-2</v>
      </c>
      <c r="P670">
        <v>0</v>
      </c>
      <c r="Q670">
        <v>28</v>
      </c>
      <c r="R670">
        <v>0</v>
      </c>
      <c r="T670">
        <v>0</v>
      </c>
      <c r="U670">
        <v>1</v>
      </c>
      <c r="V670">
        <v>995</v>
      </c>
      <c r="W670">
        <v>9</v>
      </c>
      <c r="X670" t="s">
        <v>33</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0</v>
      </c>
      <c r="B671" t="s">
        <v>1</v>
      </c>
      <c r="C671" t="s">
        <v>2</v>
      </c>
      <c r="D671" t="s">
        <v>3</v>
      </c>
      <c r="E671" t="s">
        <v>16</v>
      </c>
      <c r="F671" t="s">
        <v>28</v>
      </c>
      <c r="G671" t="s">
        <v>709</v>
      </c>
      <c r="H671">
        <v>932</v>
      </c>
      <c r="I671" t="s">
        <v>18</v>
      </c>
      <c r="J671" t="s">
        <v>24</v>
      </c>
      <c r="K671" t="s">
        <v>20</v>
      </c>
      <c r="L671" t="s">
        <v>0</v>
      </c>
      <c r="M671" t="s">
        <v>10</v>
      </c>
      <c r="N671">
        <v>2</v>
      </c>
      <c r="O671">
        <v>-2</v>
      </c>
      <c r="P671">
        <v>0</v>
      </c>
      <c r="Q671">
        <v>39</v>
      </c>
      <c r="R671">
        <v>1</v>
      </c>
      <c r="S671">
        <v>1</v>
      </c>
      <c r="T671">
        <v>1</v>
      </c>
      <c r="U671">
        <v>0</v>
      </c>
      <c r="V671">
        <v>1122</v>
      </c>
      <c r="W671">
        <v>6</v>
      </c>
      <c r="X671" t="s">
        <v>33</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12</v>
      </c>
      <c r="B672" t="s">
        <v>1</v>
      </c>
      <c r="C672" t="s">
        <v>25</v>
      </c>
      <c r="D672" t="s">
        <v>15</v>
      </c>
      <c r="E672" t="s">
        <v>16</v>
      </c>
      <c r="F672" t="s">
        <v>5</v>
      </c>
      <c r="G672" t="s">
        <v>710</v>
      </c>
      <c r="H672">
        <v>933</v>
      </c>
      <c r="I672" t="s">
        <v>7</v>
      </c>
      <c r="J672" t="s">
        <v>19</v>
      </c>
      <c r="K672" t="s">
        <v>9</v>
      </c>
      <c r="L672" t="s">
        <v>12</v>
      </c>
      <c r="M672" t="s">
        <v>10</v>
      </c>
      <c r="N672">
        <v>2</v>
      </c>
      <c r="O672">
        <v>-2</v>
      </c>
      <c r="P672">
        <v>0</v>
      </c>
      <c r="Q672">
        <v>27</v>
      </c>
      <c r="R672">
        <v>0</v>
      </c>
      <c r="T672">
        <v>0</v>
      </c>
      <c r="U672">
        <v>1</v>
      </c>
      <c r="V672">
        <v>618</v>
      </c>
      <c r="W672">
        <v>4</v>
      </c>
      <c r="X672" t="s">
        <v>33</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12</v>
      </c>
      <c r="B673" t="s">
        <v>1</v>
      </c>
      <c r="C673" t="s">
        <v>25</v>
      </c>
      <c r="D673" t="s">
        <v>15</v>
      </c>
      <c r="E673" t="s">
        <v>16</v>
      </c>
      <c r="F673" t="s">
        <v>5</v>
      </c>
      <c r="G673" t="s">
        <v>711</v>
      </c>
      <c r="H673">
        <v>934</v>
      </c>
      <c r="I673" t="s">
        <v>18</v>
      </c>
      <c r="J673" t="s">
        <v>24</v>
      </c>
      <c r="K673" t="s">
        <v>35</v>
      </c>
      <c r="L673" t="s">
        <v>12</v>
      </c>
      <c r="M673" t="s">
        <v>10</v>
      </c>
      <c r="N673">
        <v>3</v>
      </c>
      <c r="O673">
        <v>-2</v>
      </c>
      <c r="P673">
        <v>0</v>
      </c>
      <c r="Q673">
        <v>34</v>
      </c>
      <c r="R673">
        <v>0</v>
      </c>
      <c r="T673">
        <v>0</v>
      </c>
      <c r="U673">
        <v>1</v>
      </c>
      <c r="V673">
        <v>546</v>
      </c>
      <c r="W673">
        <v>10</v>
      </c>
      <c r="X673" t="s">
        <v>33</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12</v>
      </c>
      <c r="B674" t="s">
        <v>1</v>
      </c>
      <c r="C674" t="s">
        <v>2</v>
      </c>
      <c r="D674" t="s">
        <v>15</v>
      </c>
      <c r="E674" t="s">
        <v>4</v>
      </c>
      <c r="F674" t="s">
        <v>28</v>
      </c>
      <c r="G674" t="s">
        <v>712</v>
      </c>
      <c r="H674">
        <v>936</v>
      </c>
      <c r="I674" t="s">
        <v>7</v>
      </c>
      <c r="J674" t="s">
        <v>8</v>
      </c>
      <c r="K674" t="s">
        <v>9</v>
      </c>
      <c r="L674" t="s">
        <v>12</v>
      </c>
      <c r="M674" t="s">
        <v>10</v>
      </c>
      <c r="N674">
        <v>6</v>
      </c>
      <c r="O674">
        <v>-2</v>
      </c>
      <c r="P674">
        <v>0</v>
      </c>
      <c r="Q674">
        <v>42</v>
      </c>
      <c r="R674">
        <v>0</v>
      </c>
      <c r="T674">
        <v>0</v>
      </c>
      <c r="U674">
        <v>1</v>
      </c>
      <c r="V674">
        <v>462</v>
      </c>
      <c r="W674">
        <v>14</v>
      </c>
      <c r="X674" t="s">
        <v>11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12</v>
      </c>
      <c r="B675" t="s">
        <v>1</v>
      </c>
      <c r="C675" t="s">
        <v>25</v>
      </c>
      <c r="D675" t="s">
        <v>15</v>
      </c>
      <c r="E675" t="s">
        <v>16</v>
      </c>
      <c r="F675" t="s">
        <v>22</v>
      </c>
      <c r="G675" t="s">
        <v>713</v>
      </c>
      <c r="H675">
        <v>939</v>
      </c>
      <c r="I675" t="s">
        <v>18</v>
      </c>
      <c r="J675" t="s">
        <v>19</v>
      </c>
      <c r="K675" t="s">
        <v>9</v>
      </c>
      <c r="L675" t="s">
        <v>0</v>
      </c>
      <c r="M675" t="s">
        <v>10</v>
      </c>
      <c r="N675">
        <v>1</v>
      </c>
      <c r="O675">
        <v>-2</v>
      </c>
      <c r="P675">
        <v>0</v>
      </c>
      <c r="Q675">
        <v>33</v>
      </c>
      <c r="R675">
        <v>0</v>
      </c>
      <c r="T675">
        <v>0</v>
      </c>
      <c r="U675">
        <v>1</v>
      </c>
      <c r="V675">
        <v>1198</v>
      </c>
      <c r="W675">
        <v>1</v>
      </c>
      <c r="X675" t="s">
        <v>27</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12</v>
      </c>
      <c r="B676" t="s">
        <v>1</v>
      </c>
      <c r="C676" t="s">
        <v>31</v>
      </c>
      <c r="D676" t="s">
        <v>15</v>
      </c>
      <c r="E676" t="s">
        <v>16</v>
      </c>
      <c r="F676" t="s">
        <v>69</v>
      </c>
      <c r="G676" t="s">
        <v>714</v>
      </c>
      <c r="H676">
        <v>940</v>
      </c>
      <c r="I676" t="s">
        <v>7</v>
      </c>
      <c r="J676" t="s">
        <v>39</v>
      </c>
      <c r="K676" t="s">
        <v>35</v>
      </c>
      <c r="L676" t="s">
        <v>0</v>
      </c>
      <c r="M676" t="s">
        <v>10</v>
      </c>
      <c r="N676">
        <v>3</v>
      </c>
      <c r="O676">
        <v>-2</v>
      </c>
      <c r="P676">
        <v>0</v>
      </c>
      <c r="Q676">
        <v>58</v>
      </c>
      <c r="R676">
        <v>0</v>
      </c>
      <c r="T676">
        <v>0</v>
      </c>
      <c r="U676">
        <v>1</v>
      </c>
      <c r="V676">
        <v>1272</v>
      </c>
      <c r="W676">
        <v>5</v>
      </c>
      <c r="X676" t="s">
        <v>33</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12</v>
      </c>
      <c r="B677" t="s">
        <v>1</v>
      </c>
      <c r="C677" t="s">
        <v>25</v>
      </c>
      <c r="D677" t="s">
        <v>15</v>
      </c>
      <c r="E677" t="s">
        <v>4</v>
      </c>
      <c r="F677" t="s">
        <v>5</v>
      </c>
      <c r="G677" t="s">
        <v>715</v>
      </c>
      <c r="H677">
        <v>941</v>
      </c>
      <c r="I677" t="s">
        <v>18</v>
      </c>
      <c r="J677" t="s">
        <v>55</v>
      </c>
      <c r="K677" t="s">
        <v>20</v>
      </c>
      <c r="L677" t="s">
        <v>12</v>
      </c>
      <c r="M677" t="s">
        <v>10</v>
      </c>
      <c r="N677">
        <v>2</v>
      </c>
      <c r="O677">
        <v>-2</v>
      </c>
      <c r="P677">
        <v>0</v>
      </c>
      <c r="Q677">
        <v>31</v>
      </c>
      <c r="R677">
        <v>0</v>
      </c>
      <c r="T677">
        <v>0</v>
      </c>
      <c r="U677">
        <v>1</v>
      </c>
      <c r="V677">
        <v>154</v>
      </c>
      <c r="W677">
        <v>7</v>
      </c>
      <c r="X677" t="s">
        <v>27</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12</v>
      </c>
      <c r="B678" t="s">
        <v>1</v>
      </c>
      <c r="C678" t="s">
        <v>2</v>
      </c>
      <c r="D678" t="s">
        <v>15</v>
      </c>
      <c r="E678" t="s">
        <v>16</v>
      </c>
      <c r="F678" t="s">
        <v>5</v>
      </c>
      <c r="G678" t="s">
        <v>716</v>
      </c>
      <c r="H678">
        <v>942</v>
      </c>
      <c r="I678" t="s">
        <v>7</v>
      </c>
      <c r="J678" t="s">
        <v>39</v>
      </c>
      <c r="K678" t="s">
        <v>20</v>
      </c>
      <c r="L678" t="s">
        <v>0</v>
      </c>
      <c r="M678" t="s">
        <v>10</v>
      </c>
      <c r="N678">
        <v>2</v>
      </c>
      <c r="O678">
        <v>-2</v>
      </c>
      <c r="P678">
        <v>0</v>
      </c>
      <c r="Q678">
        <v>35</v>
      </c>
      <c r="R678">
        <v>0</v>
      </c>
      <c r="T678">
        <v>0</v>
      </c>
      <c r="U678">
        <v>1</v>
      </c>
      <c r="V678">
        <v>1137</v>
      </c>
      <c r="W678">
        <v>21</v>
      </c>
      <c r="X678" t="s">
        <v>21</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12</v>
      </c>
      <c r="B679" t="s">
        <v>1</v>
      </c>
      <c r="C679" t="s">
        <v>14</v>
      </c>
      <c r="D679" t="s">
        <v>15</v>
      </c>
      <c r="E679" t="s">
        <v>16</v>
      </c>
      <c r="F679" t="s">
        <v>22</v>
      </c>
      <c r="G679" t="s">
        <v>717</v>
      </c>
      <c r="H679">
        <v>944</v>
      </c>
      <c r="I679" t="s">
        <v>7</v>
      </c>
      <c r="J679" t="s">
        <v>24</v>
      </c>
      <c r="K679" t="s">
        <v>20</v>
      </c>
      <c r="L679" t="s">
        <v>12</v>
      </c>
      <c r="M679" t="s">
        <v>10</v>
      </c>
      <c r="N679">
        <v>3</v>
      </c>
      <c r="O679">
        <v>-2</v>
      </c>
      <c r="P679">
        <v>0</v>
      </c>
      <c r="Q679">
        <v>49</v>
      </c>
      <c r="R679">
        <v>0</v>
      </c>
      <c r="T679">
        <v>0</v>
      </c>
      <c r="U679">
        <v>1</v>
      </c>
      <c r="V679">
        <v>527</v>
      </c>
      <c r="W679">
        <v>8</v>
      </c>
      <c r="X679" t="s">
        <v>11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12</v>
      </c>
      <c r="B680" t="s">
        <v>1</v>
      </c>
      <c r="C680" t="s">
        <v>14</v>
      </c>
      <c r="D680" t="s">
        <v>15</v>
      </c>
      <c r="E680" t="s">
        <v>16</v>
      </c>
      <c r="F680" t="s">
        <v>28</v>
      </c>
      <c r="G680" t="s">
        <v>718</v>
      </c>
      <c r="H680">
        <v>945</v>
      </c>
      <c r="I680" t="s">
        <v>18</v>
      </c>
      <c r="J680" t="s">
        <v>19</v>
      </c>
      <c r="K680" t="s">
        <v>20</v>
      </c>
      <c r="L680" t="s">
        <v>12</v>
      </c>
      <c r="M680" t="s">
        <v>10</v>
      </c>
      <c r="N680">
        <v>2</v>
      </c>
      <c r="O680">
        <v>-2</v>
      </c>
      <c r="P680">
        <v>0</v>
      </c>
      <c r="Q680">
        <v>48</v>
      </c>
      <c r="R680">
        <v>0</v>
      </c>
      <c r="T680">
        <v>0</v>
      </c>
      <c r="U680">
        <v>1</v>
      </c>
      <c r="V680">
        <v>1469</v>
      </c>
      <c r="W680">
        <v>20</v>
      </c>
      <c r="X680" t="s">
        <v>27</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12</v>
      </c>
      <c r="B681" t="s">
        <v>47</v>
      </c>
      <c r="C681" t="s">
        <v>25</v>
      </c>
      <c r="D681" t="s">
        <v>15</v>
      </c>
      <c r="E681" t="s">
        <v>4</v>
      </c>
      <c r="F681" t="s">
        <v>62</v>
      </c>
      <c r="G681" t="s">
        <v>719</v>
      </c>
      <c r="H681">
        <v>947</v>
      </c>
      <c r="I681" t="s">
        <v>7</v>
      </c>
      <c r="J681" t="s">
        <v>8</v>
      </c>
      <c r="K681" t="s">
        <v>20</v>
      </c>
      <c r="L681" t="s">
        <v>12</v>
      </c>
      <c r="M681" t="s">
        <v>10</v>
      </c>
      <c r="N681">
        <v>2</v>
      </c>
      <c r="O681">
        <v>-2</v>
      </c>
      <c r="P681">
        <v>0</v>
      </c>
      <c r="Q681">
        <v>31</v>
      </c>
      <c r="R681">
        <v>0</v>
      </c>
      <c r="T681">
        <v>0</v>
      </c>
      <c r="U681">
        <v>1</v>
      </c>
      <c r="V681">
        <v>1188</v>
      </c>
      <c r="W681">
        <v>20</v>
      </c>
      <c r="X681" t="s">
        <v>11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12</v>
      </c>
      <c r="B682" t="s">
        <v>1</v>
      </c>
      <c r="C682" t="s">
        <v>2</v>
      </c>
      <c r="D682" t="s">
        <v>15</v>
      </c>
      <c r="E682" t="s">
        <v>16</v>
      </c>
      <c r="F682" t="s">
        <v>22</v>
      </c>
      <c r="G682" t="s">
        <v>720</v>
      </c>
      <c r="H682">
        <v>949</v>
      </c>
      <c r="I682" t="s">
        <v>18</v>
      </c>
      <c r="J682" t="s">
        <v>19</v>
      </c>
      <c r="K682" t="s">
        <v>9</v>
      </c>
      <c r="L682" t="s">
        <v>12</v>
      </c>
      <c r="M682" t="s">
        <v>10</v>
      </c>
      <c r="N682">
        <v>6</v>
      </c>
      <c r="O682">
        <v>-2</v>
      </c>
      <c r="P682">
        <v>0</v>
      </c>
      <c r="Q682">
        <v>36</v>
      </c>
      <c r="R682">
        <v>0</v>
      </c>
      <c r="T682">
        <v>0</v>
      </c>
      <c r="U682">
        <v>1</v>
      </c>
      <c r="V682">
        <v>188</v>
      </c>
      <c r="W682">
        <v>7</v>
      </c>
      <c r="X682" t="s">
        <v>27</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12</v>
      </c>
      <c r="B683" t="s">
        <v>1</v>
      </c>
      <c r="C683" t="s">
        <v>2</v>
      </c>
      <c r="D683" t="s">
        <v>15</v>
      </c>
      <c r="E683" t="s">
        <v>16</v>
      </c>
      <c r="F683" t="s">
        <v>69</v>
      </c>
      <c r="G683" t="s">
        <v>721</v>
      </c>
      <c r="H683">
        <v>950</v>
      </c>
      <c r="I683" t="s">
        <v>7</v>
      </c>
      <c r="J683" t="s">
        <v>57</v>
      </c>
      <c r="K683" t="s">
        <v>20</v>
      </c>
      <c r="L683" t="s">
        <v>12</v>
      </c>
      <c r="M683" t="s">
        <v>10</v>
      </c>
      <c r="N683">
        <v>3</v>
      </c>
      <c r="O683">
        <v>-2</v>
      </c>
      <c r="P683">
        <v>0</v>
      </c>
      <c r="Q683">
        <v>38</v>
      </c>
      <c r="R683">
        <v>0</v>
      </c>
      <c r="T683">
        <v>0</v>
      </c>
      <c r="U683">
        <v>1</v>
      </c>
      <c r="V683">
        <v>1333</v>
      </c>
      <c r="W683">
        <v>1</v>
      </c>
      <c r="X683" t="s">
        <v>33</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12</v>
      </c>
      <c r="B684" t="s">
        <v>47</v>
      </c>
      <c r="C684" t="s">
        <v>25</v>
      </c>
      <c r="D684" t="s">
        <v>15</v>
      </c>
      <c r="E684" t="s">
        <v>16</v>
      </c>
      <c r="F684" t="s">
        <v>5</v>
      </c>
      <c r="G684" t="s">
        <v>722</v>
      </c>
      <c r="H684">
        <v>951</v>
      </c>
      <c r="I684" t="s">
        <v>7</v>
      </c>
      <c r="J684" t="s">
        <v>24</v>
      </c>
      <c r="K684" t="s">
        <v>20</v>
      </c>
      <c r="L684" t="s">
        <v>12</v>
      </c>
      <c r="M684" t="s">
        <v>10</v>
      </c>
      <c r="N684">
        <v>3</v>
      </c>
      <c r="O684">
        <v>-2</v>
      </c>
      <c r="P684">
        <v>0</v>
      </c>
      <c r="Q684">
        <v>32</v>
      </c>
      <c r="R684">
        <v>0</v>
      </c>
      <c r="T684">
        <v>0</v>
      </c>
      <c r="U684">
        <v>1</v>
      </c>
      <c r="V684">
        <v>1184</v>
      </c>
      <c r="W684">
        <v>1</v>
      </c>
      <c r="X684" t="s">
        <v>33</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0</v>
      </c>
      <c r="B685" t="s">
        <v>1</v>
      </c>
      <c r="C685" t="s">
        <v>25</v>
      </c>
      <c r="D685" t="s">
        <v>3</v>
      </c>
      <c r="E685" t="s">
        <v>4</v>
      </c>
      <c r="F685" t="s">
        <v>62</v>
      </c>
      <c r="G685" t="s">
        <v>723</v>
      </c>
      <c r="H685">
        <v>952</v>
      </c>
      <c r="I685" t="s">
        <v>18</v>
      </c>
      <c r="J685" t="s">
        <v>55</v>
      </c>
      <c r="K685" t="s">
        <v>20</v>
      </c>
      <c r="L685" t="s">
        <v>0</v>
      </c>
      <c r="M685" t="s">
        <v>10</v>
      </c>
      <c r="N685">
        <v>2</v>
      </c>
      <c r="O685">
        <v>-2</v>
      </c>
      <c r="P685">
        <v>0</v>
      </c>
      <c r="Q685">
        <v>25</v>
      </c>
      <c r="R685">
        <v>1</v>
      </c>
      <c r="S685">
        <v>1</v>
      </c>
      <c r="T685">
        <v>1</v>
      </c>
      <c r="U685">
        <v>0</v>
      </c>
      <c r="V685">
        <v>867</v>
      </c>
      <c r="W685">
        <v>19</v>
      </c>
      <c r="X685" t="s">
        <v>11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12</v>
      </c>
      <c r="B686" t="s">
        <v>1</v>
      </c>
      <c r="C686" t="s">
        <v>2</v>
      </c>
      <c r="D686" t="s">
        <v>15</v>
      </c>
      <c r="E686" t="s">
        <v>4</v>
      </c>
      <c r="F686" t="s">
        <v>62</v>
      </c>
      <c r="G686" t="s">
        <v>724</v>
      </c>
      <c r="H686">
        <v>954</v>
      </c>
      <c r="I686" t="s">
        <v>18</v>
      </c>
      <c r="J686" t="s">
        <v>8</v>
      </c>
      <c r="K686" t="s">
        <v>35</v>
      </c>
      <c r="L686" t="s">
        <v>12</v>
      </c>
      <c r="M686" t="s">
        <v>10</v>
      </c>
      <c r="N686">
        <v>2</v>
      </c>
      <c r="O686">
        <v>-2</v>
      </c>
      <c r="P686">
        <v>0</v>
      </c>
      <c r="Q686">
        <v>40</v>
      </c>
      <c r="R686">
        <v>0</v>
      </c>
      <c r="T686">
        <v>0</v>
      </c>
      <c r="U686">
        <v>1</v>
      </c>
      <c r="V686">
        <v>658</v>
      </c>
      <c r="W686">
        <v>10</v>
      </c>
      <c r="X686" t="s">
        <v>27</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12</v>
      </c>
      <c r="B687" t="s">
        <v>13</v>
      </c>
      <c r="C687" t="s">
        <v>25</v>
      </c>
      <c r="D687" t="s">
        <v>15</v>
      </c>
      <c r="E687" t="s">
        <v>4</v>
      </c>
      <c r="F687" t="s">
        <v>28</v>
      </c>
      <c r="G687" t="s">
        <v>725</v>
      </c>
      <c r="H687">
        <v>956</v>
      </c>
      <c r="I687" t="s">
        <v>18</v>
      </c>
      <c r="J687" t="s">
        <v>8</v>
      </c>
      <c r="K687" t="s">
        <v>9</v>
      </c>
      <c r="L687" t="s">
        <v>12</v>
      </c>
      <c r="M687" t="s">
        <v>10</v>
      </c>
      <c r="N687">
        <v>2</v>
      </c>
      <c r="O687">
        <v>-2</v>
      </c>
      <c r="P687">
        <v>0</v>
      </c>
      <c r="Q687">
        <v>26</v>
      </c>
      <c r="R687">
        <v>0</v>
      </c>
      <c r="T687">
        <v>0</v>
      </c>
      <c r="U687">
        <v>1</v>
      </c>
      <c r="V687">
        <v>1283</v>
      </c>
      <c r="W687">
        <v>1</v>
      </c>
      <c r="X687" t="s">
        <v>33</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12</v>
      </c>
      <c r="B688" t="s">
        <v>1</v>
      </c>
      <c r="C688" t="s">
        <v>2</v>
      </c>
      <c r="D688" t="s">
        <v>15</v>
      </c>
      <c r="E688" t="s">
        <v>16</v>
      </c>
      <c r="F688" t="s">
        <v>28</v>
      </c>
      <c r="G688" t="s">
        <v>726</v>
      </c>
      <c r="H688">
        <v>957</v>
      </c>
      <c r="I688" t="s">
        <v>18</v>
      </c>
      <c r="J688" t="s">
        <v>24</v>
      </c>
      <c r="K688" t="s">
        <v>9</v>
      </c>
      <c r="L688" t="s">
        <v>0</v>
      </c>
      <c r="M688" t="s">
        <v>10</v>
      </c>
      <c r="N688">
        <v>3</v>
      </c>
      <c r="O688">
        <v>-2</v>
      </c>
      <c r="P688">
        <v>0</v>
      </c>
      <c r="Q688">
        <v>41</v>
      </c>
      <c r="R688">
        <v>0</v>
      </c>
      <c r="T688">
        <v>0</v>
      </c>
      <c r="U688">
        <v>1</v>
      </c>
      <c r="V688">
        <v>263</v>
      </c>
      <c r="W688">
        <v>6</v>
      </c>
      <c r="X688" t="s">
        <v>33</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12</v>
      </c>
      <c r="B689" t="s">
        <v>1</v>
      </c>
      <c r="C689" t="s">
        <v>2</v>
      </c>
      <c r="D689" t="s">
        <v>15</v>
      </c>
      <c r="E689" t="s">
        <v>16</v>
      </c>
      <c r="F689" t="s">
        <v>28</v>
      </c>
      <c r="G689" t="s">
        <v>727</v>
      </c>
      <c r="H689">
        <v>958</v>
      </c>
      <c r="I689" t="s">
        <v>18</v>
      </c>
      <c r="J689" t="s">
        <v>24</v>
      </c>
      <c r="K689" t="s">
        <v>9</v>
      </c>
      <c r="L689" t="s">
        <v>12</v>
      </c>
      <c r="M689" t="s">
        <v>10</v>
      </c>
      <c r="N689">
        <v>6</v>
      </c>
      <c r="O689">
        <v>-2</v>
      </c>
      <c r="P689">
        <v>0</v>
      </c>
      <c r="Q689">
        <v>36</v>
      </c>
      <c r="R689">
        <v>0</v>
      </c>
      <c r="T689">
        <v>0</v>
      </c>
      <c r="U689">
        <v>1</v>
      </c>
      <c r="V689">
        <v>938</v>
      </c>
      <c r="W689">
        <v>2</v>
      </c>
      <c r="X689" t="s">
        <v>27</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0</v>
      </c>
      <c r="B690" t="s">
        <v>1</v>
      </c>
      <c r="C690" t="s">
        <v>48</v>
      </c>
      <c r="D690" t="s">
        <v>3</v>
      </c>
      <c r="E690" t="s">
        <v>4</v>
      </c>
      <c r="F690" t="s">
        <v>22</v>
      </c>
      <c r="G690" t="s">
        <v>728</v>
      </c>
      <c r="H690">
        <v>959</v>
      </c>
      <c r="I690" t="s">
        <v>18</v>
      </c>
      <c r="J690" t="s">
        <v>55</v>
      </c>
      <c r="K690" t="s">
        <v>9</v>
      </c>
      <c r="L690" t="s">
        <v>0</v>
      </c>
      <c r="M690" t="s">
        <v>10</v>
      </c>
      <c r="N690">
        <v>3</v>
      </c>
      <c r="O690">
        <v>-2</v>
      </c>
      <c r="P690">
        <v>0</v>
      </c>
      <c r="Q690">
        <v>19</v>
      </c>
      <c r="R690">
        <v>1</v>
      </c>
      <c r="S690">
        <v>1</v>
      </c>
      <c r="T690">
        <v>1</v>
      </c>
      <c r="U690">
        <v>0</v>
      </c>
      <c r="V690">
        <v>419</v>
      </c>
      <c r="W690">
        <v>21</v>
      </c>
      <c r="X690" t="s">
        <v>33</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0</v>
      </c>
      <c r="B691" t="s">
        <v>1</v>
      </c>
      <c r="C691" t="s">
        <v>48</v>
      </c>
      <c r="D691" t="s">
        <v>3</v>
      </c>
      <c r="E691" t="s">
        <v>16</v>
      </c>
      <c r="F691" t="s">
        <v>69</v>
      </c>
      <c r="G691" t="s">
        <v>729</v>
      </c>
      <c r="H691">
        <v>960</v>
      </c>
      <c r="I691" t="s">
        <v>18</v>
      </c>
      <c r="J691" t="s">
        <v>24</v>
      </c>
      <c r="K691" t="s">
        <v>9</v>
      </c>
      <c r="L691" t="s">
        <v>12</v>
      </c>
      <c r="M691" t="s">
        <v>10</v>
      </c>
      <c r="N691">
        <v>2</v>
      </c>
      <c r="O691">
        <v>-2</v>
      </c>
      <c r="P691">
        <v>0</v>
      </c>
      <c r="Q691">
        <v>20</v>
      </c>
      <c r="R691">
        <v>1</v>
      </c>
      <c r="S691">
        <v>1</v>
      </c>
      <c r="T691">
        <v>1</v>
      </c>
      <c r="U691">
        <v>0</v>
      </c>
      <c r="V691">
        <v>129</v>
      </c>
      <c r="W691">
        <v>4</v>
      </c>
      <c r="X691" t="s">
        <v>33</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12</v>
      </c>
      <c r="B692" t="s">
        <v>1</v>
      </c>
      <c r="C692" t="s">
        <v>25</v>
      </c>
      <c r="D692" t="s">
        <v>15</v>
      </c>
      <c r="E692" t="s">
        <v>16</v>
      </c>
      <c r="F692" t="s">
        <v>28</v>
      </c>
      <c r="G692" t="s">
        <v>730</v>
      </c>
      <c r="H692">
        <v>961</v>
      </c>
      <c r="I692" t="s">
        <v>7</v>
      </c>
      <c r="J692" t="s">
        <v>39</v>
      </c>
      <c r="K692" t="s">
        <v>20</v>
      </c>
      <c r="L692" t="s">
        <v>0</v>
      </c>
      <c r="M692" t="s">
        <v>10</v>
      </c>
      <c r="N692">
        <v>2</v>
      </c>
      <c r="O692">
        <v>-2</v>
      </c>
      <c r="P692">
        <v>0</v>
      </c>
      <c r="Q692">
        <v>31</v>
      </c>
      <c r="R692">
        <v>0</v>
      </c>
      <c r="T692">
        <v>0</v>
      </c>
      <c r="U692">
        <v>1</v>
      </c>
      <c r="V692">
        <v>616</v>
      </c>
      <c r="W692">
        <v>12</v>
      </c>
      <c r="X692" t="s">
        <v>33</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12</v>
      </c>
      <c r="B693" t="s">
        <v>13</v>
      </c>
      <c r="C693" t="s">
        <v>2</v>
      </c>
      <c r="D693" t="s">
        <v>15</v>
      </c>
      <c r="E693" t="s">
        <v>16</v>
      </c>
      <c r="F693" t="s">
        <v>28</v>
      </c>
      <c r="G693" t="s">
        <v>731</v>
      </c>
      <c r="H693">
        <v>964</v>
      </c>
      <c r="I693" t="s">
        <v>18</v>
      </c>
      <c r="J693" t="s">
        <v>19</v>
      </c>
      <c r="K693" t="s">
        <v>35</v>
      </c>
      <c r="L693" t="s">
        <v>0</v>
      </c>
      <c r="M693" t="s">
        <v>10</v>
      </c>
      <c r="N693">
        <v>2</v>
      </c>
      <c r="O693">
        <v>-2</v>
      </c>
      <c r="P693">
        <v>0</v>
      </c>
      <c r="Q693">
        <v>40</v>
      </c>
      <c r="R693">
        <v>0</v>
      </c>
      <c r="T693">
        <v>0</v>
      </c>
      <c r="U693">
        <v>1</v>
      </c>
      <c r="V693">
        <v>1469</v>
      </c>
      <c r="W693">
        <v>9</v>
      </c>
      <c r="X693" t="s">
        <v>27</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12</v>
      </c>
      <c r="B694" t="s">
        <v>1</v>
      </c>
      <c r="C694" t="s">
        <v>25</v>
      </c>
      <c r="D694" t="s">
        <v>15</v>
      </c>
      <c r="E694" t="s">
        <v>16</v>
      </c>
      <c r="F694" t="s">
        <v>28</v>
      </c>
      <c r="G694" t="s">
        <v>732</v>
      </c>
      <c r="H694">
        <v>966</v>
      </c>
      <c r="I694" t="s">
        <v>7</v>
      </c>
      <c r="J694" t="s">
        <v>37</v>
      </c>
      <c r="K694" t="s">
        <v>20</v>
      </c>
      <c r="L694" t="s">
        <v>12</v>
      </c>
      <c r="M694" t="s">
        <v>10</v>
      </c>
      <c r="N694">
        <v>2</v>
      </c>
      <c r="O694">
        <v>-2</v>
      </c>
      <c r="P694">
        <v>0</v>
      </c>
      <c r="Q694">
        <v>32</v>
      </c>
      <c r="R694">
        <v>0</v>
      </c>
      <c r="T694">
        <v>0</v>
      </c>
      <c r="U694">
        <v>1</v>
      </c>
      <c r="V694">
        <v>498</v>
      </c>
      <c r="W694">
        <v>3</v>
      </c>
      <c r="X694" t="s">
        <v>27</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0</v>
      </c>
      <c r="B695" t="s">
        <v>1</v>
      </c>
      <c r="C695" t="s">
        <v>2</v>
      </c>
      <c r="D695" t="s">
        <v>3</v>
      </c>
      <c r="E695" t="s">
        <v>4</v>
      </c>
      <c r="F695" t="s">
        <v>5</v>
      </c>
      <c r="G695" t="s">
        <v>733</v>
      </c>
      <c r="H695">
        <v>967</v>
      </c>
      <c r="I695" t="s">
        <v>18</v>
      </c>
      <c r="J695" t="s">
        <v>8</v>
      </c>
      <c r="K695" t="s">
        <v>20</v>
      </c>
      <c r="L695" t="s">
        <v>0</v>
      </c>
      <c r="M695" t="s">
        <v>10</v>
      </c>
      <c r="N695">
        <v>6</v>
      </c>
      <c r="O695">
        <v>-2</v>
      </c>
      <c r="P695">
        <v>0</v>
      </c>
      <c r="Q695">
        <v>36</v>
      </c>
      <c r="R695">
        <v>1</v>
      </c>
      <c r="S695">
        <v>1</v>
      </c>
      <c r="T695">
        <v>1</v>
      </c>
      <c r="U695">
        <v>0</v>
      </c>
      <c r="V695">
        <v>530</v>
      </c>
      <c r="W695">
        <v>3</v>
      </c>
      <c r="X695" t="s">
        <v>21</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12</v>
      </c>
      <c r="B696" t="s">
        <v>1</v>
      </c>
      <c r="C696" t="s">
        <v>25</v>
      </c>
      <c r="D696" t="s">
        <v>15</v>
      </c>
      <c r="E696" t="s">
        <v>16</v>
      </c>
      <c r="F696" t="s">
        <v>5</v>
      </c>
      <c r="G696" t="s">
        <v>734</v>
      </c>
      <c r="H696">
        <v>969</v>
      </c>
      <c r="I696" t="s">
        <v>7</v>
      </c>
      <c r="J696" t="s">
        <v>39</v>
      </c>
      <c r="K696" t="s">
        <v>9</v>
      </c>
      <c r="L696" t="s">
        <v>12</v>
      </c>
      <c r="M696" t="s">
        <v>10</v>
      </c>
      <c r="N696">
        <v>3</v>
      </c>
      <c r="O696">
        <v>-2</v>
      </c>
      <c r="P696">
        <v>0</v>
      </c>
      <c r="Q696">
        <v>33</v>
      </c>
      <c r="R696">
        <v>0</v>
      </c>
      <c r="T696">
        <v>0</v>
      </c>
      <c r="U696">
        <v>1</v>
      </c>
      <c r="V696">
        <v>1069</v>
      </c>
      <c r="W696">
        <v>1</v>
      </c>
      <c r="X696" t="s">
        <v>33</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0</v>
      </c>
      <c r="B697" t="s">
        <v>1</v>
      </c>
      <c r="C697" t="s">
        <v>2</v>
      </c>
      <c r="D697" t="s">
        <v>3</v>
      </c>
      <c r="E697" t="s">
        <v>4</v>
      </c>
      <c r="F697" t="s">
        <v>5</v>
      </c>
      <c r="G697" t="s">
        <v>735</v>
      </c>
      <c r="H697">
        <v>970</v>
      </c>
      <c r="I697" t="s">
        <v>18</v>
      </c>
      <c r="J697" t="s">
        <v>8</v>
      </c>
      <c r="K697" t="s">
        <v>20</v>
      </c>
      <c r="L697" t="s">
        <v>12</v>
      </c>
      <c r="M697" t="s">
        <v>10</v>
      </c>
      <c r="N697">
        <v>2</v>
      </c>
      <c r="O697">
        <v>-2</v>
      </c>
      <c r="P697">
        <v>0</v>
      </c>
      <c r="Q697">
        <v>37</v>
      </c>
      <c r="R697">
        <v>1</v>
      </c>
      <c r="S697">
        <v>1</v>
      </c>
      <c r="T697">
        <v>1</v>
      </c>
      <c r="U697">
        <v>0</v>
      </c>
      <c r="V697">
        <v>625</v>
      </c>
      <c r="W697">
        <v>1</v>
      </c>
      <c r="X697" t="s">
        <v>27</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12</v>
      </c>
      <c r="B698" t="s">
        <v>47</v>
      </c>
      <c r="C698" t="s">
        <v>14</v>
      </c>
      <c r="D698" t="s">
        <v>15</v>
      </c>
      <c r="E698" t="s">
        <v>16</v>
      </c>
      <c r="F698" t="s">
        <v>5</v>
      </c>
      <c r="G698" t="s">
        <v>736</v>
      </c>
      <c r="H698">
        <v>972</v>
      </c>
      <c r="I698" t="s">
        <v>18</v>
      </c>
      <c r="J698" t="s">
        <v>24</v>
      </c>
      <c r="K698" t="s">
        <v>20</v>
      </c>
      <c r="L698" t="s">
        <v>12</v>
      </c>
      <c r="M698" t="s">
        <v>10</v>
      </c>
      <c r="N698">
        <v>5</v>
      </c>
      <c r="O698">
        <v>-2</v>
      </c>
      <c r="P698">
        <v>0</v>
      </c>
      <c r="Q698">
        <v>45</v>
      </c>
      <c r="R698">
        <v>0</v>
      </c>
      <c r="T698">
        <v>0</v>
      </c>
      <c r="U698">
        <v>1</v>
      </c>
      <c r="V698">
        <v>805</v>
      </c>
      <c r="W698">
        <v>4</v>
      </c>
      <c r="X698" t="s">
        <v>11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12</v>
      </c>
      <c r="B699" t="s">
        <v>13</v>
      </c>
      <c r="C699" t="s">
        <v>25</v>
      </c>
      <c r="D699" t="s">
        <v>15</v>
      </c>
      <c r="E699" t="s">
        <v>4</v>
      </c>
      <c r="F699" t="s">
        <v>69</v>
      </c>
      <c r="G699" t="s">
        <v>737</v>
      </c>
      <c r="H699">
        <v>974</v>
      </c>
      <c r="I699" t="s">
        <v>7</v>
      </c>
      <c r="J699" t="s">
        <v>55</v>
      </c>
      <c r="K699" t="s">
        <v>20</v>
      </c>
      <c r="L699" t="s">
        <v>12</v>
      </c>
      <c r="M699" t="s">
        <v>10</v>
      </c>
      <c r="N699">
        <v>5</v>
      </c>
      <c r="O699">
        <v>-2</v>
      </c>
      <c r="P699">
        <v>0</v>
      </c>
      <c r="Q699">
        <v>29</v>
      </c>
      <c r="R699">
        <v>0</v>
      </c>
      <c r="T699">
        <v>0</v>
      </c>
      <c r="U699">
        <v>1</v>
      </c>
      <c r="V699">
        <v>1404</v>
      </c>
      <c r="W699">
        <v>20</v>
      </c>
      <c r="X699" t="s">
        <v>33</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12</v>
      </c>
      <c r="B700" t="s">
        <v>1</v>
      </c>
      <c r="C700" t="s">
        <v>2</v>
      </c>
      <c r="D700" t="s">
        <v>15</v>
      </c>
      <c r="E700" t="s">
        <v>4</v>
      </c>
      <c r="F700" t="s">
        <v>28</v>
      </c>
      <c r="G700" t="s">
        <v>738</v>
      </c>
      <c r="H700">
        <v>975</v>
      </c>
      <c r="I700" t="s">
        <v>7</v>
      </c>
      <c r="J700" t="s">
        <v>8</v>
      </c>
      <c r="K700" t="s">
        <v>20</v>
      </c>
      <c r="L700" t="s">
        <v>12</v>
      </c>
      <c r="M700" t="s">
        <v>10</v>
      </c>
      <c r="N700">
        <v>3</v>
      </c>
      <c r="O700">
        <v>-2</v>
      </c>
      <c r="P700">
        <v>0</v>
      </c>
      <c r="Q700">
        <v>35</v>
      </c>
      <c r="R700">
        <v>0</v>
      </c>
      <c r="T700">
        <v>0</v>
      </c>
      <c r="U700">
        <v>1</v>
      </c>
      <c r="V700">
        <v>1219</v>
      </c>
      <c r="W700">
        <v>18</v>
      </c>
      <c r="X700" t="s">
        <v>33</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12</v>
      </c>
      <c r="B701" t="s">
        <v>1</v>
      </c>
      <c r="C701" t="s">
        <v>14</v>
      </c>
      <c r="D701" t="s">
        <v>15</v>
      </c>
      <c r="E701" t="s">
        <v>16</v>
      </c>
      <c r="F701" t="s">
        <v>5</v>
      </c>
      <c r="G701" t="s">
        <v>739</v>
      </c>
      <c r="H701">
        <v>976</v>
      </c>
      <c r="I701" t="s">
        <v>18</v>
      </c>
      <c r="J701" t="s">
        <v>51</v>
      </c>
      <c r="K701" t="s">
        <v>20</v>
      </c>
      <c r="L701" t="s">
        <v>12</v>
      </c>
      <c r="M701" t="s">
        <v>10</v>
      </c>
      <c r="N701">
        <v>2</v>
      </c>
      <c r="O701">
        <v>-2</v>
      </c>
      <c r="P701">
        <v>0</v>
      </c>
      <c r="Q701">
        <v>52</v>
      </c>
      <c r="R701">
        <v>0</v>
      </c>
      <c r="T701">
        <v>0</v>
      </c>
      <c r="U701">
        <v>1</v>
      </c>
      <c r="V701">
        <v>1053</v>
      </c>
      <c r="W701">
        <v>1</v>
      </c>
      <c r="X701" t="s">
        <v>11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0</v>
      </c>
      <c r="B702" t="s">
        <v>1</v>
      </c>
      <c r="C702" t="s">
        <v>31</v>
      </c>
      <c r="D702" t="s">
        <v>3</v>
      </c>
      <c r="E702" t="s">
        <v>16</v>
      </c>
      <c r="F702" t="s">
        <v>69</v>
      </c>
      <c r="G702" t="s">
        <v>740</v>
      </c>
      <c r="H702">
        <v>977</v>
      </c>
      <c r="I702" t="s">
        <v>18</v>
      </c>
      <c r="J702" t="s">
        <v>19</v>
      </c>
      <c r="K702" t="s">
        <v>9</v>
      </c>
      <c r="L702" t="s">
        <v>12</v>
      </c>
      <c r="M702" t="s">
        <v>10</v>
      </c>
      <c r="N702">
        <v>4</v>
      </c>
      <c r="O702">
        <v>-2</v>
      </c>
      <c r="P702">
        <v>0</v>
      </c>
      <c r="Q702">
        <v>58</v>
      </c>
      <c r="R702">
        <v>1</v>
      </c>
      <c r="S702">
        <v>1</v>
      </c>
      <c r="T702">
        <v>1</v>
      </c>
      <c r="U702">
        <v>0</v>
      </c>
      <c r="V702">
        <v>289</v>
      </c>
      <c r="W702">
        <v>2</v>
      </c>
      <c r="X702" t="s">
        <v>33</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12</v>
      </c>
      <c r="B703" t="s">
        <v>1</v>
      </c>
      <c r="C703" t="s">
        <v>14</v>
      </c>
      <c r="D703" t="s">
        <v>15</v>
      </c>
      <c r="E703" t="s">
        <v>4</v>
      </c>
      <c r="F703" t="s">
        <v>28</v>
      </c>
      <c r="G703" t="s">
        <v>741</v>
      </c>
      <c r="H703">
        <v>981</v>
      </c>
      <c r="I703" t="s">
        <v>18</v>
      </c>
      <c r="J703" t="s">
        <v>51</v>
      </c>
      <c r="K703" t="s">
        <v>35</v>
      </c>
      <c r="L703" t="s">
        <v>12</v>
      </c>
      <c r="M703" t="s">
        <v>10</v>
      </c>
      <c r="N703">
        <v>3</v>
      </c>
      <c r="O703">
        <v>-2</v>
      </c>
      <c r="P703">
        <v>0</v>
      </c>
      <c r="Q703">
        <v>53</v>
      </c>
      <c r="R703">
        <v>0</v>
      </c>
      <c r="T703">
        <v>0</v>
      </c>
      <c r="U703">
        <v>1</v>
      </c>
      <c r="V703">
        <v>1376</v>
      </c>
      <c r="W703">
        <v>2</v>
      </c>
      <c r="X703" t="s">
        <v>11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12</v>
      </c>
      <c r="B704" t="s">
        <v>1</v>
      </c>
      <c r="C704" t="s">
        <v>25</v>
      </c>
      <c r="D704" t="s">
        <v>15</v>
      </c>
      <c r="E704" t="s">
        <v>4</v>
      </c>
      <c r="F704" t="s">
        <v>22</v>
      </c>
      <c r="G704" t="s">
        <v>742</v>
      </c>
      <c r="H704">
        <v>982</v>
      </c>
      <c r="I704" t="s">
        <v>18</v>
      </c>
      <c r="J704" t="s">
        <v>8</v>
      </c>
      <c r="K704" t="s">
        <v>35</v>
      </c>
      <c r="L704" t="s">
        <v>12</v>
      </c>
      <c r="M704" t="s">
        <v>10</v>
      </c>
      <c r="N704">
        <v>2</v>
      </c>
      <c r="O704">
        <v>-2</v>
      </c>
      <c r="P704">
        <v>0</v>
      </c>
      <c r="Q704">
        <v>30</v>
      </c>
      <c r="R704">
        <v>0</v>
      </c>
      <c r="T704">
        <v>0</v>
      </c>
      <c r="U704">
        <v>1</v>
      </c>
      <c r="V704">
        <v>231</v>
      </c>
      <c r="W704">
        <v>8</v>
      </c>
      <c r="X704" t="s">
        <v>11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12</v>
      </c>
      <c r="B705" t="s">
        <v>47</v>
      </c>
      <c r="C705" t="s">
        <v>2</v>
      </c>
      <c r="D705" t="s">
        <v>15</v>
      </c>
      <c r="E705" t="s">
        <v>4</v>
      </c>
      <c r="F705" t="s">
        <v>69</v>
      </c>
      <c r="G705" t="s">
        <v>743</v>
      </c>
      <c r="H705">
        <v>983</v>
      </c>
      <c r="I705" t="s">
        <v>7</v>
      </c>
      <c r="J705" t="s">
        <v>8</v>
      </c>
      <c r="K705" t="s">
        <v>9</v>
      </c>
      <c r="L705" t="s">
        <v>0</v>
      </c>
      <c r="M705" t="s">
        <v>10</v>
      </c>
      <c r="N705">
        <v>1</v>
      </c>
      <c r="O705">
        <v>-2</v>
      </c>
      <c r="P705">
        <v>0</v>
      </c>
      <c r="Q705">
        <v>38</v>
      </c>
      <c r="R705">
        <v>0</v>
      </c>
      <c r="T705">
        <v>0</v>
      </c>
      <c r="U705">
        <v>1</v>
      </c>
      <c r="V705">
        <v>152</v>
      </c>
      <c r="W705">
        <v>10</v>
      </c>
      <c r="X705" t="s">
        <v>33</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12</v>
      </c>
      <c r="B706" t="s">
        <v>1</v>
      </c>
      <c r="C706" t="s">
        <v>2</v>
      </c>
      <c r="D706" t="s">
        <v>15</v>
      </c>
      <c r="E706" t="s">
        <v>4</v>
      </c>
      <c r="F706" t="s">
        <v>5</v>
      </c>
      <c r="G706" t="s">
        <v>744</v>
      </c>
      <c r="H706">
        <v>984</v>
      </c>
      <c r="I706" t="s">
        <v>18</v>
      </c>
      <c r="J706" t="s">
        <v>8</v>
      </c>
      <c r="K706" t="s">
        <v>35</v>
      </c>
      <c r="L706" t="s">
        <v>12</v>
      </c>
      <c r="M706" t="s">
        <v>10</v>
      </c>
      <c r="N706">
        <v>2</v>
      </c>
      <c r="O706">
        <v>-2</v>
      </c>
      <c r="P706">
        <v>0</v>
      </c>
      <c r="Q706">
        <v>35</v>
      </c>
      <c r="R706">
        <v>0</v>
      </c>
      <c r="T706">
        <v>0</v>
      </c>
      <c r="U706">
        <v>1</v>
      </c>
      <c r="V706">
        <v>882</v>
      </c>
      <c r="W706">
        <v>3</v>
      </c>
      <c r="X706" t="s">
        <v>27</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12</v>
      </c>
      <c r="B707" t="s">
        <v>1</v>
      </c>
      <c r="C707" t="s">
        <v>2</v>
      </c>
      <c r="D707" t="s">
        <v>15</v>
      </c>
      <c r="E707" t="s">
        <v>4</v>
      </c>
      <c r="F707" t="s">
        <v>5</v>
      </c>
      <c r="G707" t="s">
        <v>745</v>
      </c>
      <c r="H707">
        <v>985</v>
      </c>
      <c r="I707" t="s">
        <v>18</v>
      </c>
      <c r="J707" t="s">
        <v>8</v>
      </c>
      <c r="K707" t="s">
        <v>9</v>
      </c>
      <c r="L707" t="s">
        <v>12</v>
      </c>
      <c r="M707" t="s">
        <v>10</v>
      </c>
      <c r="N707">
        <v>3</v>
      </c>
      <c r="O707">
        <v>-2</v>
      </c>
      <c r="P707">
        <v>0</v>
      </c>
      <c r="Q707">
        <v>39</v>
      </c>
      <c r="R707">
        <v>0</v>
      </c>
      <c r="T707">
        <v>0</v>
      </c>
      <c r="U707">
        <v>1</v>
      </c>
      <c r="V707">
        <v>903</v>
      </c>
      <c r="W707">
        <v>2</v>
      </c>
      <c r="X707" t="s">
        <v>90</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0</v>
      </c>
      <c r="B708" t="s">
        <v>47</v>
      </c>
      <c r="C708" t="s">
        <v>2</v>
      </c>
      <c r="D708" t="s">
        <v>3</v>
      </c>
      <c r="E708" t="s">
        <v>4</v>
      </c>
      <c r="F708" t="s">
        <v>5</v>
      </c>
      <c r="G708" t="s">
        <v>746</v>
      </c>
      <c r="H708">
        <v>986</v>
      </c>
      <c r="I708" t="s">
        <v>7</v>
      </c>
      <c r="J708" t="s">
        <v>8</v>
      </c>
      <c r="K708" t="s">
        <v>9</v>
      </c>
      <c r="L708" t="s">
        <v>0</v>
      </c>
      <c r="M708" t="s">
        <v>10</v>
      </c>
      <c r="N708">
        <v>2</v>
      </c>
      <c r="O708">
        <v>-2</v>
      </c>
      <c r="P708">
        <v>0</v>
      </c>
      <c r="Q708">
        <v>40</v>
      </c>
      <c r="R708">
        <v>1</v>
      </c>
      <c r="S708">
        <v>1</v>
      </c>
      <c r="T708">
        <v>1</v>
      </c>
      <c r="U708">
        <v>0</v>
      </c>
      <c r="V708">
        <v>1479</v>
      </c>
      <c r="W708">
        <v>24</v>
      </c>
      <c r="X708" t="s">
        <v>33</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12</v>
      </c>
      <c r="B709" t="s">
        <v>13</v>
      </c>
      <c r="C709" t="s">
        <v>14</v>
      </c>
      <c r="D709" t="s">
        <v>15</v>
      </c>
      <c r="E709" t="s">
        <v>16</v>
      </c>
      <c r="F709" t="s">
        <v>28</v>
      </c>
      <c r="G709" t="s">
        <v>747</v>
      </c>
      <c r="H709">
        <v>987</v>
      </c>
      <c r="I709" t="s">
        <v>18</v>
      </c>
      <c r="J709" t="s">
        <v>37</v>
      </c>
      <c r="K709" t="s">
        <v>35</v>
      </c>
      <c r="L709" t="s">
        <v>0</v>
      </c>
      <c r="M709" t="s">
        <v>10</v>
      </c>
      <c r="N709">
        <v>3</v>
      </c>
      <c r="O709">
        <v>-2</v>
      </c>
      <c r="P709">
        <v>0</v>
      </c>
      <c r="Q709">
        <v>47</v>
      </c>
      <c r="R709">
        <v>0</v>
      </c>
      <c r="T709">
        <v>0</v>
      </c>
      <c r="U709">
        <v>1</v>
      </c>
      <c r="V709">
        <v>1379</v>
      </c>
      <c r="W709">
        <v>16</v>
      </c>
      <c r="X709" t="s">
        <v>27</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12</v>
      </c>
      <c r="B710" t="s">
        <v>47</v>
      </c>
      <c r="C710" t="s">
        <v>2</v>
      </c>
      <c r="D710" t="s">
        <v>15</v>
      </c>
      <c r="E710" t="s">
        <v>4</v>
      </c>
      <c r="F710" t="s">
        <v>69</v>
      </c>
      <c r="G710" t="s">
        <v>748</v>
      </c>
      <c r="H710">
        <v>990</v>
      </c>
      <c r="I710" t="s">
        <v>18</v>
      </c>
      <c r="J710" t="s">
        <v>8</v>
      </c>
      <c r="K710" t="s">
        <v>35</v>
      </c>
      <c r="L710" t="s">
        <v>12</v>
      </c>
      <c r="M710" t="s">
        <v>10</v>
      </c>
      <c r="N710">
        <v>3</v>
      </c>
      <c r="O710">
        <v>-2</v>
      </c>
      <c r="P710">
        <v>0</v>
      </c>
      <c r="Q710">
        <v>36</v>
      </c>
      <c r="R710">
        <v>0</v>
      </c>
      <c r="T710">
        <v>0</v>
      </c>
      <c r="U710">
        <v>1</v>
      </c>
      <c r="V710">
        <v>1229</v>
      </c>
      <c r="W710">
        <v>8</v>
      </c>
      <c r="X710" t="s">
        <v>27</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0</v>
      </c>
      <c r="B711" t="s">
        <v>47</v>
      </c>
      <c r="C711" t="s">
        <v>25</v>
      </c>
      <c r="D711" t="s">
        <v>3</v>
      </c>
      <c r="E711" t="s">
        <v>16</v>
      </c>
      <c r="F711" t="s">
        <v>28</v>
      </c>
      <c r="G711" t="s">
        <v>749</v>
      </c>
      <c r="H711">
        <v>991</v>
      </c>
      <c r="I711" t="s">
        <v>18</v>
      </c>
      <c r="J711" t="s">
        <v>19</v>
      </c>
      <c r="K711" t="s">
        <v>9</v>
      </c>
      <c r="L711" t="s">
        <v>0</v>
      </c>
      <c r="M711" t="s">
        <v>10</v>
      </c>
      <c r="N711">
        <v>0</v>
      </c>
      <c r="O711">
        <v>-2</v>
      </c>
      <c r="P711">
        <v>0</v>
      </c>
      <c r="Q711">
        <v>31</v>
      </c>
      <c r="R711">
        <v>1</v>
      </c>
      <c r="S711">
        <v>1</v>
      </c>
      <c r="T711">
        <v>1</v>
      </c>
      <c r="U711">
        <v>0</v>
      </c>
      <c r="V711">
        <v>335</v>
      </c>
      <c r="W711">
        <v>9</v>
      </c>
      <c r="X711" t="s">
        <v>11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12</v>
      </c>
      <c r="B712" t="s">
        <v>47</v>
      </c>
      <c r="C712" t="s">
        <v>25</v>
      </c>
      <c r="D712" t="s">
        <v>15</v>
      </c>
      <c r="E712" t="s">
        <v>4</v>
      </c>
      <c r="F712" t="s">
        <v>5</v>
      </c>
      <c r="G712" t="s">
        <v>750</v>
      </c>
      <c r="H712">
        <v>992</v>
      </c>
      <c r="I712" t="s">
        <v>18</v>
      </c>
      <c r="J712" t="s">
        <v>51</v>
      </c>
      <c r="K712" t="s">
        <v>9</v>
      </c>
      <c r="L712" t="s">
        <v>12</v>
      </c>
      <c r="M712" t="s">
        <v>10</v>
      </c>
      <c r="N712">
        <v>2</v>
      </c>
      <c r="O712">
        <v>-2</v>
      </c>
      <c r="P712">
        <v>0</v>
      </c>
      <c r="Q712">
        <v>33</v>
      </c>
      <c r="R712">
        <v>0</v>
      </c>
      <c r="T712">
        <v>0</v>
      </c>
      <c r="U712">
        <v>1</v>
      </c>
      <c r="V712">
        <v>722</v>
      </c>
      <c r="W712">
        <v>17</v>
      </c>
      <c r="X712" t="s">
        <v>33</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0</v>
      </c>
      <c r="B713" t="s">
        <v>1</v>
      </c>
      <c r="C713" t="s">
        <v>25</v>
      </c>
      <c r="D713" t="s">
        <v>3</v>
      </c>
      <c r="E713" t="s">
        <v>16</v>
      </c>
      <c r="F713" t="s">
        <v>5</v>
      </c>
      <c r="G713" t="s">
        <v>751</v>
      </c>
      <c r="H713">
        <v>994</v>
      </c>
      <c r="I713" t="s">
        <v>7</v>
      </c>
      <c r="J713" t="s">
        <v>19</v>
      </c>
      <c r="K713" t="s">
        <v>9</v>
      </c>
      <c r="L713" t="s">
        <v>0</v>
      </c>
      <c r="M713" t="s">
        <v>10</v>
      </c>
      <c r="N713">
        <v>5</v>
      </c>
      <c r="O713">
        <v>-2</v>
      </c>
      <c r="P713">
        <v>0</v>
      </c>
      <c r="Q713">
        <v>29</v>
      </c>
      <c r="R713">
        <v>1</v>
      </c>
      <c r="S713">
        <v>1</v>
      </c>
      <c r="T713">
        <v>1</v>
      </c>
      <c r="U713">
        <v>0</v>
      </c>
      <c r="V713">
        <v>906</v>
      </c>
      <c r="W713">
        <v>10</v>
      </c>
      <c r="X713" t="s">
        <v>33</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12</v>
      </c>
      <c r="B714" t="s">
        <v>1</v>
      </c>
      <c r="C714" t="s">
        <v>25</v>
      </c>
      <c r="D714" t="s">
        <v>15</v>
      </c>
      <c r="E714" t="s">
        <v>16</v>
      </c>
      <c r="F714" t="s">
        <v>5</v>
      </c>
      <c r="G714" t="s">
        <v>752</v>
      </c>
      <c r="H714">
        <v>995</v>
      </c>
      <c r="I714" t="s">
        <v>7</v>
      </c>
      <c r="J714" t="s">
        <v>19</v>
      </c>
      <c r="K714" t="s">
        <v>9</v>
      </c>
      <c r="L714" t="s">
        <v>12</v>
      </c>
      <c r="M714" t="s">
        <v>10</v>
      </c>
      <c r="N714">
        <v>4</v>
      </c>
      <c r="O714">
        <v>-2</v>
      </c>
      <c r="P714">
        <v>0</v>
      </c>
      <c r="Q714">
        <v>33</v>
      </c>
      <c r="R714">
        <v>0</v>
      </c>
      <c r="T714">
        <v>0</v>
      </c>
      <c r="U714">
        <v>1</v>
      </c>
      <c r="V714">
        <v>461</v>
      </c>
      <c r="W714">
        <v>13</v>
      </c>
      <c r="X714" t="s">
        <v>21</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12</v>
      </c>
      <c r="B715" t="s">
        <v>1</v>
      </c>
      <c r="C715" t="s">
        <v>14</v>
      </c>
      <c r="D715" t="s">
        <v>15</v>
      </c>
      <c r="E715" t="s">
        <v>16</v>
      </c>
      <c r="F715" t="s">
        <v>28</v>
      </c>
      <c r="G715" t="s">
        <v>753</v>
      </c>
      <c r="H715">
        <v>996</v>
      </c>
      <c r="I715" t="s">
        <v>7</v>
      </c>
      <c r="J715" t="s">
        <v>24</v>
      </c>
      <c r="K715" t="s">
        <v>35</v>
      </c>
      <c r="L715" t="s">
        <v>12</v>
      </c>
      <c r="M715" t="s">
        <v>10</v>
      </c>
      <c r="N715">
        <v>2</v>
      </c>
      <c r="O715">
        <v>-2</v>
      </c>
      <c r="P715">
        <v>0</v>
      </c>
      <c r="Q715">
        <v>45</v>
      </c>
      <c r="R715">
        <v>0</v>
      </c>
      <c r="T715">
        <v>0</v>
      </c>
      <c r="U715">
        <v>1</v>
      </c>
      <c r="V715">
        <v>974</v>
      </c>
      <c r="W715">
        <v>1</v>
      </c>
      <c r="X715" t="s">
        <v>27</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12</v>
      </c>
      <c r="B716" t="s">
        <v>1</v>
      </c>
      <c r="C716" t="s">
        <v>14</v>
      </c>
      <c r="D716" t="s">
        <v>15</v>
      </c>
      <c r="E716" t="s">
        <v>16</v>
      </c>
      <c r="F716" t="s">
        <v>28</v>
      </c>
      <c r="G716" t="s">
        <v>754</v>
      </c>
      <c r="H716">
        <v>997</v>
      </c>
      <c r="I716" t="s">
        <v>18</v>
      </c>
      <c r="J716" t="s">
        <v>57</v>
      </c>
      <c r="K716" t="s">
        <v>35</v>
      </c>
      <c r="L716" t="s">
        <v>12</v>
      </c>
      <c r="M716" t="s">
        <v>10</v>
      </c>
      <c r="N716">
        <v>1</v>
      </c>
      <c r="O716">
        <v>-2</v>
      </c>
      <c r="P716">
        <v>0</v>
      </c>
      <c r="Q716">
        <v>50</v>
      </c>
      <c r="R716">
        <v>0</v>
      </c>
      <c r="T716">
        <v>0</v>
      </c>
      <c r="U716">
        <v>1</v>
      </c>
      <c r="V716">
        <v>1126</v>
      </c>
      <c r="W716">
        <v>1</v>
      </c>
      <c r="X716" t="s">
        <v>11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12</v>
      </c>
      <c r="B717" t="s">
        <v>13</v>
      </c>
      <c r="C717" t="s">
        <v>25</v>
      </c>
      <c r="D717" t="s">
        <v>15</v>
      </c>
      <c r="E717" t="s">
        <v>16</v>
      </c>
      <c r="F717" t="s">
        <v>22</v>
      </c>
      <c r="G717" t="s">
        <v>755</v>
      </c>
      <c r="H717">
        <v>998</v>
      </c>
      <c r="I717" t="s">
        <v>7</v>
      </c>
      <c r="J717" t="s">
        <v>39</v>
      </c>
      <c r="K717" t="s">
        <v>20</v>
      </c>
      <c r="L717" t="s">
        <v>0</v>
      </c>
      <c r="M717" t="s">
        <v>10</v>
      </c>
      <c r="N717">
        <v>2</v>
      </c>
      <c r="O717">
        <v>-2</v>
      </c>
      <c r="P717">
        <v>0</v>
      </c>
      <c r="Q717">
        <v>33</v>
      </c>
      <c r="R717">
        <v>0</v>
      </c>
      <c r="T717">
        <v>0</v>
      </c>
      <c r="U717">
        <v>1</v>
      </c>
      <c r="V717">
        <v>827</v>
      </c>
      <c r="W717">
        <v>1</v>
      </c>
      <c r="X717" t="s">
        <v>27</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12</v>
      </c>
      <c r="B718" t="s">
        <v>13</v>
      </c>
      <c r="C718" t="s">
        <v>2</v>
      </c>
      <c r="D718" t="s">
        <v>15</v>
      </c>
      <c r="E718" t="s">
        <v>16</v>
      </c>
      <c r="F718" t="s">
        <v>28</v>
      </c>
      <c r="G718" t="s">
        <v>756</v>
      </c>
      <c r="H718">
        <v>999</v>
      </c>
      <c r="I718" t="s">
        <v>18</v>
      </c>
      <c r="J718" t="s">
        <v>57</v>
      </c>
      <c r="K718" t="s">
        <v>35</v>
      </c>
      <c r="L718" t="s">
        <v>12</v>
      </c>
      <c r="M718" t="s">
        <v>10</v>
      </c>
      <c r="N718">
        <v>2</v>
      </c>
      <c r="O718">
        <v>-2</v>
      </c>
      <c r="P718">
        <v>0</v>
      </c>
      <c r="Q718">
        <v>41</v>
      </c>
      <c r="R718">
        <v>0</v>
      </c>
      <c r="T718">
        <v>0</v>
      </c>
      <c r="U718">
        <v>1</v>
      </c>
      <c r="V718">
        <v>840</v>
      </c>
      <c r="W718">
        <v>9</v>
      </c>
      <c r="X718" t="s">
        <v>33</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12</v>
      </c>
      <c r="B719" t="s">
        <v>1</v>
      </c>
      <c r="C719" t="s">
        <v>25</v>
      </c>
      <c r="D719" t="s">
        <v>15</v>
      </c>
      <c r="E719" t="s">
        <v>16</v>
      </c>
      <c r="F719" t="s">
        <v>69</v>
      </c>
      <c r="G719" t="s">
        <v>757</v>
      </c>
      <c r="H719">
        <v>1001</v>
      </c>
      <c r="I719" t="s">
        <v>7</v>
      </c>
      <c r="J719" t="s">
        <v>24</v>
      </c>
      <c r="K719" t="s">
        <v>20</v>
      </c>
      <c r="L719" t="s">
        <v>12</v>
      </c>
      <c r="M719" t="s">
        <v>10</v>
      </c>
      <c r="N719">
        <v>2</v>
      </c>
      <c r="O719">
        <v>-2</v>
      </c>
      <c r="P719">
        <v>0</v>
      </c>
      <c r="Q719">
        <v>27</v>
      </c>
      <c r="R719">
        <v>0</v>
      </c>
      <c r="T719">
        <v>0</v>
      </c>
      <c r="U719">
        <v>1</v>
      </c>
      <c r="V719">
        <v>1134</v>
      </c>
      <c r="W719">
        <v>16</v>
      </c>
      <c r="X719" t="s">
        <v>27</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12</v>
      </c>
      <c r="B720" t="s">
        <v>47</v>
      </c>
      <c r="C720" t="s">
        <v>14</v>
      </c>
      <c r="D720" t="s">
        <v>15</v>
      </c>
      <c r="E720" t="s">
        <v>16</v>
      </c>
      <c r="F720" t="s">
        <v>5</v>
      </c>
      <c r="G720" t="s">
        <v>758</v>
      </c>
      <c r="H720">
        <v>1002</v>
      </c>
      <c r="I720" t="s">
        <v>18</v>
      </c>
      <c r="J720" t="s">
        <v>24</v>
      </c>
      <c r="K720" t="s">
        <v>20</v>
      </c>
      <c r="L720" t="s">
        <v>0</v>
      </c>
      <c r="M720" t="s">
        <v>10</v>
      </c>
      <c r="N720">
        <v>2</v>
      </c>
      <c r="O720">
        <v>-2</v>
      </c>
      <c r="P720">
        <v>0</v>
      </c>
      <c r="Q720">
        <v>45</v>
      </c>
      <c r="R720">
        <v>0</v>
      </c>
      <c r="T720">
        <v>0</v>
      </c>
      <c r="U720">
        <v>1</v>
      </c>
      <c r="V720">
        <v>248</v>
      </c>
      <c r="W720">
        <v>23</v>
      </c>
      <c r="X720" t="s">
        <v>11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12</v>
      </c>
      <c r="B721" t="s">
        <v>1</v>
      </c>
      <c r="C721" t="s">
        <v>14</v>
      </c>
      <c r="D721" t="s">
        <v>15</v>
      </c>
      <c r="E721" t="s">
        <v>4</v>
      </c>
      <c r="F721" t="s">
        <v>5</v>
      </c>
      <c r="G721" t="s">
        <v>759</v>
      </c>
      <c r="H721">
        <v>1003</v>
      </c>
      <c r="I721" t="s">
        <v>7</v>
      </c>
      <c r="J721" t="s">
        <v>8</v>
      </c>
      <c r="K721" t="s">
        <v>9</v>
      </c>
      <c r="L721" t="s">
        <v>0</v>
      </c>
      <c r="M721" t="s">
        <v>10</v>
      </c>
      <c r="N721">
        <v>0</v>
      </c>
      <c r="O721">
        <v>-2</v>
      </c>
      <c r="P721">
        <v>0</v>
      </c>
      <c r="Q721">
        <v>47</v>
      </c>
      <c r="R721">
        <v>0</v>
      </c>
      <c r="T721">
        <v>0</v>
      </c>
      <c r="U721">
        <v>1</v>
      </c>
      <c r="V721">
        <v>955</v>
      </c>
      <c r="W721">
        <v>4</v>
      </c>
      <c r="X721" t="s">
        <v>11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0</v>
      </c>
      <c r="B722" t="s">
        <v>1</v>
      </c>
      <c r="C722" t="s">
        <v>25</v>
      </c>
      <c r="D722" t="s">
        <v>3</v>
      </c>
      <c r="E722" t="s">
        <v>16</v>
      </c>
      <c r="F722" t="s">
        <v>5</v>
      </c>
      <c r="G722" t="s">
        <v>760</v>
      </c>
      <c r="H722">
        <v>1004</v>
      </c>
      <c r="I722" t="s">
        <v>7</v>
      </c>
      <c r="J722" t="s">
        <v>19</v>
      </c>
      <c r="K722" t="s">
        <v>20</v>
      </c>
      <c r="L722" t="s">
        <v>0</v>
      </c>
      <c r="M722" t="s">
        <v>10</v>
      </c>
      <c r="N722">
        <v>2</v>
      </c>
      <c r="O722">
        <v>-2</v>
      </c>
      <c r="P722">
        <v>0</v>
      </c>
      <c r="Q722">
        <v>30</v>
      </c>
      <c r="R722">
        <v>1</v>
      </c>
      <c r="S722">
        <v>1</v>
      </c>
      <c r="T722">
        <v>1</v>
      </c>
      <c r="U722">
        <v>0</v>
      </c>
      <c r="V722">
        <v>138</v>
      </c>
      <c r="W722">
        <v>22</v>
      </c>
      <c r="X722" t="s">
        <v>33</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12</v>
      </c>
      <c r="B723" t="s">
        <v>1</v>
      </c>
      <c r="C723" t="s">
        <v>14</v>
      </c>
      <c r="D723" t="s">
        <v>15</v>
      </c>
      <c r="E723" t="s">
        <v>16</v>
      </c>
      <c r="F723" t="s">
        <v>5</v>
      </c>
      <c r="G723" t="s">
        <v>761</v>
      </c>
      <c r="H723">
        <v>1005</v>
      </c>
      <c r="I723" t="s">
        <v>18</v>
      </c>
      <c r="J723" t="s">
        <v>37</v>
      </c>
      <c r="K723" t="s">
        <v>20</v>
      </c>
      <c r="L723" t="s">
        <v>0</v>
      </c>
      <c r="M723" t="s">
        <v>10</v>
      </c>
      <c r="N723">
        <v>2</v>
      </c>
      <c r="O723">
        <v>-2</v>
      </c>
      <c r="P723">
        <v>0</v>
      </c>
      <c r="Q723">
        <v>50</v>
      </c>
      <c r="R723">
        <v>0</v>
      </c>
      <c r="T723">
        <v>0</v>
      </c>
      <c r="U723">
        <v>1</v>
      </c>
      <c r="V723">
        <v>939</v>
      </c>
      <c r="W723">
        <v>24</v>
      </c>
      <c r="X723" t="s">
        <v>33</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12</v>
      </c>
      <c r="B724" t="s">
        <v>13</v>
      </c>
      <c r="C724" t="s">
        <v>2</v>
      </c>
      <c r="D724" t="s">
        <v>15</v>
      </c>
      <c r="E724" t="s">
        <v>16</v>
      </c>
      <c r="F724" t="s">
        <v>28</v>
      </c>
      <c r="G724" t="s">
        <v>762</v>
      </c>
      <c r="H724">
        <v>1006</v>
      </c>
      <c r="I724" t="s">
        <v>18</v>
      </c>
      <c r="J724" t="s">
        <v>19</v>
      </c>
      <c r="K724" t="s">
        <v>20</v>
      </c>
      <c r="L724" t="s">
        <v>12</v>
      </c>
      <c r="M724" t="s">
        <v>10</v>
      </c>
      <c r="N724">
        <v>0</v>
      </c>
      <c r="O724">
        <v>-2</v>
      </c>
      <c r="P724">
        <v>0</v>
      </c>
      <c r="Q724">
        <v>38</v>
      </c>
      <c r="R724">
        <v>0</v>
      </c>
      <c r="T724">
        <v>0</v>
      </c>
      <c r="U724">
        <v>1</v>
      </c>
      <c r="V724">
        <v>1391</v>
      </c>
      <c r="W724">
        <v>10</v>
      </c>
      <c r="X724" t="s">
        <v>21</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12</v>
      </c>
      <c r="B725" t="s">
        <v>1</v>
      </c>
      <c r="C725" t="s">
        <v>14</v>
      </c>
      <c r="D725" t="s">
        <v>15</v>
      </c>
      <c r="E725" t="s">
        <v>16</v>
      </c>
      <c r="F725" t="s">
        <v>28</v>
      </c>
      <c r="G725" t="s">
        <v>763</v>
      </c>
      <c r="H725">
        <v>1007</v>
      </c>
      <c r="I725" t="s">
        <v>18</v>
      </c>
      <c r="J725" t="s">
        <v>37</v>
      </c>
      <c r="K725" t="s">
        <v>35</v>
      </c>
      <c r="L725" t="s">
        <v>12</v>
      </c>
      <c r="M725" t="s">
        <v>10</v>
      </c>
      <c r="N725">
        <v>3</v>
      </c>
      <c r="O725">
        <v>-2</v>
      </c>
      <c r="P725">
        <v>0</v>
      </c>
      <c r="Q725">
        <v>46</v>
      </c>
      <c r="R725">
        <v>0</v>
      </c>
      <c r="T725">
        <v>0</v>
      </c>
      <c r="U725">
        <v>1</v>
      </c>
      <c r="V725">
        <v>566</v>
      </c>
      <c r="W725">
        <v>7</v>
      </c>
      <c r="X725" t="s">
        <v>11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12</v>
      </c>
      <c r="B726" t="s">
        <v>1</v>
      </c>
      <c r="C726" t="s">
        <v>48</v>
      </c>
      <c r="D726" t="s">
        <v>15</v>
      </c>
      <c r="E726" t="s">
        <v>16</v>
      </c>
      <c r="F726" t="s">
        <v>28</v>
      </c>
      <c r="G726" t="s">
        <v>764</v>
      </c>
      <c r="H726">
        <v>1009</v>
      </c>
      <c r="I726" t="s">
        <v>7</v>
      </c>
      <c r="J726" t="s">
        <v>37</v>
      </c>
      <c r="K726" t="s">
        <v>35</v>
      </c>
      <c r="L726" t="s">
        <v>12</v>
      </c>
      <c r="M726" t="s">
        <v>10</v>
      </c>
      <c r="N726">
        <v>6</v>
      </c>
      <c r="O726">
        <v>-2</v>
      </c>
      <c r="P726">
        <v>0</v>
      </c>
      <c r="Q726">
        <v>24</v>
      </c>
      <c r="R726">
        <v>0</v>
      </c>
      <c r="T726">
        <v>0</v>
      </c>
      <c r="U726">
        <v>1</v>
      </c>
      <c r="V726">
        <v>1206</v>
      </c>
      <c r="W726">
        <v>17</v>
      </c>
      <c r="X726" t="s">
        <v>21</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0</v>
      </c>
      <c r="B727" t="s">
        <v>1</v>
      </c>
      <c r="C727" t="s">
        <v>2</v>
      </c>
      <c r="D727" t="s">
        <v>3</v>
      </c>
      <c r="E727" t="s">
        <v>16</v>
      </c>
      <c r="F727" t="s">
        <v>22</v>
      </c>
      <c r="G727" t="s">
        <v>765</v>
      </c>
      <c r="H727">
        <v>1010</v>
      </c>
      <c r="I727" t="s">
        <v>18</v>
      </c>
      <c r="J727" t="s">
        <v>24</v>
      </c>
      <c r="K727" t="s">
        <v>35</v>
      </c>
      <c r="L727" t="s">
        <v>0</v>
      </c>
      <c r="M727" t="s">
        <v>10</v>
      </c>
      <c r="N727">
        <v>2</v>
      </c>
      <c r="O727">
        <v>-2</v>
      </c>
      <c r="P727">
        <v>0</v>
      </c>
      <c r="Q727">
        <v>35</v>
      </c>
      <c r="R727">
        <v>1</v>
      </c>
      <c r="S727">
        <v>1</v>
      </c>
      <c r="T727">
        <v>1</v>
      </c>
      <c r="U727">
        <v>0</v>
      </c>
      <c r="V727">
        <v>622</v>
      </c>
      <c r="W727">
        <v>14</v>
      </c>
      <c r="X727" t="s">
        <v>27</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12</v>
      </c>
      <c r="B728" t="s">
        <v>13</v>
      </c>
      <c r="C728" t="s">
        <v>25</v>
      </c>
      <c r="D728" t="s">
        <v>15</v>
      </c>
      <c r="E728" t="s">
        <v>16</v>
      </c>
      <c r="F728" t="s">
        <v>5</v>
      </c>
      <c r="G728" t="s">
        <v>766</v>
      </c>
      <c r="H728">
        <v>1011</v>
      </c>
      <c r="I728" t="s">
        <v>7</v>
      </c>
      <c r="J728" t="s">
        <v>37</v>
      </c>
      <c r="K728" t="s">
        <v>20</v>
      </c>
      <c r="L728" t="s">
        <v>12</v>
      </c>
      <c r="M728" t="s">
        <v>10</v>
      </c>
      <c r="N728">
        <v>1</v>
      </c>
      <c r="O728">
        <v>-2</v>
      </c>
      <c r="P728">
        <v>0</v>
      </c>
      <c r="Q728">
        <v>31</v>
      </c>
      <c r="R728">
        <v>0</v>
      </c>
      <c r="T728">
        <v>0</v>
      </c>
      <c r="U728">
        <v>1</v>
      </c>
      <c r="V728">
        <v>853</v>
      </c>
      <c r="W728">
        <v>1</v>
      </c>
      <c r="X728" t="s">
        <v>21</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12</v>
      </c>
      <c r="B729" t="s">
        <v>47</v>
      </c>
      <c r="C729" t="s">
        <v>48</v>
      </c>
      <c r="D729" t="s">
        <v>15</v>
      </c>
      <c r="E729" t="s">
        <v>16</v>
      </c>
      <c r="F729" t="s">
        <v>5</v>
      </c>
      <c r="G729" t="s">
        <v>767</v>
      </c>
      <c r="H729">
        <v>1012</v>
      </c>
      <c r="I729" t="s">
        <v>18</v>
      </c>
      <c r="J729" t="s">
        <v>19</v>
      </c>
      <c r="K729" t="s">
        <v>9</v>
      </c>
      <c r="L729" t="s">
        <v>12</v>
      </c>
      <c r="M729" t="s">
        <v>10</v>
      </c>
      <c r="N729">
        <v>2</v>
      </c>
      <c r="O729">
        <v>-2</v>
      </c>
      <c r="P729">
        <v>0</v>
      </c>
      <c r="Q729">
        <v>18</v>
      </c>
      <c r="R729">
        <v>0</v>
      </c>
      <c r="T729">
        <v>0</v>
      </c>
      <c r="U729">
        <v>1</v>
      </c>
      <c r="V729">
        <v>287</v>
      </c>
      <c r="W729">
        <v>5</v>
      </c>
      <c r="X729" t="s">
        <v>11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12</v>
      </c>
      <c r="B730" t="s">
        <v>1</v>
      </c>
      <c r="C730" t="s">
        <v>14</v>
      </c>
      <c r="D730" t="s">
        <v>15</v>
      </c>
      <c r="E730" t="s">
        <v>16</v>
      </c>
      <c r="F730" t="s">
        <v>69</v>
      </c>
      <c r="G730" t="s">
        <v>768</v>
      </c>
      <c r="H730">
        <v>1013</v>
      </c>
      <c r="I730" t="s">
        <v>7</v>
      </c>
      <c r="J730" t="s">
        <v>37</v>
      </c>
      <c r="K730" t="s">
        <v>20</v>
      </c>
      <c r="L730" t="s">
        <v>12</v>
      </c>
      <c r="M730" t="s">
        <v>10</v>
      </c>
      <c r="N730">
        <v>2</v>
      </c>
      <c r="O730">
        <v>-2</v>
      </c>
      <c r="P730">
        <v>0</v>
      </c>
      <c r="Q730">
        <v>54</v>
      </c>
      <c r="R730">
        <v>0</v>
      </c>
      <c r="T730">
        <v>0</v>
      </c>
      <c r="U730">
        <v>1</v>
      </c>
      <c r="V730">
        <v>1441</v>
      </c>
      <c r="W730">
        <v>17</v>
      </c>
      <c r="X730" t="s">
        <v>33</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12</v>
      </c>
      <c r="B731" t="s">
        <v>1</v>
      </c>
      <c r="C731" t="s">
        <v>2</v>
      </c>
      <c r="D731" t="s">
        <v>15</v>
      </c>
      <c r="E731" t="s">
        <v>16</v>
      </c>
      <c r="F731" t="s">
        <v>28</v>
      </c>
      <c r="G731" t="s">
        <v>769</v>
      </c>
      <c r="H731">
        <v>1014</v>
      </c>
      <c r="I731" t="s">
        <v>7</v>
      </c>
      <c r="J731" t="s">
        <v>39</v>
      </c>
      <c r="K731" t="s">
        <v>35</v>
      </c>
      <c r="L731" t="s">
        <v>0</v>
      </c>
      <c r="M731" t="s">
        <v>10</v>
      </c>
      <c r="N731">
        <v>3</v>
      </c>
      <c r="O731">
        <v>-2</v>
      </c>
      <c r="P731">
        <v>0</v>
      </c>
      <c r="Q731">
        <v>35</v>
      </c>
      <c r="R731">
        <v>0</v>
      </c>
      <c r="T731">
        <v>0</v>
      </c>
      <c r="U731">
        <v>1</v>
      </c>
      <c r="V731">
        <v>583</v>
      </c>
      <c r="W731">
        <v>25</v>
      </c>
      <c r="X731" t="s">
        <v>27</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12</v>
      </c>
      <c r="B732" t="s">
        <v>1</v>
      </c>
      <c r="C732" t="s">
        <v>25</v>
      </c>
      <c r="D732" t="s">
        <v>15</v>
      </c>
      <c r="E732" t="s">
        <v>16</v>
      </c>
      <c r="F732" t="s">
        <v>5</v>
      </c>
      <c r="G732" t="s">
        <v>770</v>
      </c>
      <c r="H732">
        <v>1015</v>
      </c>
      <c r="I732" t="s">
        <v>7</v>
      </c>
      <c r="J732" t="s">
        <v>57</v>
      </c>
      <c r="K732" t="s">
        <v>20</v>
      </c>
      <c r="L732" t="s">
        <v>0</v>
      </c>
      <c r="M732" t="s">
        <v>10</v>
      </c>
      <c r="N732">
        <v>4</v>
      </c>
      <c r="O732">
        <v>-2</v>
      </c>
      <c r="P732">
        <v>0</v>
      </c>
      <c r="Q732">
        <v>30</v>
      </c>
      <c r="R732">
        <v>0</v>
      </c>
      <c r="T732">
        <v>0</v>
      </c>
      <c r="U732">
        <v>1</v>
      </c>
      <c r="V732">
        <v>153</v>
      </c>
      <c r="W732">
        <v>8</v>
      </c>
      <c r="X732" t="s">
        <v>11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0</v>
      </c>
      <c r="B733" t="s">
        <v>1</v>
      </c>
      <c r="C733" t="s">
        <v>48</v>
      </c>
      <c r="D733" t="s">
        <v>3</v>
      </c>
      <c r="E733" t="s">
        <v>16</v>
      </c>
      <c r="F733" t="s">
        <v>28</v>
      </c>
      <c r="G733" t="s">
        <v>771</v>
      </c>
      <c r="H733">
        <v>1016</v>
      </c>
      <c r="I733" t="s">
        <v>7</v>
      </c>
      <c r="J733" t="s">
        <v>19</v>
      </c>
      <c r="K733" t="s">
        <v>9</v>
      </c>
      <c r="L733" t="s">
        <v>0</v>
      </c>
      <c r="M733" t="s">
        <v>10</v>
      </c>
      <c r="N733">
        <v>2</v>
      </c>
      <c r="O733">
        <v>-2</v>
      </c>
      <c r="P733">
        <v>0</v>
      </c>
      <c r="Q733">
        <v>20</v>
      </c>
      <c r="R733">
        <v>1</v>
      </c>
      <c r="S733">
        <v>1</v>
      </c>
      <c r="T733">
        <v>1</v>
      </c>
      <c r="U733">
        <v>0</v>
      </c>
      <c r="V733">
        <v>1097</v>
      </c>
      <c r="W733">
        <v>11</v>
      </c>
      <c r="X733" t="s">
        <v>33</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0</v>
      </c>
      <c r="B734" t="s">
        <v>13</v>
      </c>
      <c r="C734" t="s">
        <v>25</v>
      </c>
      <c r="D734" t="s">
        <v>3</v>
      </c>
      <c r="E734" t="s">
        <v>16</v>
      </c>
      <c r="F734" t="s">
        <v>28</v>
      </c>
      <c r="G734" t="s">
        <v>772</v>
      </c>
      <c r="H734">
        <v>1017</v>
      </c>
      <c r="I734" t="s">
        <v>7</v>
      </c>
      <c r="J734" t="s">
        <v>24</v>
      </c>
      <c r="K734" t="s">
        <v>9</v>
      </c>
      <c r="L734" t="s">
        <v>12</v>
      </c>
      <c r="M734" t="s">
        <v>10</v>
      </c>
      <c r="N734">
        <v>3</v>
      </c>
      <c r="O734">
        <v>-2</v>
      </c>
      <c r="P734">
        <v>0</v>
      </c>
      <c r="Q734">
        <v>30</v>
      </c>
      <c r="R734">
        <v>1</v>
      </c>
      <c r="S734">
        <v>1</v>
      </c>
      <c r="T734">
        <v>1</v>
      </c>
      <c r="U734">
        <v>0</v>
      </c>
      <c r="V734">
        <v>109</v>
      </c>
      <c r="W734">
        <v>5</v>
      </c>
      <c r="X734" t="s">
        <v>33</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12</v>
      </c>
      <c r="B735" t="s">
        <v>1</v>
      </c>
      <c r="C735" t="s">
        <v>25</v>
      </c>
      <c r="D735" t="s">
        <v>15</v>
      </c>
      <c r="E735" t="s">
        <v>16</v>
      </c>
      <c r="F735" t="s">
        <v>28</v>
      </c>
      <c r="G735" t="s">
        <v>773</v>
      </c>
      <c r="H735">
        <v>1018</v>
      </c>
      <c r="I735" t="s">
        <v>18</v>
      </c>
      <c r="J735" t="s">
        <v>37</v>
      </c>
      <c r="K735" t="s">
        <v>20</v>
      </c>
      <c r="L735" t="s">
        <v>12</v>
      </c>
      <c r="M735" t="s">
        <v>10</v>
      </c>
      <c r="N735">
        <v>2</v>
      </c>
      <c r="O735">
        <v>-2</v>
      </c>
      <c r="P735">
        <v>0</v>
      </c>
      <c r="Q735">
        <v>26</v>
      </c>
      <c r="R735">
        <v>0</v>
      </c>
      <c r="T735">
        <v>0</v>
      </c>
      <c r="U735">
        <v>1</v>
      </c>
      <c r="V735">
        <v>1066</v>
      </c>
      <c r="W735">
        <v>2</v>
      </c>
      <c r="X735" t="s">
        <v>11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12</v>
      </c>
      <c r="B736" t="s">
        <v>1</v>
      </c>
      <c r="C736" t="s">
        <v>48</v>
      </c>
      <c r="D736" t="s">
        <v>15</v>
      </c>
      <c r="E736" t="s">
        <v>16</v>
      </c>
      <c r="F736" t="s">
        <v>5</v>
      </c>
      <c r="G736" t="s">
        <v>774</v>
      </c>
      <c r="H736">
        <v>1019</v>
      </c>
      <c r="I736" t="s">
        <v>18</v>
      </c>
      <c r="J736" t="s">
        <v>24</v>
      </c>
      <c r="K736" t="s">
        <v>20</v>
      </c>
      <c r="L736" t="s">
        <v>12</v>
      </c>
      <c r="M736" t="s">
        <v>10</v>
      </c>
      <c r="N736">
        <v>3</v>
      </c>
      <c r="O736">
        <v>-2</v>
      </c>
      <c r="P736">
        <v>0</v>
      </c>
      <c r="Q736">
        <v>22</v>
      </c>
      <c r="R736">
        <v>0</v>
      </c>
      <c r="T736">
        <v>0</v>
      </c>
      <c r="U736">
        <v>1</v>
      </c>
      <c r="V736">
        <v>217</v>
      </c>
      <c r="W736">
        <v>8</v>
      </c>
      <c r="X736" t="s">
        <v>21</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12</v>
      </c>
      <c r="B737" t="s">
        <v>1</v>
      </c>
      <c r="C737" t="s">
        <v>14</v>
      </c>
      <c r="D737" t="s">
        <v>15</v>
      </c>
      <c r="E737" t="s">
        <v>16</v>
      </c>
      <c r="F737" t="s">
        <v>5</v>
      </c>
      <c r="G737" t="s">
        <v>775</v>
      </c>
      <c r="H737">
        <v>1022</v>
      </c>
      <c r="I737" t="s">
        <v>18</v>
      </c>
      <c r="J737" t="s">
        <v>39</v>
      </c>
      <c r="K737" t="s">
        <v>9</v>
      </c>
      <c r="L737" t="s">
        <v>12</v>
      </c>
      <c r="M737" t="s">
        <v>10</v>
      </c>
      <c r="N737">
        <v>0</v>
      </c>
      <c r="O737">
        <v>-2</v>
      </c>
      <c r="P737">
        <v>0</v>
      </c>
      <c r="Q737">
        <v>48</v>
      </c>
      <c r="R737">
        <v>0</v>
      </c>
      <c r="T737">
        <v>0</v>
      </c>
      <c r="U737">
        <v>1</v>
      </c>
      <c r="V737">
        <v>277</v>
      </c>
      <c r="W737">
        <v>6</v>
      </c>
      <c r="X737" t="s">
        <v>33</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12</v>
      </c>
      <c r="B738" t="s">
        <v>1</v>
      </c>
      <c r="C738" t="s">
        <v>14</v>
      </c>
      <c r="D738" t="s">
        <v>15</v>
      </c>
      <c r="E738" t="s">
        <v>16</v>
      </c>
      <c r="F738" t="s">
        <v>5</v>
      </c>
      <c r="G738" t="s">
        <v>776</v>
      </c>
      <c r="H738">
        <v>1024</v>
      </c>
      <c r="I738" t="s">
        <v>18</v>
      </c>
      <c r="J738" t="s">
        <v>39</v>
      </c>
      <c r="K738" t="s">
        <v>9</v>
      </c>
      <c r="L738" t="s">
        <v>12</v>
      </c>
      <c r="M738" t="s">
        <v>10</v>
      </c>
      <c r="N738">
        <v>3</v>
      </c>
      <c r="O738">
        <v>-2</v>
      </c>
      <c r="P738">
        <v>0</v>
      </c>
      <c r="Q738">
        <v>48</v>
      </c>
      <c r="R738">
        <v>0</v>
      </c>
      <c r="T738">
        <v>0</v>
      </c>
      <c r="U738">
        <v>1</v>
      </c>
      <c r="V738">
        <v>1355</v>
      </c>
      <c r="W738">
        <v>4</v>
      </c>
      <c r="X738" t="s">
        <v>27</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12</v>
      </c>
      <c r="B739" t="s">
        <v>1</v>
      </c>
      <c r="C739" t="s">
        <v>2</v>
      </c>
      <c r="D739" t="s">
        <v>15</v>
      </c>
      <c r="E739" t="s">
        <v>16</v>
      </c>
      <c r="F739" t="s">
        <v>28</v>
      </c>
      <c r="G739" t="s">
        <v>777</v>
      </c>
      <c r="H739">
        <v>1025</v>
      </c>
      <c r="I739" t="s">
        <v>7</v>
      </c>
      <c r="J739" t="s">
        <v>37</v>
      </c>
      <c r="K739" t="s">
        <v>9</v>
      </c>
      <c r="L739" t="s">
        <v>12</v>
      </c>
      <c r="M739" t="s">
        <v>10</v>
      </c>
      <c r="N739">
        <v>6</v>
      </c>
      <c r="O739">
        <v>-2</v>
      </c>
      <c r="P739">
        <v>0</v>
      </c>
      <c r="Q739">
        <v>41</v>
      </c>
      <c r="R739">
        <v>0</v>
      </c>
      <c r="T739">
        <v>0</v>
      </c>
      <c r="U739">
        <v>1</v>
      </c>
      <c r="V739">
        <v>549</v>
      </c>
      <c r="W739">
        <v>7</v>
      </c>
      <c r="X739" t="s">
        <v>11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12</v>
      </c>
      <c r="B740" t="s">
        <v>1</v>
      </c>
      <c r="C740" t="s">
        <v>2</v>
      </c>
      <c r="D740" t="s">
        <v>15</v>
      </c>
      <c r="E740" t="s">
        <v>16</v>
      </c>
      <c r="F740" t="s">
        <v>5</v>
      </c>
      <c r="G740" t="s">
        <v>778</v>
      </c>
      <c r="H740">
        <v>1026</v>
      </c>
      <c r="I740" t="s">
        <v>7</v>
      </c>
      <c r="J740" t="s">
        <v>37</v>
      </c>
      <c r="K740" t="s">
        <v>20</v>
      </c>
      <c r="L740" t="s">
        <v>12</v>
      </c>
      <c r="M740" t="s">
        <v>10</v>
      </c>
      <c r="N740">
        <v>3</v>
      </c>
      <c r="O740">
        <v>-2</v>
      </c>
      <c r="P740">
        <v>0</v>
      </c>
      <c r="Q740">
        <v>39</v>
      </c>
      <c r="R740">
        <v>0</v>
      </c>
      <c r="T740">
        <v>0</v>
      </c>
      <c r="U740">
        <v>1</v>
      </c>
      <c r="V740">
        <v>466</v>
      </c>
      <c r="W740">
        <v>1</v>
      </c>
      <c r="X740" t="s">
        <v>21</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12</v>
      </c>
      <c r="B741" t="s">
        <v>1</v>
      </c>
      <c r="C741" t="s">
        <v>25</v>
      </c>
      <c r="D741" t="s">
        <v>15</v>
      </c>
      <c r="E741" t="s">
        <v>16</v>
      </c>
      <c r="F741" t="s">
        <v>5</v>
      </c>
      <c r="G741" t="s">
        <v>779</v>
      </c>
      <c r="H741">
        <v>1027</v>
      </c>
      <c r="I741" t="s">
        <v>7</v>
      </c>
      <c r="J741" t="s">
        <v>37</v>
      </c>
      <c r="K741" t="s">
        <v>20</v>
      </c>
      <c r="L741" t="s">
        <v>12</v>
      </c>
      <c r="M741" t="s">
        <v>10</v>
      </c>
      <c r="N741">
        <v>2</v>
      </c>
      <c r="O741">
        <v>-2</v>
      </c>
      <c r="P741">
        <v>0</v>
      </c>
      <c r="Q741">
        <v>27</v>
      </c>
      <c r="R741">
        <v>0</v>
      </c>
      <c r="T741">
        <v>0</v>
      </c>
      <c r="U741">
        <v>1</v>
      </c>
      <c r="V741">
        <v>1055</v>
      </c>
      <c r="W741">
        <v>2</v>
      </c>
      <c r="X741" t="s">
        <v>27</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12</v>
      </c>
      <c r="B742" t="s">
        <v>1</v>
      </c>
      <c r="C742" t="s">
        <v>2</v>
      </c>
      <c r="D742" t="s">
        <v>15</v>
      </c>
      <c r="E742" t="s">
        <v>16</v>
      </c>
      <c r="F742" t="s">
        <v>22</v>
      </c>
      <c r="G742" t="s">
        <v>780</v>
      </c>
      <c r="H742">
        <v>1028</v>
      </c>
      <c r="I742" t="s">
        <v>18</v>
      </c>
      <c r="J742" t="s">
        <v>24</v>
      </c>
      <c r="K742" t="s">
        <v>35</v>
      </c>
      <c r="L742" t="s">
        <v>12</v>
      </c>
      <c r="M742" t="s">
        <v>10</v>
      </c>
      <c r="N742">
        <v>4</v>
      </c>
      <c r="O742">
        <v>-2</v>
      </c>
      <c r="P742">
        <v>0</v>
      </c>
      <c r="Q742">
        <v>35</v>
      </c>
      <c r="R742">
        <v>0</v>
      </c>
      <c r="T742">
        <v>0</v>
      </c>
      <c r="U742">
        <v>1</v>
      </c>
      <c r="V742">
        <v>802</v>
      </c>
      <c r="W742">
        <v>10</v>
      </c>
      <c r="X742" t="s">
        <v>33</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12</v>
      </c>
      <c r="B743" t="s">
        <v>1</v>
      </c>
      <c r="C743" t="s">
        <v>2</v>
      </c>
      <c r="D743" t="s">
        <v>15</v>
      </c>
      <c r="E743" t="s">
        <v>4</v>
      </c>
      <c r="F743" t="s">
        <v>62</v>
      </c>
      <c r="G743" t="s">
        <v>781</v>
      </c>
      <c r="H743">
        <v>1029</v>
      </c>
      <c r="I743" t="s">
        <v>18</v>
      </c>
      <c r="J743" t="s">
        <v>51</v>
      </c>
      <c r="K743" t="s">
        <v>20</v>
      </c>
      <c r="L743" t="s">
        <v>12</v>
      </c>
      <c r="M743" t="s">
        <v>10</v>
      </c>
      <c r="N743">
        <v>3</v>
      </c>
      <c r="O743">
        <v>-2</v>
      </c>
      <c r="P743">
        <v>0</v>
      </c>
      <c r="Q743">
        <v>42</v>
      </c>
      <c r="R743">
        <v>0</v>
      </c>
      <c r="T743">
        <v>0</v>
      </c>
      <c r="U743">
        <v>1</v>
      </c>
      <c r="V743">
        <v>265</v>
      </c>
      <c r="W743">
        <v>5</v>
      </c>
      <c r="X743" t="s">
        <v>11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12</v>
      </c>
      <c r="B744" t="s">
        <v>1</v>
      </c>
      <c r="C744" t="s">
        <v>14</v>
      </c>
      <c r="D744" t="s">
        <v>15</v>
      </c>
      <c r="E744" t="s">
        <v>16</v>
      </c>
      <c r="F744" t="s">
        <v>5</v>
      </c>
      <c r="G744" t="s">
        <v>782</v>
      </c>
      <c r="H744">
        <v>1030</v>
      </c>
      <c r="I744" t="s">
        <v>18</v>
      </c>
      <c r="J744" t="s">
        <v>24</v>
      </c>
      <c r="K744" t="s">
        <v>20</v>
      </c>
      <c r="L744" t="s">
        <v>12</v>
      </c>
      <c r="M744" t="s">
        <v>10</v>
      </c>
      <c r="N744">
        <v>5</v>
      </c>
      <c r="O744">
        <v>-2</v>
      </c>
      <c r="P744">
        <v>0</v>
      </c>
      <c r="Q744">
        <v>50</v>
      </c>
      <c r="R744">
        <v>0</v>
      </c>
      <c r="T744">
        <v>0</v>
      </c>
      <c r="U744">
        <v>1</v>
      </c>
      <c r="V744">
        <v>804</v>
      </c>
      <c r="W744">
        <v>9</v>
      </c>
      <c r="X744" t="s">
        <v>33</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12</v>
      </c>
      <c r="B745" t="s">
        <v>1</v>
      </c>
      <c r="C745" t="s">
        <v>31</v>
      </c>
      <c r="D745" t="s">
        <v>15</v>
      </c>
      <c r="E745" t="s">
        <v>16</v>
      </c>
      <c r="F745" t="s">
        <v>5</v>
      </c>
      <c r="G745" t="s">
        <v>783</v>
      </c>
      <c r="H745">
        <v>1032</v>
      </c>
      <c r="I745" t="s">
        <v>7</v>
      </c>
      <c r="J745" t="s">
        <v>37</v>
      </c>
      <c r="K745" t="s">
        <v>9</v>
      </c>
      <c r="L745" t="s">
        <v>0</v>
      </c>
      <c r="M745" t="s">
        <v>10</v>
      </c>
      <c r="N745">
        <v>4</v>
      </c>
      <c r="O745">
        <v>-2</v>
      </c>
      <c r="P745">
        <v>0</v>
      </c>
      <c r="Q745">
        <v>59</v>
      </c>
      <c r="R745">
        <v>0</v>
      </c>
      <c r="T745">
        <v>0</v>
      </c>
      <c r="U745">
        <v>1</v>
      </c>
      <c r="V745">
        <v>715</v>
      </c>
      <c r="W745">
        <v>2</v>
      </c>
      <c r="X745" t="s">
        <v>33</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0</v>
      </c>
      <c r="B746" t="s">
        <v>1</v>
      </c>
      <c r="C746" t="s">
        <v>2</v>
      </c>
      <c r="D746" t="s">
        <v>3</v>
      </c>
      <c r="E746" t="s">
        <v>16</v>
      </c>
      <c r="F746" t="s">
        <v>28</v>
      </c>
      <c r="G746" t="s">
        <v>784</v>
      </c>
      <c r="H746">
        <v>1033</v>
      </c>
      <c r="I746" t="s">
        <v>7</v>
      </c>
      <c r="J746" t="s">
        <v>39</v>
      </c>
      <c r="K746" t="s">
        <v>20</v>
      </c>
      <c r="L746" t="s">
        <v>12</v>
      </c>
      <c r="M746" t="s">
        <v>10</v>
      </c>
      <c r="N746">
        <v>2</v>
      </c>
      <c r="O746">
        <v>-2</v>
      </c>
      <c r="P746">
        <v>0</v>
      </c>
      <c r="Q746">
        <v>37</v>
      </c>
      <c r="R746">
        <v>1</v>
      </c>
      <c r="S746">
        <v>1</v>
      </c>
      <c r="T746">
        <v>1</v>
      </c>
      <c r="U746">
        <v>0</v>
      </c>
      <c r="V746">
        <v>1141</v>
      </c>
      <c r="W746">
        <v>11</v>
      </c>
      <c r="X746" t="s">
        <v>11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12</v>
      </c>
      <c r="B747" t="s">
        <v>13</v>
      </c>
      <c r="C747" t="s">
        <v>31</v>
      </c>
      <c r="D747" t="s">
        <v>15</v>
      </c>
      <c r="E747" t="s">
        <v>16</v>
      </c>
      <c r="F747" t="s">
        <v>28</v>
      </c>
      <c r="G747" t="s">
        <v>785</v>
      </c>
      <c r="H747">
        <v>1034</v>
      </c>
      <c r="I747" t="s">
        <v>18</v>
      </c>
      <c r="J747" t="s">
        <v>39</v>
      </c>
      <c r="K747" t="s">
        <v>20</v>
      </c>
      <c r="L747" t="s">
        <v>0</v>
      </c>
      <c r="M747" t="s">
        <v>10</v>
      </c>
      <c r="N747">
        <v>3</v>
      </c>
      <c r="O747">
        <v>-2</v>
      </c>
      <c r="P747">
        <v>0</v>
      </c>
      <c r="Q747">
        <v>55</v>
      </c>
      <c r="R747">
        <v>0</v>
      </c>
      <c r="T747">
        <v>0</v>
      </c>
      <c r="U747">
        <v>1</v>
      </c>
      <c r="V747">
        <v>135</v>
      </c>
      <c r="W747">
        <v>18</v>
      </c>
      <c r="X747" t="s">
        <v>27</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12</v>
      </c>
      <c r="B748" t="s">
        <v>47</v>
      </c>
      <c r="C748" t="s">
        <v>2</v>
      </c>
      <c r="D748" t="s">
        <v>15</v>
      </c>
      <c r="E748" t="s">
        <v>16</v>
      </c>
      <c r="F748" t="s">
        <v>5</v>
      </c>
      <c r="G748" t="s">
        <v>786</v>
      </c>
      <c r="H748">
        <v>1035</v>
      </c>
      <c r="I748" t="s">
        <v>7</v>
      </c>
      <c r="J748" t="s">
        <v>57</v>
      </c>
      <c r="K748" t="s">
        <v>35</v>
      </c>
      <c r="L748" t="s">
        <v>12</v>
      </c>
      <c r="M748" t="s">
        <v>10</v>
      </c>
      <c r="N748">
        <v>3</v>
      </c>
      <c r="O748">
        <v>-2</v>
      </c>
      <c r="P748">
        <v>0</v>
      </c>
      <c r="Q748">
        <v>41</v>
      </c>
      <c r="R748">
        <v>0</v>
      </c>
      <c r="T748">
        <v>0</v>
      </c>
      <c r="U748">
        <v>1</v>
      </c>
      <c r="V748">
        <v>247</v>
      </c>
      <c r="W748">
        <v>7</v>
      </c>
      <c r="X748" t="s">
        <v>21</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12</v>
      </c>
      <c r="B749" t="s">
        <v>1</v>
      </c>
      <c r="C749" t="s">
        <v>2</v>
      </c>
      <c r="D749" t="s">
        <v>15</v>
      </c>
      <c r="E749" t="s">
        <v>4</v>
      </c>
      <c r="F749" t="s">
        <v>5</v>
      </c>
      <c r="G749" t="s">
        <v>787</v>
      </c>
      <c r="H749">
        <v>1036</v>
      </c>
      <c r="I749" t="s">
        <v>18</v>
      </c>
      <c r="J749" t="s">
        <v>8</v>
      </c>
      <c r="K749" t="s">
        <v>9</v>
      </c>
      <c r="L749" t="s">
        <v>0</v>
      </c>
      <c r="M749" t="s">
        <v>10</v>
      </c>
      <c r="N749">
        <v>1</v>
      </c>
      <c r="O749">
        <v>-2</v>
      </c>
      <c r="P749">
        <v>0</v>
      </c>
      <c r="Q749">
        <v>38</v>
      </c>
      <c r="R749">
        <v>0</v>
      </c>
      <c r="T749">
        <v>0</v>
      </c>
      <c r="U749">
        <v>1</v>
      </c>
      <c r="V749">
        <v>1035</v>
      </c>
      <c r="W749">
        <v>3</v>
      </c>
      <c r="X749" t="s">
        <v>27</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0</v>
      </c>
      <c r="B750" t="s">
        <v>47</v>
      </c>
      <c r="C750" t="s">
        <v>25</v>
      </c>
      <c r="D750" t="s">
        <v>3</v>
      </c>
      <c r="E750" t="s">
        <v>4</v>
      </c>
      <c r="F750" t="s">
        <v>28</v>
      </c>
      <c r="G750" t="s">
        <v>788</v>
      </c>
      <c r="H750">
        <v>1037</v>
      </c>
      <c r="I750" t="s">
        <v>18</v>
      </c>
      <c r="J750" t="s">
        <v>8</v>
      </c>
      <c r="K750" t="s">
        <v>9</v>
      </c>
      <c r="L750" t="s">
        <v>12</v>
      </c>
      <c r="M750" t="s">
        <v>10</v>
      </c>
      <c r="N750">
        <v>6</v>
      </c>
      <c r="O750">
        <v>-2</v>
      </c>
      <c r="P750">
        <v>0</v>
      </c>
      <c r="Q750">
        <v>26</v>
      </c>
      <c r="R750">
        <v>1</v>
      </c>
      <c r="S750">
        <v>1</v>
      </c>
      <c r="T750">
        <v>1</v>
      </c>
      <c r="U750">
        <v>0</v>
      </c>
      <c r="V750">
        <v>265</v>
      </c>
      <c r="W750">
        <v>29</v>
      </c>
      <c r="X750" t="s">
        <v>11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0</v>
      </c>
      <c r="B751" t="s">
        <v>1</v>
      </c>
      <c r="C751" t="s">
        <v>14</v>
      </c>
      <c r="D751" t="s">
        <v>3</v>
      </c>
      <c r="E751" t="s">
        <v>4</v>
      </c>
      <c r="F751" t="s">
        <v>62</v>
      </c>
      <c r="G751" t="s">
        <v>789</v>
      </c>
      <c r="H751">
        <v>1038</v>
      </c>
      <c r="I751" t="s">
        <v>7</v>
      </c>
      <c r="J751" t="s">
        <v>51</v>
      </c>
      <c r="K751" t="s">
        <v>20</v>
      </c>
      <c r="L751" t="s">
        <v>12</v>
      </c>
      <c r="M751" t="s">
        <v>10</v>
      </c>
      <c r="N751">
        <v>3</v>
      </c>
      <c r="O751">
        <v>-2</v>
      </c>
      <c r="P751">
        <v>0</v>
      </c>
      <c r="Q751">
        <v>52</v>
      </c>
      <c r="R751">
        <v>1</v>
      </c>
      <c r="S751">
        <v>1</v>
      </c>
      <c r="T751">
        <v>1</v>
      </c>
      <c r="U751">
        <v>0</v>
      </c>
      <c r="V751">
        <v>266</v>
      </c>
      <c r="W751">
        <v>2</v>
      </c>
      <c r="X751" t="s">
        <v>21</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12</v>
      </c>
      <c r="B752" t="s">
        <v>1</v>
      </c>
      <c r="C752" t="s">
        <v>2</v>
      </c>
      <c r="D752" t="s">
        <v>15</v>
      </c>
      <c r="E752" t="s">
        <v>4</v>
      </c>
      <c r="F752" t="s">
        <v>28</v>
      </c>
      <c r="G752" t="s">
        <v>790</v>
      </c>
      <c r="H752">
        <v>1039</v>
      </c>
      <c r="I752" t="s">
        <v>7</v>
      </c>
      <c r="J752" t="s">
        <v>8</v>
      </c>
      <c r="K752" t="s">
        <v>20</v>
      </c>
      <c r="L752" t="s">
        <v>0</v>
      </c>
      <c r="M752" t="s">
        <v>10</v>
      </c>
      <c r="N752">
        <v>2</v>
      </c>
      <c r="O752">
        <v>-2</v>
      </c>
      <c r="P752">
        <v>0</v>
      </c>
      <c r="Q752">
        <v>44</v>
      </c>
      <c r="R752">
        <v>0</v>
      </c>
      <c r="T752">
        <v>0</v>
      </c>
      <c r="U752">
        <v>1</v>
      </c>
      <c r="V752">
        <v>1448</v>
      </c>
      <c r="W752">
        <v>28</v>
      </c>
      <c r="X752" t="s">
        <v>33</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12</v>
      </c>
      <c r="B753" t="s">
        <v>47</v>
      </c>
      <c r="C753" t="s">
        <v>14</v>
      </c>
      <c r="D753" t="s">
        <v>15</v>
      </c>
      <c r="E753" t="s">
        <v>4</v>
      </c>
      <c r="F753" t="s">
        <v>5</v>
      </c>
      <c r="G753" t="s">
        <v>791</v>
      </c>
      <c r="H753">
        <v>1040</v>
      </c>
      <c r="I753" t="s">
        <v>7</v>
      </c>
      <c r="J753" t="s">
        <v>8</v>
      </c>
      <c r="K753" t="s">
        <v>20</v>
      </c>
      <c r="L753" t="s">
        <v>12</v>
      </c>
      <c r="M753" t="s">
        <v>10</v>
      </c>
      <c r="N753">
        <v>3</v>
      </c>
      <c r="O753">
        <v>-2</v>
      </c>
      <c r="P753">
        <v>0</v>
      </c>
      <c r="Q753">
        <v>50</v>
      </c>
      <c r="R753">
        <v>0</v>
      </c>
      <c r="T753">
        <v>0</v>
      </c>
      <c r="U753">
        <v>1</v>
      </c>
      <c r="V753">
        <v>145</v>
      </c>
      <c r="W753">
        <v>1</v>
      </c>
      <c r="X753" t="s">
        <v>33</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0</v>
      </c>
      <c r="B754" t="s">
        <v>1</v>
      </c>
      <c r="C754" t="s">
        <v>2</v>
      </c>
      <c r="D754" t="s">
        <v>3</v>
      </c>
      <c r="E754" t="s">
        <v>16</v>
      </c>
      <c r="F754" t="s">
        <v>5</v>
      </c>
      <c r="G754" t="s">
        <v>792</v>
      </c>
      <c r="H754">
        <v>1042</v>
      </c>
      <c r="I754" t="s">
        <v>7</v>
      </c>
      <c r="J754" t="s">
        <v>24</v>
      </c>
      <c r="K754" t="s">
        <v>9</v>
      </c>
      <c r="L754" t="s">
        <v>12</v>
      </c>
      <c r="M754" t="s">
        <v>10</v>
      </c>
      <c r="N754">
        <v>1</v>
      </c>
      <c r="O754">
        <v>-2</v>
      </c>
      <c r="P754">
        <v>0</v>
      </c>
      <c r="Q754">
        <v>36</v>
      </c>
      <c r="R754">
        <v>1</v>
      </c>
      <c r="S754">
        <v>1</v>
      </c>
      <c r="T754">
        <v>1</v>
      </c>
      <c r="U754">
        <v>0</v>
      </c>
      <c r="V754">
        <v>885</v>
      </c>
      <c r="W754">
        <v>16</v>
      </c>
      <c r="X754" t="s">
        <v>27</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12</v>
      </c>
      <c r="B755" t="s">
        <v>13</v>
      </c>
      <c r="C755" t="s">
        <v>2</v>
      </c>
      <c r="D755" t="s">
        <v>15</v>
      </c>
      <c r="E755" t="s">
        <v>16</v>
      </c>
      <c r="F755" t="s">
        <v>28</v>
      </c>
      <c r="G755" t="s">
        <v>793</v>
      </c>
      <c r="H755">
        <v>1043</v>
      </c>
      <c r="I755" t="s">
        <v>7</v>
      </c>
      <c r="J755" t="s">
        <v>37</v>
      </c>
      <c r="K755" t="s">
        <v>9</v>
      </c>
      <c r="L755" t="s">
        <v>0</v>
      </c>
      <c r="M755" t="s">
        <v>10</v>
      </c>
      <c r="N755">
        <v>2</v>
      </c>
      <c r="O755">
        <v>-2</v>
      </c>
      <c r="P755">
        <v>0</v>
      </c>
      <c r="Q755">
        <v>39</v>
      </c>
      <c r="R755">
        <v>0</v>
      </c>
      <c r="T755">
        <v>0</v>
      </c>
      <c r="U755">
        <v>1</v>
      </c>
      <c r="V755">
        <v>945</v>
      </c>
      <c r="W755">
        <v>22</v>
      </c>
      <c r="X755" t="s">
        <v>33</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12</v>
      </c>
      <c r="B756" t="s">
        <v>47</v>
      </c>
      <c r="C756" t="s">
        <v>25</v>
      </c>
      <c r="D756" t="s">
        <v>15</v>
      </c>
      <c r="E756" t="s">
        <v>4</v>
      </c>
      <c r="F756" t="s">
        <v>5</v>
      </c>
      <c r="G756" t="s">
        <v>794</v>
      </c>
      <c r="H756">
        <v>1044</v>
      </c>
      <c r="I756" t="s">
        <v>7</v>
      </c>
      <c r="J756" t="s">
        <v>55</v>
      </c>
      <c r="K756" t="s">
        <v>9</v>
      </c>
      <c r="L756" t="s">
        <v>12</v>
      </c>
      <c r="M756" t="s">
        <v>10</v>
      </c>
      <c r="N756">
        <v>2</v>
      </c>
      <c r="O756">
        <v>-2</v>
      </c>
      <c r="P756">
        <v>0</v>
      </c>
      <c r="Q756">
        <v>33</v>
      </c>
      <c r="R756">
        <v>0</v>
      </c>
      <c r="T756">
        <v>0</v>
      </c>
      <c r="U756">
        <v>1</v>
      </c>
      <c r="V756">
        <v>1038</v>
      </c>
      <c r="W756">
        <v>8</v>
      </c>
      <c r="X756" t="s">
        <v>21</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12</v>
      </c>
      <c r="B757" t="s">
        <v>1</v>
      </c>
      <c r="C757" t="s">
        <v>14</v>
      </c>
      <c r="D757" t="s">
        <v>15</v>
      </c>
      <c r="E757" t="s">
        <v>4</v>
      </c>
      <c r="F757" t="s">
        <v>5</v>
      </c>
      <c r="G757" t="s">
        <v>795</v>
      </c>
      <c r="H757">
        <v>1045</v>
      </c>
      <c r="I757" t="s">
        <v>7</v>
      </c>
      <c r="J757" t="s">
        <v>51</v>
      </c>
      <c r="K757" t="s">
        <v>20</v>
      </c>
      <c r="L757" t="s">
        <v>12</v>
      </c>
      <c r="M757" t="s">
        <v>10</v>
      </c>
      <c r="N757">
        <v>4</v>
      </c>
      <c r="O757">
        <v>-2</v>
      </c>
      <c r="P757">
        <v>0</v>
      </c>
      <c r="Q757">
        <v>45</v>
      </c>
      <c r="R757">
        <v>0</v>
      </c>
      <c r="T757">
        <v>0</v>
      </c>
      <c r="U757">
        <v>1</v>
      </c>
      <c r="V757">
        <v>1234</v>
      </c>
      <c r="W757">
        <v>11</v>
      </c>
      <c r="X757" t="s">
        <v>11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12</v>
      </c>
      <c r="B758" t="s">
        <v>47</v>
      </c>
      <c r="C758" t="s">
        <v>25</v>
      </c>
      <c r="D758" t="s">
        <v>15</v>
      </c>
      <c r="E758" t="s">
        <v>16</v>
      </c>
      <c r="F758" t="s">
        <v>28</v>
      </c>
      <c r="G758" t="s">
        <v>796</v>
      </c>
      <c r="H758">
        <v>1046</v>
      </c>
      <c r="I758" t="s">
        <v>7</v>
      </c>
      <c r="J758" t="s">
        <v>24</v>
      </c>
      <c r="K758" t="s">
        <v>9</v>
      </c>
      <c r="L758" t="s">
        <v>12</v>
      </c>
      <c r="M758" t="s">
        <v>10</v>
      </c>
      <c r="N758">
        <v>2</v>
      </c>
      <c r="O758">
        <v>-2</v>
      </c>
      <c r="P758">
        <v>0</v>
      </c>
      <c r="Q758">
        <v>32</v>
      </c>
      <c r="R758">
        <v>0</v>
      </c>
      <c r="T758">
        <v>0</v>
      </c>
      <c r="U758">
        <v>1</v>
      </c>
      <c r="V758">
        <v>1109</v>
      </c>
      <c r="W758">
        <v>29</v>
      </c>
      <c r="X758" t="s">
        <v>27</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12</v>
      </c>
      <c r="B759" t="s">
        <v>1</v>
      </c>
      <c r="C759" t="s">
        <v>25</v>
      </c>
      <c r="D759" t="s">
        <v>15</v>
      </c>
      <c r="E759" t="s">
        <v>4</v>
      </c>
      <c r="F759" t="s">
        <v>62</v>
      </c>
      <c r="G759" t="s">
        <v>797</v>
      </c>
      <c r="H759">
        <v>1047</v>
      </c>
      <c r="I759" t="s">
        <v>18</v>
      </c>
      <c r="J759" t="s">
        <v>8</v>
      </c>
      <c r="K759" t="s">
        <v>35</v>
      </c>
      <c r="L759" t="s">
        <v>12</v>
      </c>
      <c r="M759" t="s">
        <v>10</v>
      </c>
      <c r="N759">
        <v>2</v>
      </c>
      <c r="O759">
        <v>-2</v>
      </c>
      <c r="P759">
        <v>0</v>
      </c>
      <c r="Q759">
        <v>34</v>
      </c>
      <c r="R759">
        <v>0</v>
      </c>
      <c r="T759">
        <v>0</v>
      </c>
      <c r="U759">
        <v>1</v>
      </c>
      <c r="V759">
        <v>216</v>
      </c>
      <c r="W759">
        <v>1</v>
      </c>
      <c r="X759" t="s">
        <v>27</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12</v>
      </c>
      <c r="B760" t="s">
        <v>1</v>
      </c>
      <c r="C760" t="s">
        <v>31</v>
      </c>
      <c r="D760" t="s">
        <v>15</v>
      </c>
      <c r="E760" t="s">
        <v>4</v>
      </c>
      <c r="F760" t="s">
        <v>69</v>
      </c>
      <c r="G760" t="s">
        <v>798</v>
      </c>
      <c r="H760">
        <v>1048</v>
      </c>
      <c r="I760" t="s">
        <v>18</v>
      </c>
      <c r="J760" t="s">
        <v>51</v>
      </c>
      <c r="K760" t="s">
        <v>20</v>
      </c>
      <c r="L760" t="s">
        <v>0</v>
      </c>
      <c r="M760" t="s">
        <v>10</v>
      </c>
      <c r="N760">
        <v>1</v>
      </c>
      <c r="O760">
        <v>-2</v>
      </c>
      <c r="P760">
        <v>0</v>
      </c>
      <c r="Q760">
        <v>59</v>
      </c>
      <c r="R760">
        <v>0</v>
      </c>
      <c r="T760">
        <v>0</v>
      </c>
      <c r="U760">
        <v>1</v>
      </c>
      <c r="V760">
        <v>1089</v>
      </c>
      <c r="W760">
        <v>1</v>
      </c>
      <c r="X760" t="s">
        <v>11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12</v>
      </c>
      <c r="B761" t="s">
        <v>1</v>
      </c>
      <c r="C761" t="s">
        <v>14</v>
      </c>
      <c r="D761" t="s">
        <v>15</v>
      </c>
      <c r="E761" t="s">
        <v>117</v>
      </c>
      <c r="F761" t="s">
        <v>28</v>
      </c>
      <c r="G761" t="s">
        <v>799</v>
      </c>
      <c r="H761">
        <v>1049</v>
      </c>
      <c r="I761" t="s">
        <v>18</v>
      </c>
      <c r="J761" t="s">
        <v>119</v>
      </c>
      <c r="K761" t="s">
        <v>9</v>
      </c>
      <c r="L761" t="s">
        <v>12</v>
      </c>
      <c r="M761" t="s">
        <v>10</v>
      </c>
      <c r="N761">
        <v>3</v>
      </c>
      <c r="O761">
        <v>-2</v>
      </c>
      <c r="P761">
        <v>0</v>
      </c>
      <c r="Q761">
        <v>45</v>
      </c>
      <c r="R761">
        <v>0</v>
      </c>
      <c r="T761">
        <v>0</v>
      </c>
      <c r="U761">
        <v>1</v>
      </c>
      <c r="V761">
        <v>788</v>
      </c>
      <c r="W761">
        <v>24</v>
      </c>
      <c r="X761" t="s">
        <v>27</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12</v>
      </c>
      <c r="B762" t="s">
        <v>13</v>
      </c>
      <c r="C762" t="s">
        <v>14</v>
      </c>
      <c r="D762" t="s">
        <v>15</v>
      </c>
      <c r="E762" t="s">
        <v>4</v>
      </c>
      <c r="F762" t="s">
        <v>62</v>
      </c>
      <c r="G762" t="s">
        <v>800</v>
      </c>
      <c r="H762">
        <v>1050</v>
      </c>
      <c r="I762" t="s">
        <v>7</v>
      </c>
      <c r="J762" t="s">
        <v>8</v>
      </c>
      <c r="K762" t="s">
        <v>20</v>
      </c>
      <c r="L762" t="s">
        <v>12</v>
      </c>
      <c r="M762" t="s">
        <v>10</v>
      </c>
      <c r="N762">
        <v>2</v>
      </c>
      <c r="O762">
        <v>-2</v>
      </c>
      <c r="P762">
        <v>0</v>
      </c>
      <c r="Q762">
        <v>53</v>
      </c>
      <c r="R762">
        <v>0</v>
      </c>
      <c r="T762">
        <v>0</v>
      </c>
      <c r="U762">
        <v>1</v>
      </c>
      <c r="V762">
        <v>124</v>
      </c>
      <c r="W762">
        <v>2</v>
      </c>
      <c r="X762" t="s">
        <v>33</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0</v>
      </c>
      <c r="B763" t="s">
        <v>1</v>
      </c>
      <c r="C763" t="s">
        <v>2</v>
      </c>
      <c r="D763" t="s">
        <v>3</v>
      </c>
      <c r="E763" t="s">
        <v>16</v>
      </c>
      <c r="F763" t="s">
        <v>22</v>
      </c>
      <c r="G763" t="s">
        <v>801</v>
      </c>
      <c r="H763">
        <v>1052</v>
      </c>
      <c r="I763" t="s">
        <v>18</v>
      </c>
      <c r="J763" t="s">
        <v>24</v>
      </c>
      <c r="K763" t="s">
        <v>35</v>
      </c>
      <c r="L763" t="s">
        <v>12</v>
      </c>
      <c r="M763" t="s">
        <v>10</v>
      </c>
      <c r="N763">
        <v>3</v>
      </c>
      <c r="O763">
        <v>-2</v>
      </c>
      <c r="P763">
        <v>0</v>
      </c>
      <c r="Q763">
        <v>36</v>
      </c>
      <c r="R763">
        <v>1</v>
      </c>
      <c r="S763">
        <v>1</v>
      </c>
      <c r="T763">
        <v>1</v>
      </c>
      <c r="U763">
        <v>0</v>
      </c>
      <c r="V763">
        <v>660</v>
      </c>
      <c r="W763">
        <v>15</v>
      </c>
      <c r="X763" t="s">
        <v>33</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0</v>
      </c>
      <c r="B764" t="s">
        <v>13</v>
      </c>
      <c r="C764" t="s">
        <v>25</v>
      </c>
      <c r="D764" t="s">
        <v>3</v>
      </c>
      <c r="E764" t="s">
        <v>16</v>
      </c>
      <c r="F764" t="s">
        <v>5</v>
      </c>
      <c r="G764" t="s">
        <v>802</v>
      </c>
      <c r="H764">
        <v>1053</v>
      </c>
      <c r="I764" t="s">
        <v>18</v>
      </c>
      <c r="J764" t="s">
        <v>19</v>
      </c>
      <c r="K764" t="s">
        <v>20</v>
      </c>
      <c r="L764" t="s">
        <v>0</v>
      </c>
      <c r="M764" t="s">
        <v>10</v>
      </c>
      <c r="N764">
        <v>2</v>
      </c>
      <c r="O764">
        <v>-2</v>
      </c>
      <c r="P764">
        <v>0</v>
      </c>
      <c r="Q764">
        <v>26</v>
      </c>
      <c r="R764">
        <v>1</v>
      </c>
      <c r="S764">
        <v>1</v>
      </c>
      <c r="T764">
        <v>1</v>
      </c>
      <c r="U764">
        <v>0</v>
      </c>
      <c r="V764">
        <v>342</v>
      </c>
      <c r="W764">
        <v>2</v>
      </c>
      <c r="X764" t="s">
        <v>33</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12</v>
      </c>
      <c r="B765" t="s">
        <v>1</v>
      </c>
      <c r="C765" t="s">
        <v>25</v>
      </c>
      <c r="D765" t="s">
        <v>15</v>
      </c>
      <c r="E765" t="s">
        <v>4</v>
      </c>
      <c r="F765" t="s">
        <v>5</v>
      </c>
      <c r="G765" t="s">
        <v>803</v>
      </c>
      <c r="H765">
        <v>1055</v>
      </c>
      <c r="I765" t="s">
        <v>7</v>
      </c>
      <c r="J765" t="s">
        <v>55</v>
      </c>
      <c r="K765" t="s">
        <v>20</v>
      </c>
      <c r="L765" t="s">
        <v>0</v>
      </c>
      <c r="M765" t="s">
        <v>10</v>
      </c>
      <c r="N765">
        <v>2</v>
      </c>
      <c r="O765">
        <v>-2</v>
      </c>
      <c r="P765">
        <v>0</v>
      </c>
      <c r="Q765">
        <v>34</v>
      </c>
      <c r="R765">
        <v>0</v>
      </c>
      <c r="T765">
        <v>0</v>
      </c>
      <c r="U765">
        <v>1</v>
      </c>
      <c r="V765">
        <v>1333</v>
      </c>
      <c r="W765">
        <v>10</v>
      </c>
      <c r="X765" t="s">
        <v>27</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12</v>
      </c>
      <c r="B766" t="s">
        <v>1</v>
      </c>
      <c r="C766" t="s">
        <v>25</v>
      </c>
      <c r="D766" t="s">
        <v>15</v>
      </c>
      <c r="E766" t="s">
        <v>4</v>
      </c>
      <c r="F766" t="s">
        <v>28</v>
      </c>
      <c r="G766" t="s">
        <v>804</v>
      </c>
      <c r="H766">
        <v>1056</v>
      </c>
      <c r="I766" t="s">
        <v>18</v>
      </c>
      <c r="J766" t="s">
        <v>55</v>
      </c>
      <c r="K766" t="s">
        <v>20</v>
      </c>
      <c r="L766" t="s">
        <v>12</v>
      </c>
      <c r="M766" t="s">
        <v>10</v>
      </c>
      <c r="N766">
        <v>5</v>
      </c>
      <c r="O766">
        <v>-2</v>
      </c>
      <c r="P766">
        <v>0</v>
      </c>
      <c r="Q766">
        <v>28</v>
      </c>
      <c r="R766">
        <v>0</v>
      </c>
      <c r="T766">
        <v>0</v>
      </c>
      <c r="U766">
        <v>1</v>
      </c>
      <c r="V766">
        <v>1144</v>
      </c>
      <c r="W766">
        <v>10</v>
      </c>
      <c r="X766" t="s">
        <v>21</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12</v>
      </c>
      <c r="B767" t="s">
        <v>13</v>
      </c>
      <c r="C767" t="s">
        <v>2</v>
      </c>
      <c r="D767" t="s">
        <v>15</v>
      </c>
      <c r="E767" t="s">
        <v>16</v>
      </c>
      <c r="F767" t="s">
        <v>22</v>
      </c>
      <c r="G767" t="s">
        <v>805</v>
      </c>
      <c r="H767">
        <v>1060</v>
      </c>
      <c r="I767" t="s">
        <v>18</v>
      </c>
      <c r="J767" t="s">
        <v>19</v>
      </c>
      <c r="K767" t="s">
        <v>20</v>
      </c>
      <c r="L767" t="s">
        <v>12</v>
      </c>
      <c r="M767" t="s">
        <v>10</v>
      </c>
      <c r="N767">
        <v>2</v>
      </c>
      <c r="O767">
        <v>-2</v>
      </c>
      <c r="P767">
        <v>0</v>
      </c>
      <c r="Q767">
        <v>38</v>
      </c>
      <c r="R767">
        <v>0</v>
      </c>
      <c r="T767">
        <v>0</v>
      </c>
      <c r="U767">
        <v>1</v>
      </c>
      <c r="V767">
        <v>1186</v>
      </c>
      <c r="W767">
        <v>3</v>
      </c>
      <c r="X767" t="s">
        <v>27</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12</v>
      </c>
      <c r="B768" t="s">
        <v>1</v>
      </c>
      <c r="C768" t="s">
        <v>14</v>
      </c>
      <c r="D768" t="s">
        <v>15</v>
      </c>
      <c r="E768" t="s">
        <v>16</v>
      </c>
      <c r="F768" t="s">
        <v>28</v>
      </c>
      <c r="G768" t="s">
        <v>806</v>
      </c>
      <c r="H768">
        <v>1061</v>
      </c>
      <c r="I768" t="s">
        <v>18</v>
      </c>
      <c r="J768" t="s">
        <v>57</v>
      </c>
      <c r="K768" t="s">
        <v>20</v>
      </c>
      <c r="L768" t="s">
        <v>0</v>
      </c>
      <c r="M768" t="s">
        <v>10</v>
      </c>
      <c r="N768">
        <v>2</v>
      </c>
      <c r="O768">
        <v>-2</v>
      </c>
      <c r="P768">
        <v>0</v>
      </c>
      <c r="Q768">
        <v>50</v>
      </c>
      <c r="R768">
        <v>0</v>
      </c>
      <c r="T768">
        <v>0</v>
      </c>
      <c r="U768">
        <v>1</v>
      </c>
      <c r="V768">
        <v>1464</v>
      </c>
      <c r="W768">
        <v>2</v>
      </c>
      <c r="X768" t="s">
        <v>27</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12</v>
      </c>
      <c r="B769" t="s">
        <v>1</v>
      </c>
      <c r="C769" t="s">
        <v>2</v>
      </c>
      <c r="D769" t="s">
        <v>15</v>
      </c>
      <c r="E769" t="s">
        <v>16</v>
      </c>
      <c r="F769" t="s">
        <v>22</v>
      </c>
      <c r="G769" t="s">
        <v>807</v>
      </c>
      <c r="H769">
        <v>1062</v>
      </c>
      <c r="I769" t="s">
        <v>7</v>
      </c>
      <c r="J769" t="s">
        <v>39</v>
      </c>
      <c r="K769" t="s">
        <v>9</v>
      </c>
      <c r="L769" t="s">
        <v>12</v>
      </c>
      <c r="M769" t="s">
        <v>10</v>
      </c>
      <c r="N769">
        <v>3</v>
      </c>
      <c r="O769">
        <v>-2</v>
      </c>
      <c r="P769">
        <v>0</v>
      </c>
      <c r="Q769">
        <v>37</v>
      </c>
      <c r="R769">
        <v>0</v>
      </c>
      <c r="T769">
        <v>0</v>
      </c>
      <c r="U769">
        <v>1</v>
      </c>
      <c r="V769">
        <v>124</v>
      </c>
      <c r="W769">
        <v>3</v>
      </c>
      <c r="X769" t="s">
        <v>33</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12</v>
      </c>
      <c r="B770" t="s">
        <v>1</v>
      </c>
      <c r="C770" t="s">
        <v>2</v>
      </c>
      <c r="D770" t="s">
        <v>15</v>
      </c>
      <c r="E770" t="s">
        <v>4</v>
      </c>
      <c r="F770" t="s">
        <v>62</v>
      </c>
      <c r="G770" t="s">
        <v>808</v>
      </c>
      <c r="H770">
        <v>1066</v>
      </c>
      <c r="I770" t="s">
        <v>18</v>
      </c>
      <c r="J770" t="s">
        <v>8</v>
      </c>
      <c r="K770" t="s">
        <v>20</v>
      </c>
      <c r="L770" t="s">
        <v>12</v>
      </c>
      <c r="M770" t="s">
        <v>10</v>
      </c>
      <c r="N770">
        <v>3</v>
      </c>
      <c r="O770">
        <v>-2</v>
      </c>
      <c r="P770">
        <v>0</v>
      </c>
      <c r="Q770">
        <v>40</v>
      </c>
      <c r="R770">
        <v>0</v>
      </c>
      <c r="T770">
        <v>0</v>
      </c>
      <c r="U770">
        <v>1</v>
      </c>
      <c r="V770">
        <v>300</v>
      </c>
      <c r="W770">
        <v>26</v>
      </c>
      <c r="X770" t="s">
        <v>33</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12</v>
      </c>
      <c r="B771" t="s">
        <v>13</v>
      </c>
      <c r="C771" t="s">
        <v>25</v>
      </c>
      <c r="D771" t="s">
        <v>15</v>
      </c>
      <c r="E771" t="s">
        <v>16</v>
      </c>
      <c r="F771" t="s">
        <v>28</v>
      </c>
      <c r="G771" t="s">
        <v>809</v>
      </c>
      <c r="H771">
        <v>1068</v>
      </c>
      <c r="I771" t="s">
        <v>7</v>
      </c>
      <c r="J771" t="s">
        <v>19</v>
      </c>
      <c r="K771" t="s">
        <v>35</v>
      </c>
      <c r="L771" t="s">
        <v>12</v>
      </c>
      <c r="M771" t="s">
        <v>10</v>
      </c>
      <c r="N771">
        <v>5</v>
      </c>
      <c r="O771">
        <v>-2</v>
      </c>
      <c r="P771">
        <v>0</v>
      </c>
      <c r="Q771">
        <v>26</v>
      </c>
      <c r="R771">
        <v>0</v>
      </c>
      <c r="T771">
        <v>0</v>
      </c>
      <c r="U771">
        <v>1</v>
      </c>
      <c r="V771">
        <v>921</v>
      </c>
      <c r="W771">
        <v>1</v>
      </c>
      <c r="X771" t="s">
        <v>21</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12</v>
      </c>
      <c r="B772" t="s">
        <v>1</v>
      </c>
      <c r="C772" t="s">
        <v>14</v>
      </c>
      <c r="D772" t="s">
        <v>15</v>
      </c>
      <c r="E772" t="s">
        <v>16</v>
      </c>
      <c r="F772" t="s">
        <v>28</v>
      </c>
      <c r="G772" t="s">
        <v>810</v>
      </c>
      <c r="H772">
        <v>1069</v>
      </c>
      <c r="I772" t="s">
        <v>18</v>
      </c>
      <c r="J772" t="s">
        <v>57</v>
      </c>
      <c r="K772" t="s">
        <v>35</v>
      </c>
      <c r="L772" t="s">
        <v>12</v>
      </c>
      <c r="M772" t="s">
        <v>10</v>
      </c>
      <c r="N772">
        <v>0</v>
      </c>
      <c r="O772">
        <v>-2</v>
      </c>
      <c r="P772">
        <v>0</v>
      </c>
      <c r="Q772">
        <v>46</v>
      </c>
      <c r="R772">
        <v>0</v>
      </c>
      <c r="T772">
        <v>0</v>
      </c>
      <c r="U772">
        <v>1</v>
      </c>
      <c r="V772">
        <v>430</v>
      </c>
      <c r="W772">
        <v>1</v>
      </c>
      <c r="X772" t="s">
        <v>27</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12</v>
      </c>
      <c r="B773" t="s">
        <v>1</v>
      </c>
      <c r="C773" t="s">
        <v>14</v>
      </c>
      <c r="D773" t="s">
        <v>15</v>
      </c>
      <c r="E773" t="s">
        <v>4</v>
      </c>
      <c r="F773" t="s">
        <v>5</v>
      </c>
      <c r="G773" t="s">
        <v>811</v>
      </c>
      <c r="H773">
        <v>1070</v>
      </c>
      <c r="I773" t="s">
        <v>7</v>
      </c>
      <c r="J773" t="s">
        <v>8</v>
      </c>
      <c r="K773" t="s">
        <v>20</v>
      </c>
      <c r="L773" t="s">
        <v>12</v>
      </c>
      <c r="M773" t="s">
        <v>10</v>
      </c>
      <c r="N773">
        <v>4</v>
      </c>
      <c r="O773">
        <v>-2</v>
      </c>
      <c r="P773">
        <v>0</v>
      </c>
      <c r="Q773">
        <v>54</v>
      </c>
      <c r="R773">
        <v>0</v>
      </c>
      <c r="T773">
        <v>0</v>
      </c>
      <c r="U773">
        <v>1</v>
      </c>
      <c r="V773">
        <v>1082</v>
      </c>
      <c r="W773">
        <v>2</v>
      </c>
      <c r="X773" t="s">
        <v>27</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12</v>
      </c>
      <c r="B774" t="s">
        <v>13</v>
      </c>
      <c r="C774" t="s">
        <v>31</v>
      </c>
      <c r="D774" t="s">
        <v>15</v>
      </c>
      <c r="E774" t="s">
        <v>16</v>
      </c>
      <c r="F774" t="s">
        <v>28</v>
      </c>
      <c r="G774" t="s">
        <v>812</v>
      </c>
      <c r="H774">
        <v>1071</v>
      </c>
      <c r="I774" t="s">
        <v>7</v>
      </c>
      <c r="J774" t="s">
        <v>19</v>
      </c>
      <c r="K774" t="s">
        <v>20</v>
      </c>
      <c r="L774" t="s">
        <v>12</v>
      </c>
      <c r="M774" t="s">
        <v>10</v>
      </c>
      <c r="N774">
        <v>4</v>
      </c>
      <c r="O774">
        <v>-2</v>
      </c>
      <c r="P774">
        <v>0</v>
      </c>
      <c r="Q774">
        <v>56</v>
      </c>
      <c r="R774">
        <v>0</v>
      </c>
      <c r="T774">
        <v>0</v>
      </c>
      <c r="U774">
        <v>1</v>
      </c>
      <c r="V774">
        <v>1240</v>
      </c>
      <c r="W774">
        <v>9</v>
      </c>
      <c r="X774" t="s">
        <v>33</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12</v>
      </c>
      <c r="B775" t="s">
        <v>1</v>
      </c>
      <c r="C775" t="s">
        <v>2</v>
      </c>
      <c r="D775" t="s">
        <v>15</v>
      </c>
      <c r="E775" t="s">
        <v>16</v>
      </c>
      <c r="F775" t="s">
        <v>28</v>
      </c>
      <c r="G775" t="s">
        <v>813</v>
      </c>
      <c r="H775">
        <v>1073</v>
      </c>
      <c r="I775" t="s">
        <v>7</v>
      </c>
      <c r="J775" t="s">
        <v>37</v>
      </c>
      <c r="K775" t="s">
        <v>9</v>
      </c>
      <c r="L775" t="s">
        <v>12</v>
      </c>
      <c r="M775" t="s">
        <v>10</v>
      </c>
      <c r="N775">
        <v>2</v>
      </c>
      <c r="O775">
        <v>-2</v>
      </c>
      <c r="P775">
        <v>0</v>
      </c>
      <c r="Q775">
        <v>36</v>
      </c>
      <c r="R775">
        <v>0</v>
      </c>
      <c r="T775">
        <v>0</v>
      </c>
      <c r="U775">
        <v>1</v>
      </c>
      <c r="V775">
        <v>796</v>
      </c>
      <c r="W775">
        <v>12</v>
      </c>
      <c r="X775" t="s">
        <v>90</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12</v>
      </c>
      <c r="B776" t="s">
        <v>47</v>
      </c>
      <c r="C776" t="s">
        <v>31</v>
      </c>
      <c r="D776" t="s">
        <v>15</v>
      </c>
      <c r="E776" t="s">
        <v>16</v>
      </c>
      <c r="F776" t="s">
        <v>28</v>
      </c>
      <c r="G776" t="s">
        <v>814</v>
      </c>
      <c r="H776">
        <v>1074</v>
      </c>
      <c r="I776" t="s">
        <v>18</v>
      </c>
      <c r="J776" t="s">
        <v>51</v>
      </c>
      <c r="K776" t="s">
        <v>9</v>
      </c>
      <c r="L776" t="s">
        <v>12</v>
      </c>
      <c r="M776" t="s">
        <v>10</v>
      </c>
      <c r="N776">
        <v>3</v>
      </c>
      <c r="O776">
        <v>-2</v>
      </c>
      <c r="P776">
        <v>0</v>
      </c>
      <c r="Q776">
        <v>55</v>
      </c>
      <c r="R776">
        <v>0</v>
      </c>
      <c r="T776">
        <v>0</v>
      </c>
      <c r="U776">
        <v>1</v>
      </c>
      <c r="V776">
        <v>444</v>
      </c>
      <c r="W776">
        <v>2</v>
      </c>
      <c r="X776" t="s">
        <v>21</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12</v>
      </c>
      <c r="B777" t="s">
        <v>1</v>
      </c>
      <c r="C777" t="s">
        <v>2</v>
      </c>
      <c r="D777" t="s">
        <v>15</v>
      </c>
      <c r="E777" t="s">
        <v>4</v>
      </c>
      <c r="F777" t="s">
        <v>28</v>
      </c>
      <c r="G777" t="s">
        <v>815</v>
      </c>
      <c r="H777">
        <v>1076</v>
      </c>
      <c r="I777" t="s">
        <v>18</v>
      </c>
      <c r="J777" t="s">
        <v>8</v>
      </c>
      <c r="K777" t="s">
        <v>35</v>
      </c>
      <c r="L777" t="s">
        <v>12</v>
      </c>
      <c r="M777" t="s">
        <v>10</v>
      </c>
      <c r="N777">
        <v>5</v>
      </c>
      <c r="O777">
        <v>-2</v>
      </c>
      <c r="P777">
        <v>0</v>
      </c>
      <c r="Q777">
        <v>43</v>
      </c>
      <c r="R777">
        <v>0</v>
      </c>
      <c r="T777">
        <v>0</v>
      </c>
      <c r="U777">
        <v>1</v>
      </c>
      <c r="V777">
        <v>415</v>
      </c>
      <c r="W777">
        <v>25</v>
      </c>
      <c r="X777" t="s">
        <v>33</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0</v>
      </c>
      <c r="B778" t="s">
        <v>13</v>
      </c>
      <c r="C778" t="s">
        <v>48</v>
      </c>
      <c r="D778" t="s">
        <v>3</v>
      </c>
      <c r="E778" t="s">
        <v>4</v>
      </c>
      <c r="F778" t="s">
        <v>62</v>
      </c>
      <c r="G778" t="s">
        <v>816</v>
      </c>
      <c r="H778">
        <v>1077</v>
      </c>
      <c r="I778" t="s">
        <v>7</v>
      </c>
      <c r="J778" t="s">
        <v>55</v>
      </c>
      <c r="K778" t="s">
        <v>9</v>
      </c>
      <c r="L778" t="s">
        <v>0</v>
      </c>
      <c r="M778" t="s">
        <v>10</v>
      </c>
      <c r="N778">
        <v>3</v>
      </c>
      <c r="O778">
        <v>-2</v>
      </c>
      <c r="P778">
        <v>0</v>
      </c>
      <c r="Q778">
        <v>20</v>
      </c>
      <c r="R778">
        <v>1</v>
      </c>
      <c r="S778">
        <v>1</v>
      </c>
      <c r="T778">
        <v>1</v>
      </c>
      <c r="U778">
        <v>0</v>
      </c>
      <c r="V778">
        <v>769</v>
      </c>
      <c r="W778">
        <v>9</v>
      </c>
      <c r="X778" t="s">
        <v>33</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0</v>
      </c>
      <c r="B779" t="s">
        <v>1</v>
      </c>
      <c r="C779" t="s">
        <v>48</v>
      </c>
      <c r="D779" t="s">
        <v>3</v>
      </c>
      <c r="E779" t="s">
        <v>16</v>
      </c>
      <c r="F779" t="s">
        <v>5</v>
      </c>
      <c r="G779" t="s">
        <v>817</v>
      </c>
      <c r="H779">
        <v>1079</v>
      </c>
      <c r="I779" t="s">
        <v>7</v>
      </c>
      <c r="J779" t="s">
        <v>24</v>
      </c>
      <c r="K779" t="s">
        <v>9</v>
      </c>
      <c r="L779" t="s">
        <v>12</v>
      </c>
      <c r="M779" t="s">
        <v>10</v>
      </c>
      <c r="N779">
        <v>6</v>
      </c>
      <c r="O779">
        <v>-2</v>
      </c>
      <c r="P779">
        <v>0</v>
      </c>
      <c r="Q779">
        <v>21</v>
      </c>
      <c r="R779">
        <v>1</v>
      </c>
      <c r="S779">
        <v>1</v>
      </c>
      <c r="T779">
        <v>1</v>
      </c>
      <c r="U779">
        <v>0</v>
      </c>
      <c r="V779">
        <v>1334</v>
      </c>
      <c r="W779">
        <v>10</v>
      </c>
      <c r="X779" t="s">
        <v>33</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12</v>
      </c>
      <c r="B780" t="s">
        <v>1</v>
      </c>
      <c r="C780" t="s">
        <v>14</v>
      </c>
      <c r="D780" t="s">
        <v>15</v>
      </c>
      <c r="E780" t="s">
        <v>16</v>
      </c>
      <c r="F780" t="s">
        <v>5</v>
      </c>
      <c r="G780" t="s">
        <v>818</v>
      </c>
      <c r="H780">
        <v>1080</v>
      </c>
      <c r="I780" t="s">
        <v>7</v>
      </c>
      <c r="J780" t="s">
        <v>19</v>
      </c>
      <c r="K780" t="s">
        <v>35</v>
      </c>
      <c r="L780" t="s">
        <v>0</v>
      </c>
      <c r="M780" t="s">
        <v>10</v>
      </c>
      <c r="N780">
        <v>2</v>
      </c>
      <c r="O780">
        <v>-2</v>
      </c>
      <c r="P780">
        <v>0</v>
      </c>
      <c r="Q780">
        <v>46</v>
      </c>
      <c r="R780">
        <v>0</v>
      </c>
      <c r="T780">
        <v>0</v>
      </c>
      <c r="U780">
        <v>1</v>
      </c>
      <c r="V780">
        <v>1003</v>
      </c>
      <c r="W780">
        <v>8</v>
      </c>
      <c r="X780" t="s">
        <v>27</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0</v>
      </c>
      <c r="B781" t="s">
        <v>1</v>
      </c>
      <c r="C781" t="s">
        <v>14</v>
      </c>
      <c r="D781" t="s">
        <v>3</v>
      </c>
      <c r="E781" t="s">
        <v>16</v>
      </c>
      <c r="F781" t="s">
        <v>5</v>
      </c>
      <c r="G781" t="s">
        <v>819</v>
      </c>
      <c r="H781">
        <v>1081</v>
      </c>
      <c r="I781" t="s">
        <v>18</v>
      </c>
      <c r="J781" t="s">
        <v>19</v>
      </c>
      <c r="K781" t="s">
        <v>20</v>
      </c>
      <c r="L781" t="s">
        <v>0</v>
      </c>
      <c r="M781" t="s">
        <v>10</v>
      </c>
      <c r="N781">
        <v>2</v>
      </c>
      <c r="O781">
        <v>-2</v>
      </c>
      <c r="P781">
        <v>0</v>
      </c>
      <c r="Q781">
        <v>51</v>
      </c>
      <c r="R781">
        <v>1</v>
      </c>
      <c r="S781">
        <v>1</v>
      </c>
      <c r="T781">
        <v>1</v>
      </c>
      <c r="U781">
        <v>0</v>
      </c>
      <c r="V781">
        <v>1323</v>
      </c>
      <c r="W781">
        <v>4</v>
      </c>
      <c r="X781" t="s">
        <v>27</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0</v>
      </c>
      <c r="B782" t="s">
        <v>47</v>
      </c>
      <c r="C782" t="s">
        <v>25</v>
      </c>
      <c r="D782" t="s">
        <v>3</v>
      </c>
      <c r="E782" t="s">
        <v>16</v>
      </c>
      <c r="F782" t="s">
        <v>69</v>
      </c>
      <c r="G782" t="s">
        <v>820</v>
      </c>
      <c r="H782">
        <v>1082</v>
      </c>
      <c r="I782" t="s">
        <v>18</v>
      </c>
      <c r="J782" t="s">
        <v>39</v>
      </c>
      <c r="K782" t="s">
        <v>9</v>
      </c>
      <c r="L782" t="s">
        <v>12</v>
      </c>
      <c r="M782" t="s">
        <v>10</v>
      </c>
      <c r="N782">
        <v>2</v>
      </c>
      <c r="O782">
        <v>-2</v>
      </c>
      <c r="P782">
        <v>0</v>
      </c>
      <c r="Q782">
        <v>28</v>
      </c>
      <c r="R782">
        <v>1</v>
      </c>
      <c r="S782">
        <v>1</v>
      </c>
      <c r="T782">
        <v>1</v>
      </c>
      <c r="U782">
        <v>0</v>
      </c>
      <c r="V782">
        <v>1366</v>
      </c>
      <c r="W782">
        <v>24</v>
      </c>
      <c r="X782" t="s">
        <v>11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12</v>
      </c>
      <c r="B783" t="s">
        <v>1</v>
      </c>
      <c r="C783" t="s">
        <v>25</v>
      </c>
      <c r="D783" t="s">
        <v>15</v>
      </c>
      <c r="E783" t="s">
        <v>16</v>
      </c>
      <c r="F783" t="s">
        <v>28</v>
      </c>
      <c r="G783" t="s">
        <v>821</v>
      </c>
      <c r="H783">
        <v>1083</v>
      </c>
      <c r="I783" t="s">
        <v>18</v>
      </c>
      <c r="J783" t="s">
        <v>24</v>
      </c>
      <c r="K783" t="s">
        <v>20</v>
      </c>
      <c r="L783" t="s">
        <v>12</v>
      </c>
      <c r="M783" t="s">
        <v>10</v>
      </c>
      <c r="N783">
        <v>2</v>
      </c>
      <c r="O783">
        <v>-2</v>
      </c>
      <c r="P783">
        <v>0</v>
      </c>
      <c r="Q783">
        <v>26</v>
      </c>
      <c r="R783">
        <v>0</v>
      </c>
      <c r="T783">
        <v>0</v>
      </c>
      <c r="U783">
        <v>1</v>
      </c>
      <c r="V783">
        <v>192</v>
      </c>
      <c r="W783">
        <v>1</v>
      </c>
      <c r="X783" t="s">
        <v>11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12</v>
      </c>
      <c r="B784" t="s">
        <v>1</v>
      </c>
      <c r="C784" t="s">
        <v>25</v>
      </c>
      <c r="D784" t="s">
        <v>15</v>
      </c>
      <c r="E784" t="s">
        <v>16</v>
      </c>
      <c r="F784" t="s">
        <v>22</v>
      </c>
      <c r="G784" t="s">
        <v>822</v>
      </c>
      <c r="H784">
        <v>1084</v>
      </c>
      <c r="I784" t="s">
        <v>18</v>
      </c>
      <c r="J784" t="s">
        <v>37</v>
      </c>
      <c r="K784" t="s">
        <v>20</v>
      </c>
      <c r="L784" t="s">
        <v>12</v>
      </c>
      <c r="M784" t="s">
        <v>10</v>
      </c>
      <c r="N784">
        <v>1</v>
      </c>
      <c r="O784">
        <v>-2</v>
      </c>
      <c r="P784">
        <v>0</v>
      </c>
      <c r="Q784">
        <v>30</v>
      </c>
      <c r="R784">
        <v>0</v>
      </c>
      <c r="T784">
        <v>0</v>
      </c>
      <c r="U784">
        <v>1</v>
      </c>
      <c r="V784">
        <v>1176</v>
      </c>
      <c r="W784">
        <v>20</v>
      </c>
      <c r="X784" t="s">
        <v>33</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12</v>
      </c>
      <c r="B785" t="s">
        <v>1</v>
      </c>
      <c r="C785" t="s">
        <v>2</v>
      </c>
      <c r="D785" t="s">
        <v>15</v>
      </c>
      <c r="E785" t="s">
        <v>16</v>
      </c>
      <c r="F785" t="s">
        <v>69</v>
      </c>
      <c r="G785" t="s">
        <v>823</v>
      </c>
      <c r="H785">
        <v>1085</v>
      </c>
      <c r="I785" t="s">
        <v>7</v>
      </c>
      <c r="J785" t="s">
        <v>19</v>
      </c>
      <c r="K785" t="s">
        <v>20</v>
      </c>
      <c r="L785" t="s">
        <v>12</v>
      </c>
      <c r="M785" t="s">
        <v>10</v>
      </c>
      <c r="N785">
        <v>3</v>
      </c>
      <c r="O785">
        <v>-2</v>
      </c>
      <c r="P785">
        <v>0</v>
      </c>
      <c r="Q785">
        <v>41</v>
      </c>
      <c r="R785">
        <v>0</v>
      </c>
      <c r="T785">
        <v>0</v>
      </c>
      <c r="U785">
        <v>1</v>
      </c>
      <c r="V785">
        <v>509</v>
      </c>
      <c r="W785">
        <v>7</v>
      </c>
      <c r="X785" t="s">
        <v>11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12</v>
      </c>
      <c r="B786" t="s">
        <v>1</v>
      </c>
      <c r="C786" t="s">
        <v>2</v>
      </c>
      <c r="D786" t="s">
        <v>15</v>
      </c>
      <c r="E786" t="s">
        <v>16</v>
      </c>
      <c r="F786" t="s">
        <v>5</v>
      </c>
      <c r="G786" t="s">
        <v>824</v>
      </c>
      <c r="H786">
        <v>1088</v>
      </c>
      <c r="I786" t="s">
        <v>7</v>
      </c>
      <c r="J786" t="s">
        <v>39</v>
      </c>
      <c r="K786" t="s">
        <v>20</v>
      </c>
      <c r="L786" t="s">
        <v>12</v>
      </c>
      <c r="M786" t="s">
        <v>10</v>
      </c>
      <c r="N786">
        <v>4</v>
      </c>
      <c r="O786">
        <v>-2</v>
      </c>
      <c r="P786">
        <v>0</v>
      </c>
      <c r="Q786">
        <v>38</v>
      </c>
      <c r="R786">
        <v>0</v>
      </c>
      <c r="T786">
        <v>0</v>
      </c>
      <c r="U786">
        <v>1</v>
      </c>
      <c r="V786">
        <v>330</v>
      </c>
      <c r="W786">
        <v>17</v>
      </c>
      <c r="X786" t="s">
        <v>21</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12</v>
      </c>
      <c r="B787" t="s">
        <v>1</v>
      </c>
      <c r="C787" t="s">
        <v>2</v>
      </c>
      <c r="D787" t="s">
        <v>15</v>
      </c>
      <c r="E787" t="s">
        <v>16</v>
      </c>
      <c r="F787" t="s">
        <v>69</v>
      </c>
      <c r="G787" t="s">
        <v>825</v>
      </c>
      <c r="H787">
        <v>1092</v>
      </c>
      <c r="I787" t="s">
        <v>18</v>
      </c>
      <c r="J787" t="s">
        <v>39</v>
      </c>
      <c r="K787" t="s">
        <v>20</v>
      </c>
      <c r="L787" t="s">
        <v>12</v>
      </c>
      <c r="M787" t="s">
        <v>10</v>
      </c>
      <c r="N787">
        <v>6</v>
      </c>
      <c r="O787">
        <v>-2</v>
      </c>
      <c r="P787">
        <v>0</v>
      </c>
      <c r="Q787">
        <v>40</v>
      </c>
      <c r="R787">
        <v>0</v>
      </c>
      <c r="T787">
        <v>0</v>
      </c>
      <c r="U787">
        <v>1</v>
      </c>
      <c r="V787">
        <v>1492</v>
      </c>
      <c r="W787">
        <v>20</v>
      </c>
      <c r="X787" t="s">
        <v>27</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12</v>
      </c>
      <c r="B788" t="s">
        <v>47</v>
      </c>
      <c r="C788" t="s">
        <v>25</v>
      </c>
      <c r="D788" t="s">
        <v>15</v>
      </c>
      <c r="E788" t="s">
        <v>16</v>
      </c>
      <c r="F788" t="s">
        <v>5</v>
      </c>
      <c r="G788" t="s">
        <v>826</v>
      </c>
      <c r="H788">
        <v>1094</v>
      </c>
      <c r="I788" t="s">
        <v>18</v>
      </c>
      <c r="J788" t="s">
        <v>24</v>
      </c>
      <c r="K788" t="s">
        <v>20</v>
      </c>
      <c r="L788" t="s">
        <v>12</v>
      </c>
      <c r="M788" t="s">
        <v>10</v>
      </c>
      <c r="N788">
        <v>4</v>
      </c>
      <c r="O788">
        <v>-2</v>
      </c>
      <c r="P788">
        <v>0</v>
      </c>
      <c r="Q788">
        <v>27</v>
      </c>
      <c r="R788">
        <v>0</v>
      </c>
      <c r="T788">
        <v>0</v>
      </c>
      <c r="U788">
        <v>1</v>
      </c>
      <c r="V788">
        <v>1277</v>
      </c>
      <c r="W788">
        <v>8</v>
      </c>
      <c r="X788" t="s">
        <v>90</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12</v>
      </c>
      <c r="B789" t="s">
        <v>13</v>
      </c>
      <c r="C789" t="s">
        <v>31</v>
      </c>
      <c r="D789" t="s">
        <v>15</v>
      </c>
      <c r="E789" t="s">
        <v>16</v>
      </c>
      <c r="F789" t="s">
        <v>5</v>
      </c>
      <c r="G789" t="s">
        <v>827</v>
      </c>
      <c r="H789">
        <v>1096</v>
      </c>
      <c r="I789" t="s">
        <v>18</v>
      </c>
      <c r="J789" t="s">
        <v>37</v>
      </c>
      <c r="K789" t="s">
        <v>20</v>
      </c>
      <c r="L789" t="s">
        <v>12</v>
      </c>
      <c r="M789" t="s">
        <v>10</v>
      </c>
      <c r="N789">
        <v>4</v>
      </c>
      <c r="O789">
        <v>-2</v>
      </c>
      <c r="P789">
        <v>0</v>
      </c>
      <c r="Q789">
        <v>55</v>
      </c>
      <c r="R789">
        <v>0</v>
      </c>
      <c r="T789">
        <v>0</v>
      </c>
      <c r="U789">
        <v>1</v>
      </c>
      <c r="V789">
        <v>1091</v>
      </c>
      <c r="W789">
        <v>2</v>
      </c>
      <c r="X789" t="s">
        <v>21</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12</v>
      </c>
      <c r="B790" t="s">
        <v>1</v>
      </c>
      <c r="C790" t="s">
        <v>25</v>
      </c>
      <c r="D790" t="s">
        <v>15</v>
      </c>
      <c r="E790" t="s">
        <v>16</v>
      </c>
      <c r="F790" t="s">
        <v>22</v>
      </c>
      <c r="G790" t="s">
        <v>828</v>
      </c>
      <c r="H790">
        <v>1097</v>
      </c>
      <c r="I790" t="s">
        <v>7</v>
      </c>
      <c r="J790" t="s">
        <v>19</v>
      </c>
      <c r="K790" t="s">
        <v>9</v>
      </c>
      <c r="L790" t="s">
        <v>12</v>
      </c>
      <c r="M790" t="s">
        <v>10</v>
      </c>
      <c r="N790">
        <v>4</v>
      </c>
      <c r="O790">
        <v>-2</v>
      </c>
      <c r="P790">
        <v>0</v>
      </c>
      <c r="Q790">
        <v>28</v>
      </c>
      <c r="R790">
        <v>0</v>
      </c>
      <c r="T790">
        <v>0</v>
      </c>
      <c r="U790">
        <v>1</v>
      </c>
      <c r="V790">
        <v>857</v>
      </c>
      <c r="W790">
        <v>10</v>
      </c>
      <c r="X790" t="s">
        <v>33</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0</v>
      </c>
      <c r="B791" t="s">
        <v>1</v>
      </c>
      <c r="C791" t="s">
        <v>2</v>
      </c>
      <c r="D791" t="s">
        <v>3</v>
      </c>
      <c r="E791" t="s">
        <v>117</v>
      </c>
      <c r="F791" t="s">
        <v>28</v>
      </c>
      <c r="G791" t="s">
        <v>829</v>
      </c>
      <c r="H791">
        <v>1098</v>
      </c>
      <c r="I791" t="s">
        <v>18</v>
      </c>
      <c r="J791" t="s">
        <v>119</v>
      </c>
      <c r="K791" t="s">
        <v>20</v>
      </c>
      <c r="L791" t="s">
        <v>12</v>
      </c>
      <c r="M791" t="s">
        <v>10</v>
      </c>
      <c r="N791">
        <v>1</v>
      </c>
      <c r="O791">
        <v>-2</v>
      </c>
      <c r="P791">
        <v>0</v>
      </c>
      <c r="Q791">
        <v>44</v>
      </c>
      <c r="R791">
        <v>1</v>
      </c>
      <c r="S791">
        <v>1</v>
      </c>
      <c r="T791">
        <v>1</v>
      </c>
      <c r="U791">
        <v>0</v>
      </c>
      <c r="V791">
        <v>1376</v>
      </c>
      <c r="W791">
        <v>1</v>
      </c>
      <c r="X791" t="s">
        <v>11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12</v>
      </c>
      <c r="B792" t="s">
        <v>1</v>
      </c>
      <c r="C792" t="s">
        <v>25</v>
      </c>
      <c r="D792" t="s">
        <v>15</v>
      </c>
      <c r="E792" t="s">
        <v>16</v>
      </c>
      <c r="F792" t="s">
        <v>5</v>
      </c>
      <c r="G792" t="s">
        <v>830</v>
      </c>
      <c r="H792">
        <v>1099</v>
      </c>
      <c r="I792" t="s">
        <v>18</v>
      </c>
      <c r="J792" t="s">
        <v>39</v>
      </c>
      <c r="K792" t="s">
        <v>35</v>
      </c>
      <c r="L792" t="s">
        <v>12</v>
      </c>
      <c r="M792" t="s">
        <v>10</v>
      </c>
      <c r="N792">
        <v>2</v>
      </c>
      <c r="O792">
        <v>-2</v>
      </c>
      <c r="P792">
        <v>0</v>
      </c>
      <c r="Q792">
        <v>33</v>
      </c>
      <c r="R792">
        <v>0</v>
      </c>
      <c r="T792">
        <v>0</v>
      </c>
      <c r="U792">
        <v>1</v>
      </c>
      <c r="V792">
        <v>654</v>
      </c>
      <c r="W792">
        <v>5</v>
      </c>
      <c r="X792" t="s">
        <v>33</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0</v>
      </c>
      <c r="B793" t="s">
        <v>1</v>
      </c>
      <c r="C793" t="s">
        <v>2</v>
      </c>
      <c r="D793" t="s">
        <v>3</v>
      </c>
      <c r="E793" t="s">
        <v>4</v>
      </c>
      <c r="F793" t="s">
        <v>69</v>
      </c>
      <c r="G793" t="s">
        <v>831</v>
      </c>
      <c r="H793">
        <v>1100</v>
      </c>
      <c r="I793" t="s">
        <v>18</v>
      </c>
      <c r="J793" t="s">
        <v>8</v>
      </c>
      <c r="K793" t="s">
        <v>9</v>
      </c>
      <c r="L793" t="s">
        <v>0</v>
      </c>
      <c r="M793" t="s">
        <v>10</v>
      </c>
      <c r="N793">
        <v>2</v>
      </c>
      <c r="O793">
        <v>-2</v>
      </c>
      <c r="P793">
        <v>0</v>
      </c>
      <c r="Q793">
        <v>35</v>
      </c>
      <c r="R793">
        <v>1</v>
      </c>
      <c r="S793">
        <v>1</v>
      </c>
      <c r="T793">
        <v>1</v>
      </c>
      <c r="U793">
        <v>0</v>
      </c>
      <c r="V793">
        <v>1204</v>
      </c>
      <c r="W793">
        <v>4</v>
      </c>
      <c r="X793" t="s">
        <v>33</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0</v>
      </c>
      <c r="B794" t="s">
        <v>13</v>
      </c>
      <c r="C794" t="s">
        <v>25</v>
      </c>
      <c r="D794" t="s">
        <v>3</v>
      </c>
      <c r="E794" t="s">
        <v>16</v>
      </c>
      <c r="F794" t="s">
        <v>28</v>
      </c>
      <c r="G794" t="s">
        <v>832</v>
      </c>
      <c r="H794">
        <v>1101</v>
      </c>
      <c r="I794" t="s">
        <v>7</v>
      </c>
      <c r="J794" t="s">
        <v>19</v>
      </c>
      <c r="K794" t="s">
        <v>9</v>
      </c>
      <c r="L794" t="s">
        <v>12</v>
      </c>
      <c r="M794" t="s">
        <v>10</v>
      </c>
      <c r="N794">
        <v>4</v>
      </c>
      <c r="O794">
        <v>-2</v>
      </c>
      <c r="P794">
        <v>0</v>
      </c>
      <c r="Q794">
        <v>33</v>
      </c>
      <c r="R794">
        <v>1</v>
      </c>
      <c r="S794">
        <v>1</v>
      </c>
      <c r="T794">
        <v>1</v>
      </c>
      <c r="U794">
        <v>0</v>
      </c>
      <c r="V794">
        <v>827</v>
      </c>
      <c r="W794">
        <v>29</v>
      </c>
      <c r="X794" t="s">
        <v>27</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12</v>
      </c>
      <c r="B795" t="s">
        <v>1</v>
      </c>
      <c r="C795" t="s">
        <v>25</v>
      </c>
      <c r="D795" t="s">
        <v>15</v>
      </c>
      <c r="E795" t="s">
        <v>16</v>
      </c>
      <c r="F795" t="s">
        <v>5</v>
      </c>
      <c r="G795" t="s">
        <v>833</v>
      </c>
      <c r="H795">
        <v>1102</v>
      </c>
      <c r="I795" t="s">
        <v>18</v>
      </c>
      <c r="J795" t="s">
        <v>24</v>
      </c>
      <c r="K795" t="s">
        <v>35</v>
      </c>
      <c r="L795" t="s">
        <v>12</v>
      </c>
      <c r="M795" t="s">
        <v>10</v>
      </c>
      <c r="N795">
        <v>5</v>
      </c>
      <c r="O795">
        <v>-2</v>
      </c>
      <c r="P795">
        <v>0</v>
      </c>
      <c r="Q795">
        <v>28</v>
      </c>
      <c r="R795">
        <v>0</v>
      </c>
      <c r="T795">
        <v>0</v>
      </c>
      <c r="U795">
        <v>1</v>
      </c>
      <c r="V795">
        <v>895</v>
      </c>
      <c r="W795">
        <v>15</v>
      </c>
      <c r="X795" t="s">
        <v>11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12</v>
      </c>
      <c r="B796" t="s">
        <v>13</v>
      </c>
      <c r="C796" t="s">
        <v>25</v>
      </c>
      <c r="D796" t="s">
        <v>15</v>
      </c>
      <c r="E796" t="s">
        <v>16</v>
      </c>
      <c r="F796" t="s">
        <v>5</v>
      </c>
      <c r="G796" t="s">
        <v>834</v>
      </c>
      <c r="H796">
        <v>1103</v>
      </c>
      <c r="I796" t="s">
        <v>18</v>
      </c>
      <c r="J796" t="s">
        <v>39</v>
      </c>
      <c r="K796" t="s">
        <v>9</v>
      </c>
      <c r="L796" t="s">
        <v>12</v>
      </c>
      <c r="M796" t="s">
        <v>10</v>
      </c>
      <c r="N796">
        <v>1</v>
      </c>
      <c r="O796">
        <v>-2</v>
      </c>
      <c r="P796">
        <v>0</v>
      </c>
      <c r="Q796">
        <v>34</v>
      </c>
      <c r="R796">
        <v>0</v>
      </c>
      <c r="T796">
        <v>0</v>
      </c>
      <c r="U796">
        <v>1</v>
      </c>
      <c r="V796">
        <v>618</v>
      </c>
      <c r="W796">
        <v>3</v>
      </c>
      <c r="X796" t="s">
        <v>21</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12</v>
      </c>
      <c r="B797" t="s">
        <v>1</v>
      </c>
      <c r="C797" t="s">
        <v>2</v>
      </c>
      <c r="D797" t="s">
        <v>15</v>
      </c>
      <c r="E797" t="s">
        <v>4</v>
      </c>
      <c r="F797" t="s">
        <v>5</v>
      </c>
      <c r="G797" t="s">
        <v>835</v>
      </c>
      <c r="H797">
        <v>1105</v>
      </c>
      <c r="I797" t="s">
        <v>7</v>
      </c>
      <c r="J797" t="s">
        <v>8</v>
      </c>
      <c r="K797" t="s">
        <v>35</v>
      </c>
      <c r="L797" t="s">
        <v>0</v>
      </c>
      <c r="M797" t="s">
        <v>10</v>
      </c>
      <c r="N797">
        <v>5</v>
      </c>
      <c r="O797">
        <v>-2</v>
      </c>
      <c r="P797">
        <v>0</v>
      </c>
      <c r="Q797">
        <v>37</v>
      </c>
      <c r="R797">
        <v>0</v>
      </c>
      <c r="T797">
        <v>0</v>
      </c>
      <c r="U797">
        <v>1</v>
      </c>
      <c r="V797">
        <v>309</v>
      </c>
      <c r="W797">
        <v>10</v>
      </c>
      <c r="X797" t="s">
        <v>27</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0</v>
      </c>
      <c r="B798" t="s">
        <v>1</v>
      </c>
      <c r="C798" t="s">
        <v>25</v>
      </c>
      <c r="D798" t="s">
        <v>3</v>
      </c>
      <c r="E798" t="s">
        <v>16</v>
      </c>
      <c r="F798" t="s">
        <v>69</v>
      </c>
      <c r="G798" t="s">
        <v>836</v>
      </c>
      <c r="H798">
        <v>1106</v>
      </c>
      <c r="I798" t="s">
        <v>18</v>
      </c>
      <c r="J798" t="s">
        <v>24</v>
      </c>
      <c r="K798" t="s">
        <v>20</v>
      </c>
      <c r="L798" t="s">
        <v>0</v>
      </c>
      <c r="M798" t="s">
        <v>10</v>
      </c>
      <c r="N798">
        <v>3</v>
      </c>
      <c r="O798">
        <v>-2</v>
      </c>
      <c r="P798">
        <v>0</v>
      </c>
      <c r="Q798">
        <v>25</v>
      </c>
      <c r="R798">
        <v>1</v>
      </c>
      <c r="S798">
        <v>1</v>
      </c>
      <c r="T798">
        <v>1</v>
      </c>
      <c r="U798">
        <v>0</v>
      </c>
      <c r="V798">
        <v>1219</v>
      </c>
      <c r="W798">
        <v>4</v>
      </c>
      <c r="X798" t="s">
        <v>21</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0</v>
      </c>
      <c r="B799" t="s">
        <v>1</v>
      </c>
      <c r="C799" t="s">
        <v>25</v>
      </c>
      <c r="D799" t="s">
        <v>3</v>
      </c>
      <c r="E799" t="s">
        <v>16</v>
      </c>
      <c r="F799" t="s">
        <v>28</v>
      </c>
      <c r="G799" t="s">
        <v>837</v>
      </c>
      <c r="H799">
        <v>1107</v>
      </c>
      <c r="I799" t="s">
        <v>18</v>
      </c>
      <c r="J799" t="s">
        <v>24</v>
      </c>
      <c r="K799" t="s">
        <v>35</v>
      </c>
      <c r="L799" t="s">
        <v>12</v>
      </c>
      <c r="M799" t="s">
        <v>10</v>
      </c>
      <c r="N799">
        <v>0</v>
      </c>
      <c r="O799">
        <v>-2</v>
      </c>
      <c r="P799">
        <v>0</v>
      </c>
      <c r="Q799">
        <v>26</v>
      </c>
      <c r="R799">
        <v>1</v>
      </c>
      <c r="S799">
        <v>1</v>
      </c>
      <c r="T799">
        <v>1</v>
      </c>
      <c r="U799">
        <v>0</v>
      </c>
      <c r="V799">
        <v>1330</v>
      </c>
      <c r="W799">
        <v>21</v>
      </c>
      <c r="X799" t="s">
        <v>33</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0</v>
      </c>
      <c r="B800" t="s">
        <v>1</v>
      </c>
      <c r="C800" t="s">
        <v>25</v>
      </c>
      <c r="D800" t="s">
        <v>3</v>
      </c>
      <c r="E800" t="s">
        <v>16</v>
      </c>
      <c r="F800" t="s">
        <v>28</v>
      </c>
      <c r="G800" t="s">
        <v>838</v>
      </c>
      <c r="H800">
        <v>1108</v>
      </c>
      <c r="I800" t="s">
        <v>18</v>
      </c>
      <c r="J800" t="s">
        <v>19</v>
      </c>
      <c r="K800" t="s">
        <v>9</v>
      </c>
      <c r="L800" t="s">
        <v>0</v>
      </c>
      <c r="M800" t="s">
        <v>10</v>
      </c>
      <c r="N800">
        <v>0</v>
      </c>
      <c r="O800">
        <v>-2</v>
      </c>
      <c r="P800">
        <v>0</v>
      </c>
      <c r="Q800">
        <v>33</v>
      </c>
      <c r="R800">
        <v>1</v>
      </c>
      <c r="S800">
        <v>1</v>
      </c>
      <c r="T800">
        <v>1</v>
      </c>
      <c r="U800">
        <v>0</v>
      </c>
      <c r="V800">
        <v>1017</v>
      </c>
      <c r="W800">
        <v>25</v>
      </c>
      <c r="X800" t="s">
        <v>33</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12</v>
      </c>
      <c r="B801" t="s">
        <v>1</v>
      </c>
      <c r="C801" t="s">
        <v>2</v>
      </c>
      <c r="D801" t="s">
        <v>15</v>
      </c>
      <c r="E801" t="s">
        <v>16</v>
      </c>
      <c r="F801" t="s">
        <v>28</v>
      </c>
      <c r="G801" t="s">
        <v>839</v>
      </c>
      <c r="H801">
        <v>1109</v>
      </c>
      <c r="I801" t="s">
        <v>18</v>
      </c>
      <c r="J801" t="s">
        <v>51</v>
      </c>
      <c r="K801" t="s">
        <v>20</v>
      </c>
      <c r="L801" t="s">
        <v>12</v>
      </c>
      <c r="M801" t="s">
        <v>10</v>
      </c>
      <c r="N801">
        <v>3</v>
      </c>
      <c r="O801">
        <v>-2</v>
      </c>
      <c r="P801">
        <v>0</v>
      </c>
      <c r="Q801">
        <v>42</v>
      </c>
      <c r="R801">
        <v>0</v>
      </c>
      <c r="T801">
        <v>0</v>
      </c>
      <c r="U801">
        <v>1</v>
      </c>
      <c r="V801">
        <v>469</v>
      </c>
      <c r="W801">
        <v>2</v>
      </c>
      <c r="X801" t="s">
        <v>11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0</v>
      </c>
      <c r="B802" t="s">
        <v>13</v>
      </c>
      <c r="C802" t="s">
        <v>25</v>
      </c>
      <c r="D802" t="s">
        <v>3</v>
      </c>
      <c r="E802" t="s">
        <v>16</v>
      </c>
      <c r="F802" t="s">
        <v>28</v>
      </c>
      <c r="G802" t="s">
        <v>840</v>
      </c>
      <c r="H802">
        <v>1111</v>
      </c>
      <c r="I802" t="s">
        <v>18</v>
      </c>
      <c r="J802" t="s">
        <v>24</v>
      </c>
      <c r="K802" t="s">
        <v>35</v>
      </c>
      <c r="L802" t="s">
        <v>12</v>
      </c>
      <c r="M802" t="s">
        <v>10</v>
      </c>
      <c r="N802">
        <v>2</v>
      </c>
      <c r="O802">
        <v>-2</v>
      </c>
      <c r="P802">
        <v>0</v>
      </c>
      <c r="Q802">
        <v>28</v>
      </c>
      <c r="R802">
        <v>1</v>
      </c>
      <c r="S802">
        <v>1</v>
      </c>
      <c r="T802">
        <v>1</v>
      </c>
      <c r="U802">
        <v>0</v>
      </c>
      <c r="V802">
        <v>1009</v>
      </c>
      <c r="W802">
        <v>1</v>
      </c>
      <c r="X802" t="s">
        <v>33</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0</v>
      </c>
      <c r="B803" t="s">
        <v>13</v>
      </c>
      <c r="C803" t="s">
        <v>14</v>
      </c>
      <c r="D803" t="s">
        <v>3</v>
      </c>
      <c r="E803" t="s">
        <v>4</v>
      </c>
      <c r="F803" t="s">
        <v>22</v>
      </c>
      <c r="G803" t="s">
        <v>841</v>
      </c>
      <c r="H803">
        <v>1113</v>
      </c>
      <c r="I803" t="s">
        <v>18</v>
      </c>
      <c r="J803" t="s">
        <v>8</v>
      </c>
      <c r="K803" t="s">
        <v>9</v>
      </c>
      <c r="L803" t="s">
        <v>0</v>
      </c>
      <c r="M803" t="s">
        <v>10</v>
      </c>
      <c r="N803">
        <v>4</v>
      </c>
      <c r="O803">
        <v>-2</v>
      </c>
      <c r="P803">
        <v>0</v>
      </c>
      <c r="Q803">
        <v>50</v>
      </c>
      <c r="R803">
        <v>1</v>
      </c>
      <c r="S803">
        <v>1</v>
      </c>
      <c r="T803">
        <v>1</v>
      </c>
      <c r="U803">
        <v>0</v>
      </c>
      <c r="V803">
        <v>959</v>
      </c>
      <c r="W803">
        <v>1</v>
      </c>
      <c r="X803" t="s">
        <v>27</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12</v>
      </c>
      <c r="B804" t="s">
        <v>13</v>
      </c>
      <c r="C804" t="s">
        <v>25</v>
      </c>
      <c r="D804" t="s">
        <v>15</v>
      </c>
      <c r="E804" t="s">
        <v>4</v>
      </c>
      <c r="F804" t="s">
        <v>5</v>
      </c>
      <c r="G804" t="s">
        <v>842</v>
      </c>
      <c r="H804">
        <v>1114</v>
      </c>
      <c r="I804" t="s">
        <v>7</v>
      </c>
      <c r="J804" t="s">
        <v>8</v>
      </c>
      <c r="K804" t="s">
        <v>20</v>
      </c>
      <c r="L804" t="s">
        <v>12</v>
      </c>
      <c r="M804" t="s">
        <v>10</v>
      </c>
      <c r="N804">
        <v>3</v>
      </c>
      <c r="O804">
        <v>-2</v>
      </c>
      <c r="P804">
        <v>0</v>
      </c>
      <c r="Q804">
        <v>33</v>
      </c>
      <c r="R804">
        <v>0</v>
      </c>
      <c r="T804">
        <v>0</v>
      </c>
      <c r="U804">
        <v>1</v>
      </c>
      <c r="V804">
        <v>970</v>
      </c>
      <c r="W804">
        <v>7</v>
      </c>
      <c r="X804" t="s">
        <v>33</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12</v>
      </c>
      <c r="B805" t="s">
        <v>47</v>
      </c>
      <c r="C805" t="s">
        <v>25</v>
      </c>
      <c r="D805" t="s">
        <v>15</v>
      </c>
      <c r="E805" t="s">
        <v>16</v>
      </c>
      <c r="F805" t="s">
        <v>5</v>
      </c>
      <c r="G805" t="s">
        <v>843</v>
      </c>
      <c r="H805">
        <v>1115</v>
      </c>
      <c r="I805" t="s">
        <v>18</v>
      </c>
      <c r="J805" t="s">
        <v>19</v>
      </c>
      <c r="K805" t="s">
        <v>20</v>
      </c>
      <c r="L805" t="s">
        <v>12</v>
      </c>
      <c r="M805" t="s">
        <v>10</v>
      </c>
      <c r="N805">
        <v>2</v>
      </c>
      <c r="O805">
        <v>-2</v>
      </c>
      <c r="P805">
        <v>0</v>
      </c>
      <c r="Q805">
        <v>34</v>
      </c>
      <c r="R805">
        <v>0</v>
      </c>
      <c r="T805">
        <v>0</v>
      </c>
      <c r="U805">
        <v>1</v>
      </c>
      <c r="V805">
        <v>697</v>
      </c>
      <c r="W805">
        <v>3</v>
      </c>
      <c r="X805" t="s">
        <v>27</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12</v>
      </c>
      <c r="B806" t="s">
        <v>47</v>
      </c>
      <c r="C806" t="s">
        <v>14</v>
      </c>
      <c r="D806" t="s">
        <v>15</v>
      </c>
      <c r="E806" t="s">
        <v>16</v>
      </c>
      <c r="F806" t="s">
        <v>28</v>
      </c>
      <c r="G806" t="s">
        <v>844</v>
      </c>
      <c r="H806">
        <v>1116</v>
      </c>
      <c r="I806" t="s">
        <v>18</v>
      </c>
      <c r="J806" t="s">
        <v>51</v>
      </c>
      <c r="K806" t="s">
        <v>9</v>
      </c>
      <c r="L806" t="s">
        <v>12</v>
      </c>
      <c r="M806" t="s">
        <v>10</v>
      </c>
      <c r="N806">
        <v>3</v>
      </c>
      <c r="O806">
        <v>-2</v>
      </c>
      <c r="P806">
        <v>0</v>
      </c>
      <c r="Q806">
        <v>48</v>
      </c>
      <c r="R806">
        <v>0</v>
      </c>
      <c r="T806">
        <v>0</v>
      </c>
      <c r="U806">
        <v>1</v>
      </c>
      <c r="V806">
        <v>1262</v>
      </c>
      <c r="W806">
        <v>1</v>
      </c>
      <c r="X806" t="s">
        <v>27</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12</v>
      </c>
      <c r="B807" t="s">
        <v>47</v>
      </c>
      <c r="C807" t="s">
        <v>14</v>
      </c>
      <c r="D807" t="s">
        <v>15</v>
      </c>
      <c r="E807" t="s">
        <v>4</v>
      </c>
      <c r="F807" t="s">
        <v>5</v>
      </c>
      <c r="G807" t="s">
        <v>845</v>
      </c>
      <c r="H807">
        <v>1117</v>
      </c>
      <c r="I807" t="s">
        <v>7</v>
      </c>
      <c r="J807" t="s">
        <v>8</v>
      </c>
      <c r="K807" t="s">
        <v>20</v>
      </c>
      <c r="L807" t="s">
        <v>12</v>
      </c>
      <c r="M807" t="s">
        <v>10</v>
      </c>
      <c r="N807">
        <v>2</v>
      </c>
      <c r="O807">
        <v>-2</v>
      </c>
      <c r="P807">
        <v>0</v>
      </c>
      <c r="Q807">
        <v>45</v>
      </c>
      <c r="R807">
        <v>0</v>
      </c>
      <c r="T807">
        <v>0</v>
      </c>
      <c r="U807">
        <v>1</v>
      </c>
      <c r="V807">
        <v>1050</v>
      </c>
      <c r="W807">
        <v>9</v>
      </c>
      <c r="X807" t="s">
        <v>27</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12</v>
      </c>
      <c r="B808" t="s">
        <v>1</v>
      </c>
      <c r="C808" t="s">
        <v>14</v>
      </c>
      <c r="D808" t="s">
        <v>15</v>
      </c>
      <c r="E808" t="s">
        <v>16</v>
      </c>
      <c r="F808" t="s">
        <v>5</v>
      </c>
      <c r="G808" t="s">
        <v>846</v>
      </c>
      <c r="H808">
        <v>1118</v>
      </c>
      <c r="I808" t="s">
        <v>18</v>
      </c>
      <c r="J808" t="s">
        <v>39</v>
      </c>
      <c r="K808" t="s">
        <v>9</v>
      </c>
      <c r="L808" t="s">
        <v>12</v>
      </c>
      <c r="M808" t="s">
        <v>10</v>
      </c>
      <c r="N808">
        <v>4</v>
      </c>
      <c r="O808">
        <v>-2</v>
      </c>
      <c r="P808">
        <v>0</v>
      </c>
      <c r="Q808">
        <v>52</v>
      </c>
      <c r="R808">
        <v>0</v>
      </c>
      <c r="T808">
        <v>0</v>
      </c>
      <c r="U808">
        <v>1</v>
      </c>
      <c r="V808">
        <v>994</v>
      </c>
      <c r="W808">
        <v>7</v>
      </c>
      <c r="X808" t="s">
        <v>27</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12</v>
      </c>
      <c r="B809" t="s">
        <v>1</v>
      </c>
      <c r="C809" t="s">
        <v>2</v>
      </c>
      <c r="D809" t="s">
        <v>15</v>
      </c>
      <c r="E809" t="s">
        <v>4</v>
      </c>
      <c r="F809" t="s">
        <v>62</v>
      </c>
      <c r="G809" t="s">
        <v>847</v>
      </c>
      <c r="H809">
        <v>1119</v>
      </c>
      <c r="I809" t="s">
        <v>18</v>
      </c>
      <c r="J809" t="s">
        <v>8</v>
      </c>
      <c r="K809" t="s">
        <v>35</v>
      </c>
      <c r="L809" t="s">
        <v>0</v>
      </c>
      <c r="M809" t="s">
        <v>10</v>
      </c>
      <c r="N809">
        <v>2</v>
      </c>
      <c r="O809">
        <v>-2</v>
      </c>
      <c r="P809">
        <v>0</v>
      </c>
      <c r="Q809">
        <v>38</v>
      </c>
      <c r="R809">
        <v>0</v>
      </c>
      <c r="T809">
        <v>0</v>
      </c>
      <c r="U809">
        <v>1</v>
      </c>
      <c r="V809">
        <v>770</v>
      </c>
      <c r="W809">
        <v>10</v>
      </c>
      <c r="X809" t="s">
        <v>27</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12</v>
      </c>
      <c r="B810" t="s">
        <v>1</v>
      </c>
      <c r="C810" t="s">
        <v>25</v>
      </c>
      <c r="D810" t="s">
        <v>15</v>
      </c>
      <c r="E810" t="s">
        <v>16</v>
      </c>
      <c r="F810" t="s">
        <v>5</v>
      </c>
      <c r="G810" t="s">
        <v>848</v>
      </c>
      <c r="H810">
        <v>1120</v>
      </c>
      <c r="I810" t="s">
        <v>7</v>
      </c>
      <c r="J810" t="s">
        <v>19</v>
      </c>
      <c r="K810" t="s">
        <v>35</v>
      </c>
      <c r="L810" t="s">
        <v>12</v>
      </c>
      <c r="M810" t="s">
        <v>10</v>
      </c>
      <c r="N810">
        <v>1</v>
      </c>
      <c r="O810">
        <v>-2</v>
      </c>
      <c r="P810">
        <v>0</v>
      </c>
      <c r="Q810">
        <v>29</v>
      </c>
      <c r="R810">
        <v>0</v>
      </c>
      <c r="T810">
        <v>0</v>
      </c>
      <c r="U810">
        <v>1</v>
      </c>
      <c r="V810">
        <v>1107</v>
      </c>
      <c r="W810">
        <v>28</v>
      </c>
      <c r="X810" t="s">
        <v>27</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12</v>
      </c>
      <c r="B811" t="s">
        <v>1</v>
      </c>
      <c r="C811" t="s">
        <v>25</v>
      </c>
      <c r="D811" t="s">
        <v>15</v>
      </c>
      <c r="E811" t="s">
        <v>16</v>
      </c>
      <c r="F811" t="s">
        <v>28</v>
      </c>
      <c r="G811" t="s">
        <v>849</v>
      </c>
      <c r="H811">
        <v>1121</v>
      </c>
      <c r="I811" t="s">
        <v>7</v>
      </c>
      <c r="J811" t="s">
        <v>37</v>
      </c>
      <c r="K811" t="s">
        <v>35</v>
      </c>
      <c r="L811" t="s">
        <v>12</v>
      </c>
      <c r="M811" t="s">
        <v>10</v>
      </c>
      <c r="N811">
        <v>3</v>
      </c>
      <c r="O811">
        <v>-2</v>
      </c>
      <c r="P811">
        <v>0</v>
      </c>
      <c r="Q811">
        <v>28</v>
      </c>
      <c r="R811">
        <v>0</v>
      </c>
      <c r="T811">
        <v>0</v>
      </c>
      <c r="U811">
        <v>1</v>
      </c>
      <c r="V811">
        <v>950</v>
      </c>
      <c r="W811">
        <v>3</v>
      </c>
      <c r="X811" t="s">
        <v>33</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12</v>
      </c>
      <c r="B812" t="s">
        <v>1</v>
      </c>
      <c r="C812" t="s">
        <v>14</v>
      </c>
      <c r="D812" t="s">
        <v>15</v>
      </c>
      <c r="E812" t="s">
        <v>4</v>
      </c>
      <c r="F812" t="s">
        <v>62</v>
      </c>
      <c r="G812" t="s">
        <v>850</v>
      </c>
      <c r="H812">
        <v>1124</v>
      </c>
      <c r="I812" t="s">
        <v>18</v>
      </c>
      <c r="J812" t="s">
        <v>51</v>
      </c>
      <c r="K812" t="s">
        <v>20</v>
      </c>
      <c r="L812" t="s">
        <v>12</v>
      </c>
      <c r="M812" t="s">
        <v>10</v>
      </c>
      <c r="N812">
        <v>3</v>
      </c>
      <c r="O812">
        <v>-2</v>
      </c>
      <c r="P812">
        <v>0</v>
      </c>
      <c r="Q812">
        <v>46</v>
      </c>
      <c r="R812">
        <v>0</v>
      </c>
      <c r="T812">
        <v>0</v>
      </c>
      <c r="U812">
        <v>1</v>
      </c>
      <c r="V812">
        <v>406</v>
      </c>
      <c r="W812">
        <v>3</v>
      </c>
      <c r="X812" t="s">
        <v>21</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12</v>
      </c>
      <c r="B813" t="s">
        <v>1</v>
      </c>
      <c r="C813" t="s">
        <v>2</v>
      </c>
      <c r="D813" t="s">
        <v>15</v>
      </c>
      <c r="E813" t="s">
        <v>4</v>
      </c>
      <c r="F813" t="s">
        <v>62</v>
      </c>
      <c r="G813" t="s">
        <v>851</v>
      </c>
      <c r="H813">
        <v>1125</v>
      </c>
      <c r="I813" t="s">
        <v>18</v>
      </c>
      <c r="J813" t="s">
        <v>8</v>
      </c>
      <c r="K813" t="s">
        <v>9</v>
      </c>
      <c r="L813" t="s">
        <v>12</v>
      </c>
      <c r="M813" t="s">
        <v>10</v>
      </c>
      <c r="N813">
        <v>2</v>
      </c>
      <c r="O813">
        <v>-2</v>
      </c>
      <c r="P813">
        <v>0</v>
      </c>
      <c r="Q813">
        <v>38</v>
      </c>
      <c r="R813">
        <v>0</v>
      </c>
      <c r="T813">
        <v>0</v>
      </c>
      <c r="U813">
        <v>1</v>
      </c>
      <c r="V813">
        <v>130</v>
      </c>
      <c r="W813">
        <v>2</v>
      </c>
      <c r="X813" t="s">
        <v>11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12</v>
      </c>
      <c r="B814" t="s">
        <v>13</v>
      </c>
      <c r="C814" t="s">
        <v>2</v>
      </c>
      <c r="D814" t="s">
        <v>15</v>
      </c>
      <c r="E814" t="s">
        <v>16</v>
      </c>
      <c r="F814" t="s">
        <v>5</v>
      </c>
      <c r="G814" t="s">
        <v>852</v>
      </c>
      <c r="H814">
        <v>1126</v>
      </c>
      <c r="I814" t="s">
        <v>7</v>
      </c>
      <c r="J814" t="s">
        <v>37</v>
      </c>
      <c r="K814" t="s">
        <v>20</v>
      </c>
      <c r="L814" t="s">
        <v>12</v>
      </c>
      <c r="M814" t="s">
        <v>10</v>
      </c>
      <c r="N814">
        <v>1</v>
      </c>
      <c r="O814">
        <v>-2</v>
      </c>
      <c r="P814">
        <v>0</v>
      </c>
      <c r="Q814">
        <v>43</v>
      </c>
      <c r="R814">
        <v>0</v>
      </c>
      <c r="T814">
        <v>0</v>
      </c>
      <c r="U814">
        <v>1</v>
      </c>
      <c r="V814">
        <v>1082</v>
      </c>
      <c r="W814">
        <v>27</v>
      </c>
      <c r="X814" t="s">
        <v>33</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0</v>
      </c>
      <c r="B815" t="s">
        <v>13</v>
      </c>
      <c r="C815" t="s">
        <v>2</v>
      </c>
      <c r="D815" t="s">
        <v>3</v>
      </c>
      <c r="E815" t="s">
        <v>16</v>
      </c>
      <c r="F815" t="s">
        <v>5</v>
      </c>
      <c r="G815" t="s">
        <v>853</v>
      </c>
      <c r="H815">
        <v>1127</v>
      </c>
      <c r="I815" t="s">
        <v>18</v>
      </c>
      <c r="J815" t="s">
        <v>39</v>
      </c>
      <c r="K815" t="s">
        <v>35</v>
      </c>
      <c r="L815" t="s">
        <v>12</v>
      </c>
      <c r="M815" t="s">
        <v>10</v>
      </c>
      <c r="N815">
        <v>4</v>
      </c>
      <c r="O815">
        <v>-2</v>
      </c>
      <c r="P815">
        <v>0</v>
      </c>
      <c r="Q815">
        <v>39</v>
      </c>
      <c r="R815">
        <v>1</v>
      </c>
      <c r="S815">
        <v>1</v>
      </c>
      <c r="T815">
        <v>1</v>
      </c>
      <c r="U815">
        <v>0</v>
      </c>
      <c r="V815">
        <v>203</v>
      </c>
      <c r="W815">
        <v>2</v>
      </c>
      <c r="X815" t="s">
        <v>33</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12</v>
      </c>
      <c r="B816" t="s">
        <v>1</v>
      </c>
      <c r="C816" t="s">
        <v>2</v>
      </c>
      <c r="D816" t="s">
        <v>15</v>
      </c>
      <c r="E816" t="s">
        <v>16</v>
      </c>
      <c r="F816" t="s">
        <v>28</v>
      </c>
      <c r="G816" t="s">
        <v>854</v>
      </c>
      <c r="H816">
        <v>1128</v>
      </c>
      <c r="I816" t="s">
        <v>18</v>
      </c>
      <c r="J816" t="s">
        <v>57</v>
      </c>
      <c r="K816" t="s">
        <v>9</v>
      </c>
      <c r="L816" t="s">
        <v>12</v>
      </c>
      <c r="M816" t="s">
        <v>10</v>
      </c>
      <c r="N816">
        <v>2</v>
      </c>
      <c r="O816">
        <v>-2</v>
      </c>
      <c r="P816">
        <v>0</v>
      </c>
      <c r="Q816">
        <v>40</v>
      </c>
      <c r="R816">
        <v>0</v>
      </c>
      <c r="T816">
        <v>0</v>
      </c>
      <c r="U816">
        <v>1</v>
      </c>
      <c r="V816">
        <v>1308</v>
      </c>
      <c r="W816">
        <v>14</v>
      </c>
      <c r="X816" t="s">
        <v>33</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12</v>
      </c>
      <c r="B817" t="s">
        <v>1</v>
      </c>
      <c r="C817" t="s">
        <v>48</v>
      </c>
      <c r="D817" t="s">
        <v>15</v>
      </c>
      <c r="E817" t="s">
        <v>16</v>
      </c>
      <c r="F817" t="s">
        <v>69</v>
      </c>
      <c r="G817" t="s">
        <v>855</v>
      </c>
      <c r="H817">
        <v>1131</v>
      </c>
      <c r="I817" t="s">
        <v>7</v>
      </c>
      <c r="J817" t="s">
        <v>19</v>
      </c>
      <c r="K817" t="s">
        <v>9</v>
      </c>
      <c r="L817" t="s">
        <v>0</v>
      </c>
      <c r="M817" t="s">
        <v>10</v>
      </c>
      <c r="N817">
        <v>6</v>
      </c>
      <c r="O817">
        <v>-2</v>
      </c>
      <c r="P817">
        <v>0</v>
      </c>
      <c r="Q817">
        <v>21</v>
      </c>
      <c r="R817">
        <v>0</v>
      </c>
      <c r="T817">
        <v>0</v>
      </c>
      <c r="U817">
        <v>1</v>
      </c>
      <c r="V817">
        <v>984</v>
      </c>
      <c r="W817">
        <v>1</v>
      </c>
      <c r="X817" t="s">
        <v>21</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12</v>
      </c>
      <c r="B818" t="s">
        <v>47</v>
      </c>
      <c r="C818" t="s">
        <v>2</v>
      </c>
      <c r="D818" t="s">
        <v>15</v>
      </c>
      <c r="E818" t="s">
        <v>16</v>
      </c>
      <c r="F818" t="s">
        <v>5</v>
      </c>
      <c r="G818" t="s">
        <v>856</v>
      </c>
      <c r="H818">
        <v>1132</v>
      </c>
      <c r="I818" t="s">
        <v>18</v>
      </c>
      <c r="J818" t="s">
        <v>24</v>
      </c>
      <c r="K818" t="s">
        <v>9</v>
      </c>
      <c r="L818" t="s">
        <v>12</v>
      </c>
      <c r="M818" t="s">
        <v>10</v>
      </c>
      <c r="N818">
        <v>2</v>
      </c>
      <c r="O818">
        <v>-2</v>
      </c>
      <c r="P818">
        <v>0</v>
      </c>
      <c r="Q818">
        <v>39</v>
      </c>
      <c r="R818">
        <v>0</v>
      </c>
      <c r="T818">
        <v>0</v>
      </c>
      <c r="U818">
        <v>1</v>
      </c>
      <c r="V818">
        <v>439</v>
      </c>
      <c r="W818">
        <v>9</v>
      </c>
      <c r="X818" t="s">
        <v>33</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12</v>
      </c>
      <c r="B819" t="s">
        <v>47</v>
      </c>
      <c r="C819" t="s">
        <v>2</v>
      </c>
      <c r="D819" t="s">
        <v>15</v>
      </c>
      <c r="E819" t="s">
        <v>16</v>
      </c>
      <c r="F819" t="s">
        <v>5</v>
      </c>
      <c r="G819" t="s">
        <v>857</v>
      </c>
      <c r="H819">
        <v>1133</v>
      </c>
      <c r="I819" t="s">
        <v>18</v>
      </c>
      <c r="J819" t="s">
        <v>37</v>
      </c>
      <c r="K819" t="s">
        <v>9</v>
      </c>
      <c r="L819" t="s">
        <v>12</v>
      </c>
      <c r="M819" t="s">
        <v>10</v>
      </c>
      <c r="N819">
        <v>0</v>
      </c>
      <c r="O819">
        <v>-2</v>
      </c>
      <c r="P819">
        <v>0</v>
      </c>
      <c r="Q819">
        <v>36</v>
      </c>
      <c r="R819">
        <v>0</v>
      </c>
      <c r="T819">
        <v>0</v>
      </c>
      <c r="U819">
        <v>1</v>
      </c>
      <c r="V819">
        <v>217</v>
      </c>
      <c r="W819">
        <v>18</v>
      </c>
      <c r="X819" t="s">
        <v>27</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12</v>
      </c>
      <c r="B820" t="s">
        <v>13</v>
      </c>
      <c r="C820" t="s">
        <v>25</v>
      </c>
      <c r="D820" t="s">
        <v>15</v>
      </c>
      <c r="E820" t="s">
        <v>4</v>
      </c>
      <c r="F820" t="s">
        <v>5</v>
      </c>
      <c r="G820" t="s">
        <v>858</v>
      </c>
      <c r="H820">
        <v>1135</v>
      </c>
      <c r="I820" t="s">
        <v>18</v>
      </c>
      <c r="J820" t="s">
        <v>55</v>
      </c>
      <c r="K820" t="s">
        <v>20</v>
      </c>
      <c r="L820" t="s">
        <v>12</v>
      </c>
      <c r="M820" t="s">
        <v>10</v>
      </c>
      <c r="N820">
        <v>4</v>
      </c>
      <c r="O820">
        <v>-2</v>
      </c>
      <c r="P820">
        <v>0</v>
      </c>
      <c r="Q820">
        <v>31</v>
      </c>
      <c r="R820">
        <v>0</v>
      </c>
      <c r="T820">
        <v>0</v>
      </c>
      <c r="U820">
        <v>1</v>
      </c>
      <c r="V820">
        <v>793</v>
      </c>
      <c r="W820">
        <v>20</v>
      </c>
      <c r="X820" t="s">
        <v>33</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12</v>
      </c>
      <c r="B821" t="s">
        <v>1</v>
      </c>
      <c r="C821" t="s">
        <v>25</v>
      </c>
      <c r="D821" t="s">
        <v>15</v>
      </c>
      <c r="E821" t="s">
        <v>16</v>
      </c>
      <c r="F821" t="s">
        <v>5</v>
      </c>
      <c r="G821" t="s">
        <v>859</v>
      </c>
      <c r="H821">
        <v>1136</v>
      </c>
      <c r="I821" t="s">
        <v>18</v>
      </c>
      <c r="J821" t="s">
        <v>19</v>
      </c>
      <c r="K821" t="s">
        <v>20</v>
      </c>
      <c r="L821" t="s">
        <v>12</v>
      </c>
      <c r="M821" t="s">
        <v>10</v>
      </c>
      <c r="N821">
        <v>2</v>
      </c>
      <c r="O821">
        <v>-2</v>
      </c>
      <c r="P821">
        <v>0</v>
      </c>
      <c r="Q821">
        <v>28</v>
      </c>
      <c r="R821">
        <v>0</v>
      </c>
      <c r="T821">
        <v>0</v>
      </c>
      <c r="U821">
        <v>1</v>
      </c>
      <c r="V821">
        <v>1451</v>
      </c>
      <c r="W821">
        <v>2</v>
      </c>
      <c r="X821" t="s">
        <v>21</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12</v>
      </c>
      <c r="B822" t="s">
        <v>13</v>
      </c>
      <c r="C822" t="s">
        <v>2</v>
      </c>
      <c r="D822" t="s">
        <v>15</v>
      </c>
      <c r="E822" t="s">
        <v>4</v>
      </c>
      <c r="F822" t="s">
        <v>62</v>
      </c>
      <c r="G822" t="s">
        <v>860</v>
      </c>
      <c r="H822">
        <v>1137</v>
      </c>
      <c r="I822" t="s">
        <v>18</v>
      </c>
      <c r="J822" t="s">
        <v>8</v>
      </c>
      <c r="K822" t="s">
        <v>35</v>
      </c>
      <c r="L822" t="s">
        <v>12</v>
      </c>
      <c r="M822" t="s">
        <v>10</v>
      </c>
      <c r="N822">
        <v>3</v>
      </c>
      <c r="O822">
        <v>-2</v>
      </c>
      <c r="P822">
        <v>0</v>
      </c>
      <c r="Q822">
        <v>35</v>
      </c>
      <c r="R822">
        <v>0</v>
      </c>
      <c r="T822">
        <v>0</v>
      </c>
      <c r="U822">
        <v>1</v>
      </c>
      <c r="V822">
        <v>1182</v>
      </c>
      <c r="W822">
        <v>11</v>
      </c>
      <c r="X822" t="s">
        <v>11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12</v>
      </c>
      <c r="B823" t="s">
        <v>1</v>
      </c>
      <c r="C823" t="s">
        <v>14</v>
      </c>
      <c r="D823" t="s">
        <v>15</v>
      </c>
      <c r="E823" t="s">
        <v>4</v>
      </c>
      <c r="F823" t="s">
        <v>69</v>
      </c>
      <c r="G823" t="s">
        <v>861</v>
      </c>
      <c r="H823">
        <v>1138</v>
      </c>
      <c r="I823" t="s">
        <v>18</v>
      </c>
      <c r="J823" t="s">
        <v>8</v>
      </c>
      <c r="K823" t="s">
        <v>20</v>
      </c>
      <c r="L823" t="s">
        <v>12</v>
      </c>
      <c r="M823" t="s">
        <v>10</v>
      </c>
      <c r="N823">
        <v>3</v>
      </c>
      <c r="O823">
        <v>-2</v>
      </c>
      <c r="P823">
        <v>0</v>
      </c>
      <c r="Q823">
        <v>49</v>
      </c>
      <c r="R823">
        <v>0</v>
      </c>
      <c r="T823">
        <v>0</v>
      </c>
      <c r="U823">
        <v>1</v>
      </c>
      <c r="V823">
        <v>174</v>
      </c>
      <c r="W823">
        <v>8</v>
      </c>
      <c r="X823" t="s">
        <v>27</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12</v>
      </c>
      <c r="B824" t="s">
        <v>13</v>
      </c>
      <c r="C824" t="s">
        <v>25</v>
      </c>
      <c r="D824" t="s">
        <v>15</v>
      </c>
      <c r="E824" t="s">
        <v>16</v>
      </c>
      <c r="F824" t="s">
        <v>5</v>
      </c>
      <c r="G824" t="s">
        <v>862</v>
      </c>
      <c r="H824">
        <v>1140</v>
      </c>
      <c r="I824" t="s">
        <v>18</v>
      </c>
      <c r="J824" t="s">
        <v>37</v>
      </c>
      <c r="K824" t="s">
        <v>9</v>
      </c>
      <c r="L824" t="s">
        <v>12</v>
      </c>
      <c r="M824" t="s">
        <v>10</v>
      </c>
      <c r="N824">
        <v>3</v>
      </c>
      <c r="O824">
        <v>-2</v>
      </c>
      <c r="P824">
        <v>0</v>
      </c>
      <c r="Q824">
        <v>34</v>
      </c>
      <c r="R824">
        <v>0</v>
      </c>
      <c r="T824">
        <v>0</v>
      </c>
      <c r="U824">
        <v>1</v>
      </c>
      <c r="V824">
        <v>1003</v>
      </c>
      <c r="W824">
        <v>2</v>
      </c>
      <c r="X824" t="s">
        <v>11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12</v>
      </c>
      <c r="B825" t="s">
        <v>13</v>
      </c>
      <c r="C825" t="s">
        <v>25</v>
      </c>
      <c r="D825" t="s">
        <v>15</v>
      </c>
      <c r="E825" t="s">
        <v>16</v>
      </c>
      <c r="F825" t="s">
        <v>5</v>
      </c>
      <c r="G825" t="s">
        <v>863</v>
      </c>
      <c r="H825">
        <v>1143</v>
      </c>
      <c r="I825" t="s">
        <v>7</v>
      </c>
      <c r="J825" t="s">
        <v>19</v>
      </c>
      <c r="K825" t="s">
        <v>35</v>
      </c>
      <c r="L825" t="s">
        <v>12</v>
      </c>
      <c r="M825" t="s">
        <v>10</v>
      </c>
      <c r="N825">
        <v>2</v>
      </c>
      <c r="O825">
        <v>-2</v>
      </c>
      <c r="P825">
        <v>0</v>
      </c>
      <c r="Q825">
        <v>29</v>
      </c>
      <c r="R825">
        <v>0</v>
      </c>
      <c r="T825">
        <v>0</v>
      </c>
      <c r="U825">
        <v>1</v>
      </c>
      <c r="V825">
        <v>490</v>
      </c>
      <c r="W825">
        <v>10</v>
      </c>
      <c r="X825" t="s">
        <v>33</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12</v>
      </c>
      <c r="B826" t="s">
        <v>1</v>
      </c>
      <c r="C826" t="s">
        <v>2</v>
      </c>
      <c r="D826" t="s">
        <v>15</v>
      </c>
      <c r="E826" t="s">
        <v>16</v>
      </c>
      <c r="F826" t="s">
        <v>28</v>
      </c>
      <c r="G826" t="s">
        <v>864</v>
      </c>
      <c r="H826">
        <v>1148</v>
      </c>
      <c r="I826" t="s">
        <v>18</v>
      </c>
      <c r="J826" t="s">
        <v>24</v>
      </c>
      <c r="K826" t="s">
        <v>9</v>
      </c>
      <c r="L826" t="s">
        <v>12</v>
      </c>
      <c r="M826" t="s">
        <v>10</v>
      </c>
      <c r="N826">
        <v>3</v>
      </c>
      <c r="O826">
        <v>-2</v>
      </c>
      <c r="P826">
        <v>0</v>
      </c>
      <c r="Q826">
        <v>42</v>
      </c>
      <c r="R826">
        <v>0</v>
      </c>
      <c r="T826">
        <v>0</v>
      </c>
      <c r="U826">
        <v>1</v>
      </c>
      <c r="V826">
        <v>188</v>
      </c>
      <c r="W826">
        <v>29</v>
      </c>
      <c r="X826" t="s">
        <v>33</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12</v>
      </c>
      <c r="B827" t="s">
        <v>1</v>
      </c>
      <c r="C827" t="s">
        <v>25</v>
      </c>
      <c r="D827" t="s">
        <v>15</v>
      </c>
      <c r="E827" t="s">
        <v>16</v>
      </c>
      <c r="F827" t="s">
        <v>28</v>
      </c>
      <c r="G827" t="s">
        <v>865</v>
      </c>
      <c r="H827">
        <v>1150</v>
      </c>
      <c r="I827" t="s">
        <v>18</v>
      </c>
      <c r="J827" t="s">
        <v>37</v>
      </c>
      <c r="K827" t="s">
        <v>20</v>
      </c>
      <c r="L827" t="s">
        <v>0</v>
      </c>
      <c r="M827" t="s">
        <v>10</v>
      </c>
      <c r="N827">
        <v>2</v>
      </c>
      <c r="O827">
        <v>-2</v>
      </c>
      <c r="P827">
        <v>0</v>
      </c>
      <c r="Q827">
        <v>29</v>
      </c>
      <c r="R827">
        <v>0</v>
      </c>
      <c r="T827">
        <v>0</v>
      </c>
      <c r="U827">
        <v>1</v>
      </c>
      <c r="V827">
        <v>718</v>
      </c>
      <c r="W827">
        <v>8</v>
      </c>
      <c r="X827" t="s">
        <v>21</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12</v>
      </c>
      <c r="B828" t="s">
        <v>1</v>
      </c>
      <c r="C828" t="s">
        <v>2</v>
      </c>
      <c r="D828" t="s">
        <v>15</v>
      </c>
      <c r="E828" t="s">
        <v>117</v>
      </c>
      <c r="F828" t="s">
        <v>119</v>
      </c>
      <c r="G828" t="s">
        <v>866</v>
      </c>
      <c r="H828">
        <v>1152</v>
      </c>
      <c r="I828" t="s">
        <v>18</v>
      </c>
      <c r="J828" t="s">
        <v>119</v>
      </c>
      <c r="K828" t="s">
        <v>20</v>
      </c>
      <c r="L828" t="s">
        <v>12</v>
      </c>
      <c r="M828" t="s">
        <v>10</v>
      </c>
      <c r="N828">
        <v>2</v>
      </c>
      <c r="O828">
        <v>-2</v>
      </c>
      <c r="P828">
        <v>0</v>
      </c>
      <c r="Q828">
        <v>38</v>
      </c>
      <c r="R828">
        <v>0</v>
      </c>
      <c r="T828">
        <v>0</v>
      </c>
      <c r="U828">
        <v>1</v>
      </c>
      <c r="V828">
        <v>433</v>
      </c>
      <c r="W828">
        <v>1</v>
      </c>
      <c r="X828" t="s">
        <v>33</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12</v>
      </c>
      <c r="B829" t="s">
        <v>13</v>
      </c>
      <c r="C829" t="s">
        <v>25</v>
      </c>
      <c r="D829" t="s">
        <v>15</v>
      </c>
      <c r="E829" t="s">
        <v>16</v>
      </c>
      <c r="F829" t="s">
        <v>5</v>
      </c>
      <c r="G829" t="s">
        <v>867</v>
      </c>
      <c r="H829">
        <v>1154</v>
      </c>
      <c r="I829" t="s">
        <v>18</v>
      </c>
      <c r="J829" t="s">
        <v>19</v>
      </c>
      <c r="K829" t="s">
        <v>35</v>
      </c>
      <c r="L829" t="s">
        <v>0</v>
      </c>
      <c r="M829" t="s">
        <v>10</v>
      </c>
      <c r="N829">
        <v>2</v>
      </c>
      <c r="O829">
        <v>-2</v>
      </c>
      <c r="P829">
        <v>0</v>
      </c>
      <c r="Q829">
        <v>28</v>
      </c>
      <c r="R829">
        <v>0</v>
      </c>
      <c r="T829">
        <v>0</v>
      </c>
      <c r="U829">
        <v>1</v>
      </c>
      <c r="V829">
        <v>773</v>
      </c>
      <c r="W829">
        <v>6</v>
      </c>
      <c r="X829" t="s">
        <v>33</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0</v>
      </c>
      <c r="B830" t="s">
        <v>47</v>
      </c>
      <c r="C830" t="s">
        <v>48</v>
      </c>
      <c r="D830" t="s">
        <v>3</v>
      </c>
      <c r="E830" t="s">
        <v>16</v>
      </c>
      <c r="F830" t="s">
        <v>28</v>
      </c>
      <c r="G830" t="s">
        <v>868</v>
      </c>
      <c r="H830">
        <v>1156</v>
      </c>
      <c r="I830" t="s">
        <v>18</v>
      </c>
      <c r="J830" t="s">
        <v>24</v>
      </c>
      <c r="K830" t="s">
        <v>9</v>
      </c>
      <c r="L830" t="s">
        <v>12</v>
      </c>
      <c r="M830" t="s">
        <v>10</v>
      </c>
      <c r="N830">
        <v>0</v>
      </c>
      <c r="O830">
        <v>-2</v>
      </c>
      <c r="P830">
        <v>0</v>
      </c>
      <c r="Q830">
        <v>18</v>
      </c>
      <c r="R830">
        <v>1</v>
      </c>
      <c r="S830">
        <v>1</v>
      </c>
      <c r="T830">
        <v>1</v>
      </c>
      <c r="U830">
        <v>0</v>
      </c>
      <c r="V830">
        <v>247</v>
      </c>
      <c r="W830">
        <v>8</v>
      </c>
      <c r="X830" t="s">
        <v>21</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0</v>
      </c>
      <c r="B831" t="s">
        <v>1</v>
      </c>
      <c r="C831" t="s">
        <v>25</v>
      </c>
      <c r="D831" t="s">
        <v>3</v>
      </c>
      <c r="E831" t="s">
        <v>4</v>
      </c>
      <c r="F831" t="s">
        <v>62</v>
      </c>
      <c r="G831" t="s">
        <v>869</v>
      </c>
      <c r="H831">
        <v>1157</v>
      </c>
      <c r="I831" t="s">
        <v>7</v>
      </c>
      <c r="J831" t="s">
        <v>8</v>
      </c>
      <c r="K831" t="s">
        <v>9</v>
      </c>
      <c r="L831" t="s">
        <v>0</v>
      </c>
      <c r="M831" t="s">
        <v>10</v>
      </c>
      <c r="N831">
        <v>3</v>
      </c>
      <c r="O831">
        <v>-2</v>
      </c>
      <c r="P831">
        <v>0</v>
      </c>
      <c r="Q831">
        <v>33</v>
      </c>
      <c r="R831">
        <v>1</v>
      </c>
      <c r="S831">
        <v>1</v>
      </c>
      <c r="T831">
        <v>1</v>
      </c>
      <c r="U831">
        <v>0</v>
      </c>
      <c r="V831">
        <v>603</v>
      </c>
      <c r="W831">
        <v>9</v>
      </c>
      <c r="X831" t="s">
        <v>27</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12</v>
      </c>
      <c r="B832" t="s">
        <v>1</v>
      </c>
      <c r="C832" t="s">
        <v>2</v>
      </c>
      <c r="D832" t="s">
        <v>15</v>
      </c>
      <c r="E832" t="s">
        <v>16</v>
      </c>
      <c r="F832" t="s">
        <v>5</v>
      </c>
      <c r="G832" t="s">
        <v>870</v>
      </c>
      <c r="H832">
        <v>1158</v>
      </c>
      <c r="I832" t="s">
        <v>18</v>
      </c>
      <c r="J832" t="s">
        <v>24</v>
      </c>
      <c r="K832" t="s">
        <v>20</v>
      </c>
      <c r="L832" t="s">
        <v>0</v>
      </c>
      <c r="M832" t="s">
        <v>10</v>
      </c>
      <c r="N832">
        <v>4</v>
      </c>
      <c r="O832">
        <v>-2</v>
      </c>
      <c r="P832">
        <v>0</v>
      </c>
      <c r="Q832">
        <v>41</v>
      </c>
      <c r="R832">
        <v>0</v>
      </c>
      <c r="T832">
        <v>0</v>
      </c>
      <c r="U832">
        <v>1</v>
      </c>
      <c r="V832">
        <v>167</v>
      </c>
      <c r="W832">
        <v>12</v>
      </c>
      <c r="X832" t="s">
        <v>27</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0</v>
      </c>
      <c r="B833" t="s">
        <v>13</v>
      </c>
      <c r="C833" t="s">
        <v>25</v>
      </c>
      <c r="D833" t="s">
        <v>3</v>
      </c>
      <c r="E833" t="s">
        <v>16</v>
      </c>
      <c r="F833" t="s">
        <v>28</v>
      </c>
      <c r="G833" t="s">
        <v>871</v>
      </c>
      <c r="H833">
        <v>1160</v>
      </c>
      <c r="I833" t="s">
        <v>18</v>
      </c>
      <c r="J833" t="s">
        <v>24</v>
      </c>
      <c r="K833" t="s">
        <v>20</v>
      </c>
      <c r="L833" t="s">
        <v>12</v>
      </c>
      <c r="M833" t="s">
        <v>10</v>
      </c>
      <c r="N833">
        <v>5</v>
      </c>
      <c r="O833">
        <v>-2</v>
      </c>
      <c r="P833">
        <v>0</v>
      </c>
      <c r="Q833">
        <v>31</v>
      </c>
      <c r="R833">
        <v>1</v>
      </c>
      <c r="S833">
        <v>1</v>
      </c>
      <c r="T833">
        <v>1</v>
      </c>
      <c r="U833">
        <v>0</v>
      </c>
      <c r="V833">
        <v>874</v>
      </c>
      <c r="W833">
        <v>15</v>
      </c>
      <c r="X833" t="s">
        <v>33</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12</v>
      </c>
      <c r="B834" t="s">
        <v>1</v>
      </c>
      <c r="C834" t="s">
        <v>2</v>
      </c>
      <c r="D834" t="s">
        <v>15</v>
      </c>
      <c r="E834" t="s">
        <v>16</v>
      </c>
      <c r="F834" t="s">
        <v>28</v>
      </c>
      <c r="G834" t="s">
        <v>872</v>
      </c>
      <c r="H834">
        <v>1161</v>
      </c>
      <c r="I834" t="s">
        <v>7</v>
      </c>
      <c r="J834" t="s">
        <v>39</v>
      </c>
      <c r="K834" t="s">
        <v>35</v>
      </c>
      <c r="L834" t="s">
        <v>12</v>
      </c>
      <c r="M834" t="s">
        <v>10</v>
      </c>
      <c r="N834">
        <v>2</v>
      </c>
      <c r="O834">
        <v>-2</v>
      </c>
      <c r="P834">
        <v>0</v>
      </c>
      <c r="Q834">
        <v>37</v>
      </c>
      <c r="R834">
        <v>0</v>
      </c>
      <c r="T834">
        <v>0</v>
      </c>
      <c r="U834">
        <v>1</v>
      </c>
      <c r="V834">
        <v>367</v>
      </c>
      <c r="W834">
        <v>25</v>
      </c>
      <c r="X834" t="s">
        <v>11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12</v>
      </c>
      <c r="B835" t="s">
        <v>1</v>
      </c>
      <c r="C835" t="s">
        <v>25</v>
      </c>
      <c r="D835" t="s">
        <v>15</v>
      </c>
      <c r="E835" t="s">
        <v>16</v>
      </c>
      <c r="F835" t="s">
        <v>5</v>
      </c>
      <c r="G835" t="s">
        <v>873</v>
      </c>
      <c r="H835">
        <v>1162</v>
      </c>
      <c r="I835" t="s">
        <v>18</v>
      </c>
      <c r="J835" t="s">
        <v>19</v>
      </c>
      <c r="K835" t="s">
        <v>20</v>
      </c>
      <c r="L835" t="s">
        <v>12</v>
      </c>
      <c r="M835" t="s">
        <v>10</v>
      </c>
      <c r="N835">
        <v>0</v>
      </c>
      <c r="O835">
        <v>-2</v>
      </c>
      <c r="P835">
        <v>0</v>
      </c>
      <c r="Q835">
        <v>27</v>
      </c>
      <c r="R835">
        <v>0</v>
      </c>
      <c r="T835">
        <v>0</v>
      </c>
      <c r="U835">
        <v>1</v>
      </c>
      <c r="V835">
        <v>199</v>
      </c>
      <c r="W835">
        <v>6</v>
      </c>
      <c r="X835" t="s">
        <v>33</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12</v>
      </c>
      <c r="B836" t="s">
        <v>1</v>
      </c>
      <c r="C836" t="s">
        <v>25</v>
      </c>
      <c r="D836" t="s">
        <v>15</v>
      </c>
      <c r="E836" t="s">
        <v>4</v>
      </c>
      <c r="F836" t="s">
        <v>5</v>
      </c>
      <c r="G836" t="s">
        <v>874</v>
      </c>
      <c r="H836">
        <v>1163</v>
      </c>
      <c r="I836" t="s">
        <v>7</v>
      </c>
      <c r="J836" t="s">
        <v>8</v>
      </c>
      <c r="K836" t="s">
        <v>20</v>
      </c>
      <c r="L836" t="s">
        <v>12</v>
      </c>
      <c r="M836" t="s">
        <v>10</v>
      </c>
      <c r="N836">
        <v>3</v>
      </c>
      <c r="O836">
        <v>-2</v>
      </c>
      <c r="P836">
        <v>0</v>
      </c>
      <c r="Q836">
        <v>34</v>
      </c>
      <c r="R836">
        <v>0</v>
      </c>
      <c r="T836">
        <v>0</v>
      </c>
      <c r="U836">
        <v>1</v>
      </c>
      <c r="V836">
        <v>1400</v>
      </c>
      <c r="W836">
        <v>9</v>
      </c>
      <c r="X836" t="s">
        <v>21</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12</v>
      </c>
      <c r="B837" t="s">
        <v>1</v>
      </c>
      <c r="C837" t="s">
        <v>2</v>
      </c>
      <c r="D837" t="s">
        <v>15</v>
      </c>
      <c r="E837" t="s">
        <v>117</v>
      </c>
      <c r="F837" t="s">
        <v>69</v>
      </c>
      <c r="G837" t="s">
        <v>875</v>
      </c>
      <c r="H837">
        <v>1164</v>
      </c>
      <c r="I837" t="s">
        <v>18</v>
      </c>
      <c r="J837" t="s">
        <v>119</v>
      </c>
      <c r="K837" t="s">
        <v>9</v>
      </c>
      <c r="L837" t="s">
        <v>12</v>
      </c>
      <c r="M837" t="s">
        <v>10</v>
      </c>
      <c r="N837">
        <v>2</v>
      </c>
      <c r="O837">
        <v>-2</v>
      </c>
      <c r="P837">
        <v>0</v>
      </c>
      <c r="Q837">
        <v>35</v>
      </c>
      <c r="R837">
        <v>0</v>
      </c>
      <c r="T837">
        <v>0</v>
      </c>
      <c r="U837">
        <v>1</v>
      </c>
      <c r="V837">
        <v>528</v>
      </c>
      <c r="W837">
        <v>8</v>
      </c>
      <c r="X837" t="s">
        <v>27</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0</v>
      </c>
      <c r="B838" t="s">
        <v>1</v>
      </c>
      <c r="C838" t="s">
        <v>25</v>
      </c>
      <c r="D838" t="s">
        <v>3</v>
      </c>
      <c r="E838" t="s">
        <v>4</v>
      </c>
      <c r="F838" t="s">
        <v>5</v>
      </c>
      <c r="G838" t="s">
        <v>876</v>
      </c>
      <c r="H838">
        <v>1165</v>
      </c>
      <c r="I838" t="s">
        <v>7</v>
      </c>
      <c r="J838" t="s">
        <v>8</v>
      </c>
      <c r="K838" t="s">
        <v>20</v>
      </c>
      <c r="L838" t="s">
        <v>12</v>
      </c>
      <c r="M838" t="s">
        <v>10</v>
      </c>
      <c r="N838">
        <v>3</v>
      </c>
      <c r="O838">
        <v>-2</v>
      </c>
      <c r="P838">
        <v>0</v>
      </c>
      <c r="Q838">
        <v>29</v>
      </c>
      <c r="R838">
        <v>1</v>
      </c>
      <c r="S838">
        <v>1</v>
      </c>
      <c r="T838">
        <v>1</v>
      </c>
      <c r="U838">
        <v>0</v>
      </c>
      <c r="V838">
        <v>408</v>
      </c>
      <c r="W838">
        <v>23</v>
      </c>
      <c r="X838" t="s">
        <v>21</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12</v>
      </c>
      <c r="B839" t="s">
        <v>13</v>
      </c>
      <c r="C839" t="s">
        <v>2</v>
      </c>
      <c r="D839" t="s">
        <v>15</v>
      </c>
      <c r="E839" t="s">
        <v>16</v>
      </c>
      <c r="F839" t="s">
        <v>28</v>
      </c>
      <c r="G839" t="s">
        <v>877</v>
      </c>
      <c r="H839">
        <v>1166</v>
      </c>
      <c r="I839" t="s">
        <v>7</v>
      </c>
      <c r="J839" t="s">
        <v>57</v>
      </c>
      <c r="K839" t="s">
        <v>9</v>
      </c>
      <c r="L839" t="s">
        <v>12</v>
      </c>
      <c r="M839" t="s">
        <v>10</v>
      </c>
      <c r="N839">
        <v>3</v>
      </c>
      <c r="O839">
        <v>-2</v>
      </c>
      <c r="P839">
        <v>0</v>
      </c>
      <c r="Q839">
        <v>40</v>
      </c>
      <c r="R839">
        <v>0</v>
      </c>
      <c r="T839">
        <v>0</v>
      </c>
      <c r="U839">
        <v>1</v>
      </c>
      <c r="V839">
        <v>593</v>
      </c>
      <c r="W839">
        <v>9</v>
      </c>
      <c r="X839" t="s">
        <v>27</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0</v>
      </c>
      <c r="B840" t="s">
        <v>13</v>
      </c>
      <c r="C840" t="s">
        <v>2</v>
      </c>
      <c r="D840" t="s">
        <v>3</v>
      </c>
      <c r="E840" t="s">
        <v>4</v>
      </c>
      <c r="F840" t="s">
        <v>5</v>
      </c>
      <c r="G840" t="s">
        <v>878</v>
      </c>
      <c r="H840">
        <v>1167</v>
      </c>
      <c r="I840" t="s">
        <v>18</v>
      </c>
      <c r="J840" t="s">
        <v>8</v>
      </c>
      <c r="K840" t="s">
        <v>9</v>
      </c>
      <c r="L840" t="s">
        <v>0</v>
      </c>
      <c r="M840" t="s">
        <v>10</v>
      </c>
      <c r="N840">
        <v>2</v>
      </c>
      <c r="O840">
        <v>-2</v>
      </c>
      <c r="P840">
        <v>0</v>
      </c>
      <c r="Q840">
        <v>42</v>
      </c>
      <c r="R840">
        <v>1</v>
      </c>
      <c r="S840">
        <v>1</v>
      </c>
      <c r="T840">
        <v>1</v>
      </c>
      <c r="U840">
        <v>0</v>
      </c>
      <c r="V840">
        <v>481</v>
      </c>
      <c r="W840">
        <v>12</v>
      </c>
      <c r="X840" t="s">
        <v>33</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12</v>
      </c>
      <c r="B841" t="s">
        <v>1</v>
      </c>
      <c r="C841" t="s">
        <v>2</v>
      </c>
      <c r="D841" t="s">
        <v>15</v>
      </c>
      <c r="E841" t="s">
        <v>4</v>
      </c>
      <c r="F841" t="s">
        <v>62</v>
      </c>
      <c r="G841" t="s">
        <v>879</v>
      </c>
      <c r="H841">
        <v>1171</v>
      </c>
      <c r="I841" t="s">
        <v>18</v>
      </c>
      <c r="J841" t="s">
        <v>8</v>
      </c>
      <c r="K841" t="s">
        <v>9</v>
      </c>
      <c r="L841" t="s">
        <v>12</v>
      </c>
      <c r="M841" t="s">
        <v>10</v>
      </c>
      <c r="N841">
        <v>3</v>
      </c>
      <c r="O841">
        <v>-2</v>
      </c>
      <c r="P841">
        <v>0</v>
      </c>
      <c r="Q841">
        <v>42</v>
      </c>
      <c r="R841">
        <v>0</v>
      </c>
      <c r="T841">
        <v>0</v>
      </c>
      <c r="U841">
        <v>1</v>
      </c>
      <c r="V841">
        <v>647</v>
      </c>
      <c r="W841">
        <v>4</v>
      </c>
      <c r="X841" t="s">
        <v>27</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12</v>
      </c>
      <c r="B842" t="s">
        <v>1</v>
      </c>
      <c r="C842" t="s">
        <v>2</v>
      </c>
      <c r="D842" t="s">
        <v>15</v>
      </c>
      <c r="E842" t="s">
        <v>16</v>
      </c>
      <c r="F842" t="s">
        <v>28</v>
      </c>
      <c r="G842" t="s">
        <v>880</v>
      </c>
      <c r="H842">
        <v>1172</v>
      </c>
      <c r="I842" t="s">
        <v>18</v>
      </c>
      <c r="J842" t="s">
        <v>24</v>
      </c>
      <c r="K842" t="s">
        <v>20</v>
      </c>
      <c r="L842" t="s">
        <v>12</v>
      </c>
      <c r="M842" t="s">
        <v>10</v>
      </c>
      <c r="N842">
        <v>2</v>
      </c>
      <c r="O842">
        <v>-2</v>
      </c>
      <c r="P842">
        <v>0</v>
      </c>
      <c r="Q842">
        <v>35</v>
      </c>
      <c r="R842">
        <v>0</v>
      </c>
      <c r="T842">
        <v>0</v>
      </c>
      <c r="U842">
        <v>1</v>
      </c>
      <c r="V842">
        <v>982</v>
      </c>
      <c r="W842">
        <v>1</v>
      </c>
      <c r="X842" t="s">
        <v>27</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12</v>
      </c>
      <c r="B843" t="s">
        <v>1</v>
      </c>
      <c r="C843" t="s">
        <v>48</v>
      </c>
      <c r="D843" t="s">
        <v>15</v>
      </c>
      <c r="E843" t="s">
        <v>16</v>
      </c>
      <c r="F843" t="s">
        <v>28</v>
      </c>
      <c r="G843" t="s">
        <v>881</v>
      </c>
      <c r="H843">
        <v>1173</v>
      </c>
      <c r="I843" t="s">
        <v>18</v>
      </c>
      <c r="J843" t="s">
        <v>24</v>
      </c>
      <c r="K843" t="s">
        <v>9</v>
      </c>
      <c r="L843" t="s">
        <v>12</v>
      </c>
      <c r="M843" t="s">
        <v>10</v>
      </c>
      <c r="N843">
        <v>2</v>
      </c>
      <c r="O843">
        <v>-2</v>
      </c>
      <c r="P843">
        <v>0</v>
      </c>
      <c r="Q843">
        <v>24</v>
      </c>
      <c r="R843">
        <v>0</v>
      </c>
      <c r="T843">
        <v>0</v>
      </c>
      <c r="U843">
        <v>1</v>
      </c>
      <c r="V843">
        <v>477</v>
      </c>
      <c r="W843">
        <v>24</v>
      </c>
      <c r="X843" t="s">
        <v>33</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0</v>
      </c>
      <c r="B844" t="s">
        <v>1</v>
      </c>
      <c r="C844" t="s">
        <v>25</v>
      </c>
      <c r="D844" t="s">
        <v>3</v>
      </c>
      <c r="E844" t="s">
        <v>16</v>
      </c>
      <c r="F844" t="s">
        <v>5</v>
      </c>
      <c r="G844" t="s">
        <v>882</v>
      </c>
      <c r="H844">
        <v>1175</v>
      </c>
      <c r="I844" t="s">
        <v>7</v>
      </c>
      <c r="J844" t="s">
        <v>24</v>
      </c>
      <c r="K844" t="s">
        <v>20</v>
      </c>
      <c r="L844" t="s">
        <v>0</v>
      </c>
      <c r="M844" t="s">
        <v>10</v>
      </c>
      <c r="N844">
        <v>4</v>
      </c>
      <c r="O844">
        <v>-2</v>
      </c>
      <c r="P844">
        <v>0</v>
      </c>
      <c r="Q844">
        <v>28</v>
      </c>
      <c r="R844">
        <v>1</v>
      </c>
      <c r="S844">
        <v>1</v>
      </c>
      <c r="T844">
        <v>1</v>
      </c>
      <c r="U844">
        <v>0</v>
      </c>
      <c r="V844">
        <v>1485</v>
      </c>
      <c r="W844">
        <v>12</v>
      </c>
      <c r="X844" t="s">
        <v>21</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12</v>
      </c>
      <c r="B845" t="s">
        <v>1</v>
      </c>
      <c r="C845" t="s">
        <v>25</v>
      </c>
      <c r="D845" t="s">
        <v>15</v>
      </c>
      <c r="E845" t="s">
        <v>16</v>
      </c>
      <c r="F845" t="s">
        <v>28</v>
      </c>
      <c r="G845" t="s">
        <v>883</v>
      </c>
      <c r="H845">
        <v>1177</v>
      </c>
      <c r="I845" t="s">
        <v>18</v>
      </c>
      <c r="J845" t="s">
        <v>24</v>
      </c>
      <c r="K845" t="s">
        <v>20</v>
      </c>
      <c r="L845" t="s">
        <v>12</v>
      </c>
      <c r="M845" t="s">
        <v>10</v>
      </c>
      <c r="N845">
        <v>2</v>
      </c>
      <c r="O845">
        <v>-2</v>
      </c>
      <c r="P845">
        <v>0</v>
      </c>
      <c r="Q845">
        <v>26</v>
      </c>
      <c r="R845">
        <v>0</v>
      </c>
      <c r="T845">
        <v>0</v>
      </c>
      <c r="U845">
        <v>1</v>
      </c>
      <c r="V845">
        <v>1384</v>
      </c>
      <c r="W845">
        <v>3</v>
      </c>
      <c r="X845" t="s">
        <v>27</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12</v>
      </c>
      <c r="B846" t="s">
        <v>1</v>
      </c>
      <c r="C846" t="s">
        <v>25</v>
      </c>
      <c r="D846" t="s">
        <v>15</v>
      </c>
      <c r="E846" t="s">
        <v>4</v>
      </c>
      <c r="F846" t="s">
        <v>62</v>
      </c>
      <c r="G846" t="s">
        <v>884</v>
      </c>
      <c r="H846">
        <v>1179</v>
      </c>
      <c r="I846" t="s">
        <v>18</v>
      </c>
      <c r="J846" t="s">
        <v>8</v>
      </c>
      <c r="K846" t="s">
        <v>20</v>
      </c>
      <c r="L846" t="s">
        <v>12</v>
      </c>
      <c r="M846" t="s">
        <v>10</v>
      </c>
      <c r="N846">
        <v>3</v>
      </c>
      <c r="O846">
        <v>-2</v>
      </c>
      <c r="P846">
        <v>0</v>
      </c>
      <c r="Q846">
        <v>30</v>
      </c>
      <c r="R846">
        <v>0</v>
      </c>
      <c r="T846">
        <v>0</v>
      </c>
      <c r="U846">
        <v>1</v>
      </c>
      <c r="V846">
        <v>852</v>
      </c>
      <c r="W846">
        <v>10</v>
      </c>
      <c r="X846" t="s">
        <v>33</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12</v>
      </c>
      <c r="B847" t="s">
        <v>13</v>
      </c>
      <c r="C847" t="s">
        <v>2</v>
      </c>
      <c r="D847" t="s">
        <v>15</v>
      </c>
      <c r="E847" t="s">
        <v>16</v>
      </c>
      <c r="F847" t="s">
        <v>28</v>
      </c>
      <c r="G847" t="s">
        <v>885</v>
      </c>
      <c r="H847">
        <v>1180</v>
      </c>
      <c r="I847" t="s">
        <v>7</v>
      </c>
      <c r="J847" t="s">
        <v>19</v>
      </c>
      <c r="K847" t="s">
        <v>20</v>
      </c>
      <c r="L847" t="s">
        <v>0</v>
      </c>
      <c r="M847" t="s">
        <v>10</v>
      </c>
      <c r="N847">
        <v>3</v>
      </c>
      <c r="O847">
        <v>-2</v>
      </c>
      <c r="P847">
        <v>0</v>
      </c>
      <c r="Q847">
        <v>40</v>
      </c>
      <c r="R847">
        <v>0</v>
      </c>
      <c r="T847">
        <v>0</v>
      </c>
      <c r="U847">
        <v>1</v>
      </c>
      <c r="V847">
        <v>902</v>
      </c>
      <c r="W847">
        <v>26</v>
      </c>
      <c r="X847" t="s">
        <v>11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12</v>
      </c>
      <c r="B848" t="s">
        <v>1</v>
      </c>
      <c r="C848" t="s">
        <v>2</v>
      </c>
      <c r="D848" t="s">
        <v>15</v>
      </c>
      <c r="E848" t="s">
        <v>16</v>
      </c>
      <c r="F848" t="s">
        <v>5</v>
      </c>
      <c r="G848" t="s">
        <v>886</v>
      </c>
      <c r="H848">
        <v>1182</v>
      </c>
      <c r="I848" t="s">
        <v>18</v>
      </c>
      <c r="J848" t="s">
        <v>37</v>
      </c>
      <c r="K848" t="s">
        <v>35</v>
      </c>
      <c r="L848" t="s">
        <v>12</v>
      </c>
      <c r="M848" t="s">
        <v>10</v>
      </c>
      <c r="N848">
        <v>2</v>
      </c>
      <c r="O848">
        <v>-2</v>
      </c>
      <c r="P848">
        <v>0</v>
      </c>
      <c r="Q848">
        <v>35</v>
      </c>
      <c r="R848">
        <v>0</v>
      </c>
      <c r="T848">
        <v>0</v>
      </c>
      <c r="U848">
        <v>1</v>
      </c>
      <c r="V848">
        <v>819</v>
      </c>
      <c r="W848">
        <v>2</v>
      </c>
      <c r="X848" t="s">
        <v>33</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12</v>
      </c>
      <c r="B849" t="s">
        <v>13</v>
      </c>
      <c r="C849" t="s">
        <v>25</v>
      </c>
      <c r="D849" t="s">
        <v>15</v>
      </c>
      <c r="E849" t="s">
        <v>16</v>
      </c>
      <c r="F849" t="s">
        <v>28</v>
      </c>
      <c r="G849" t="s">
        <v>887</v>
      </c>
      <c r="H849">
        <v>1184</v>
      </c>
      <c r="I849" t="s">
        <v>18</v>
      </c>
      <c r="J849" t="s">
        <v>39</v>
      </c>
      <c r="K849" t="s">
        <v>9</v>
      </c>
      <c r="L849" t="s">
        <v>12</v>
      </c>
      <c r="M849" t="s">
        <v>10</v>
      </c>
      <c r="N849">
        <v>3</v>
      </c>
      <c r="O849">
        <v>-2</v>
      </c>
      <c r="P849">
        <v>0</v>
      </c>
      <c r="Q849">
        <v>34</v>
      </c>
      <c r="R849">
        <v>0</v>
      </c>
      <c r="T849">
        <v>0</v>
      </c>
      <c r="U849">
        <v>1</v>
      </c>
      <c r="V849">
        <v>669</v>
      </c>
      <c r="W849">
        <v>1</v>
      </c>
      <c r="X849" t="s">
        <v>33</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12</v>
      </c>
      <c r="B850" t="s">
        <v>13</v>
      </c>
      <c r="C850" t="s">
        <v>2</v>
      </c>
      <c r="D850" t="s">
        <v>15</v>
      </c>
      <c r="E850" t="s">
        <v>16</v>
      </c>
      <c r="F850" t="s">
        <v>22</v>
      </c>
      <c r="G850" t="s">
        <v>888</v>
      </c>
      <c r="H850">
        <v>1185</v>
      </c>
      <c r="I850" t="s">
        <v>18</v>
      </c>
      <c r="J850" t="s">
        <v>24</v>
      </c>
      <c r="K850" t="s">
        <v>20</v>
      </c>
      <c r="L850" t="s">
        <v>12</v>
      </c>
      <c r="M850" t="s">
        <v>10</v>
      </c>
      <c r="N850">
        <v>2</v>
      </c>
      <c r="O850">
        <v>-2</v>
      </c>
      <c r="P850">
        <v>0</v>
      </c>
      <c r="Q850">
        <v>35</v>
      </c>
      <c r="R850">
        <v>0</v>
      </c>
      <c r="T850">
        <v>0</v>
      </c>
      <c r="U850">
        <v>1</v>
      </c>
      <c r="V850">
        <v>636</v>
      </c>
      <c r="W850">
        <v>4</v>
      </c>
      <c r="X850" t="s">
        <v>27</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0</v>
      </c>
      <c r="B851" t="s">
        <v>1</v>
      </c>
      <c r="C851" t="s">
        <v>2</v>
      </c>
      <c r="D851" t="s">
        <v>3</v>
      </c>
      <c r="E851" t="s">
        <v>4</v>
      </c>
      <c r="F851" t="s">
        <v>62</v>
      </c>
      <c r="G851" t="s">
        <v>889</v>
      </c>
      <c r="H851">
        <v>1188</v>
      </c>
      <c r="I851" t="s">
        <v>7</v>
      </c>
      <c r="J851" t="s">
        <v>8</v>
      </c>
      <c r="K851" t="s">
        <v>9</v>
      </c>
      <c r="L851" t="s">
        <v>12</v>
      </c>
      <c r="M851" t="s">
        <v>10</v>
      </c>
      <c r="N851">
        <v>2</v>
      </c>
      <c r="O851">
        <v>-2</v>
      </c>
      <c r="P851">
        <v>0</v>
      </c>
      <c r="Q851">
        <v>43</v>
      </c>
      <c r="R851">
        <v>1</v>
      </c>
      <c r="S851">
        <v>1</v>
      </c>
      <c r="T851">
        <v>1</v>
      </c>
      <c r="U851">
        <v>0</v>
      </c>
      <c r="V851">
        <v>1372</v>
      </c>
      <c r="W851">
        <v>9</v>
      </c>
      <c r="X851" t="s">
        <v>33</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12</v>
      </c>
      <c r="B852" t="s">
        <v>47</v>
      </c>
      <c r="C852" t="s">
        <v>25</v>
      </c>
      <c r="D852" t="s">
        <v>15</v>
      </c>
      <c r="E852" t="s">
        <v>4</v>
      </c>
      <c r="F852" t="s">
        <v>5</v>
      </c>
      <c r="G852" t="s">
        <v>890</v>
      </c>
      <c r="H852">
        <v>1190</v>
      </c>
      <c r="I852" t="s">
        <v>7</v>
      </c>
      <c r="J852" t="s">
        <v>55</v>
      </c>
      <c r="K852" t="s">
        <v>35</v>
      </c>
      <c r="L852" t="s">
        <v>12</v>
      </c>
      <c r="M852" t="s">
        <v>10</v>
      </c>
      <c r="N852">
        <v>3</v>
      </c>
      <c r="O852">
        <v>-2</v>
      </c>
      <c r="P852">
        <v>0</v>
      </c>
      <c r="Q852">
        <v>32</v>
      </c>
      <c r="R852">
        <v>0</v>
      </c>
      <c r="T852">
        <v>0</v>
      </c>
      <c r="U852">
        <v>1</v>
      </c>
      <c r="V852">
        <v>862</v>
      </c>
      <c r="W852">
        <v>2</v>
      </c>
      <c r="X852" t="s">
        <v>21</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12</v>
      </c>
      <c r="B853" t="s">
        <v>1</v>
      </c>
      <c r="C853" t="s">
        <v>31</v>
      </c>
      <c r="D853" t="s">
        <v>15</v>
      </c>
      <c r="E853" t="s">
        <v>16</v>
      </c>
      <c r="F853" t="s">
        <v>69</v>
      </c>
      <c r="G853" t="s">
        <v>891</v>
      </c>
      <c r="H853">
        <v>1191</v>
      </c>
      <c r="I853" t="s">
        <v>7</v>
      </c>
      <c r="J853" t="s">
        <v>51</v>
      </c>
      <c r="K853" t="s">
        <v>35</v>
      </c>
      <c r="L853" t="s">
        <v>12</v>
      </c>
      <c r="M853" t="s">
        <v>10</v>
      </c>
      <c r="N853">
        <v>2</v>
      </c>
      <c r="O853">
        <v>-2</v>
      </c>
      <c r="P853">
        <v>0</v>
      </c>
      <c r="Q853">
        <v>56</v>
      </c>
      <c r="R853">
        <v>0</v>
      </c>
      <c r="T853">
        <v>0</v>
      </c>
      <c r="U853">
        <v>1</v>
      </c>
      <c r="V853">
        <v>718</v>
      </c>
      <c r="W853">
        <v>4</v>
      </c>
      <c r="X853" t="s">
        <v>27</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12</v>
      </c>
      <c r="B854" t="s">
        <v>1</v>
      </c>
      <c r="C854" t="s">
        <v>25</v>
      </c>
      <c r="D854" t="s">
        <v>15</v>
      </c>
      <c r="E854" t="s">
        <v>16</v>
      </c>
      <c r="F854" t="s">
        <v>28</v>
      </c>
      <c r="G854" t="s">
        <v>892</v>
      </c>
      <c r="H854">
        <v>1192</v>
      </c>
      <c r="I854" t="s">
        <v>7</v>
      </c>
      <c r="J854" t="s">
        <v>24</v>
      </c>
      <c r="K854" t="s">
        <v>20</v>
      </c>
      <c r="L854" t="s">
        <v>12</v>
      </c>
      <c r="M854" t="s">
        <v>10</v>
      </c>
      <c r="N854">
        <v>5</v>
      </c>
      <c r="O854">
        <v>-2</v>
      </c>
      <c r="P854">
        <v>0</v>
      </c>
      <c r="Q854">
        <v>29</v>
      </c>
      <c r="R854">
        <v>0</v>
      </c>
      <c r="T854">
        <v>0</v>
      </c>
      <c r="U854">
        <v>1</v>
      </c>
      <c r="V854">
        <v>1401</v>
      </c>
      <c r="W854">
        <v>6</v>
      </c>
      <c r="X854" t="s">
        <v>21</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12</v>
      </c>
      <c r="B855" t="s">
        <v>1</v>
      </c>
      <c r="C855" t="s">
        <v>48</v>
      </c>
      <c r="D855" t="s">
        <v>15</v>
      </c>
      <c r="E855" t="s">
        <v>16</v>
      </c>
      <c r="F855" t="s">
        <v>5</v>
      </c>
      <c r="G855" t="s">
        <v>893</v>
      </c>
      <c r="H855">
        <v>1193</v>
      </c>
      <c r="I855" t="s">
        <v>18</v>
      </c>
      <c r="J855" t="s">
        <v>19</v>
      </c>
      <c r="K855" t="s">
        <v>9</v>
      </c>
      <c r="L855" t="s">
        <v>12</v>
      </c>
      <c r="M855" t="s">
        <v>10</v>
      </c>
      <c r="N855">
        <v>4</v>
      </c>
      <c r="O855">
        <v>-2</v>
      </c>
      <c r="P855">
        <v>0</v>
      </c>
      <c r="Q855">
        <v>19</v>
      </c>
      <c r="R855">
        <v>0</v>
      </c>
      <c r="T855">
        <v>0</v>
      </c>
      <c r="U855">
        <v>1</v>
      </c>
      <c r="V855">
        <v>645</v>
      </c>
      <c r="W855">
        <v>9</v>
      </c>
      <c r="X855" t="s">
        <v>11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12</v>
      </c>
      <c r="B856" t="s">
        <v>1</v>
      </c>
      <c r="C856" t="s">
        <v>14</v>
      </c>
      <c r="D856" t="s">
        <v>15</v>
      </c>
      <c r="E856" t="s">
        <v>16</v>
      </c>
      <c r="F856" t="s">
        <v>28</v>
      </c>
      <c r="G856" t="s">
        <v>894</v>
      </c>
      <c r="H856">
        <v>1195</v>
      </c>
      <c r="I856" t="s">
        <v>7</v>
      </c>
      <c r="J856" t="s">
        <v>19</v>
      </c>
      <c r="K856" t="s">
        <v>20</v>
      </c>
      <c r="L856" t="s">
        <v>0</v>
      </c>
      <c r="M856" t="s">
        <v>10</v>
      </c>
      <c r="N856">
        <v>2</v>
      </c>
      <c r="O856">
        <v>-2</v>
      </c>
      <c r="P856">
        <v>0</v>
      </c>
      <c r="Q856">
        <v>45</v>
      </c>
      <c r="R856">
        <v>0</v>
      </c>
      <c r="T856">
        <v>0</v>
      </c>
      <c r="U856">
        <v>1</v>
      </c>
      <c r="V856">
        <v>1457</v>
      </c>
      <c r="W856">
        <v>7</v>
      </c>
      <c r="X856" t="s">
        <v>33</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12</v>
      </c>
      <c r="B857" t="s">
        <v>1</v>
      </c>
      <c r="C857" t="s">
        <v>2</v>
      </c>
      <c r="D857" t="s">
        <v>15</v>
      </c>
      <c r="E857" t="s">
        <v>16</v>
      </c>
      <c r="F857" t="s">
        <v>5</v>
      </c>
      <c r="G857" t="s">
        <v>895</v>
      </c>
      <c r="H857">
        <v>1196</v>
      </c>
      <c r="I857" t="s">
        <v>7</v>
      </c>
      <c r="J857" t="s">
        <v>37</v>
      </c>
      <c r="K857" t="s">
        <v>20</v>
      </c>
      <c r="L857" t="s">
        <v>12</v>
      </c>
      <c r="M857" t="s">
        <v>10</v>
      </c>
      <c r="N857">
        <v>2</v>
      </c>
      <c r="O857">
        <v>-2</v>
      </c>
      <c r="P857">
        <v>0</v>
      </c>
      <c r="Q857">
        <v>37</v>
      </c>
      <c r="R857">
        <v>0</v>
      </c>
      <c r="T857">
        <v>0</v>
      </c>
      <c r="U857">
        <v>1</v>
      </c>
      <c r="V857">
        <v>977</v>
      </c>
      <c r="W857">
        <v>1</v>
      </c>
      <c r="X857" t="s">
        <v>33</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12</v>
      </c>
      <c r="B858" t="s">
        <v>1</v>
      </c>
      <c r="C858" t="s">
        <v>48</v>
      </c>
      <c r="D858" t="s">
        <v>15</v>
      </c>
      <c r="E858" t="s">
        <v>16</v>
      </c>
      <c r="F858" t="s">
        <v>5</v>
      </c>
      <c r="G858" t="s">
        <v>896</v>
      </c>
      <c r="H858">
        <v>1198</v>
      </c>
      <c r="I858" t="s">
        <v>18</v>
      </c>
      <c r="J858" t="s">
        <v>24</v>
      </c>
      <c r="K858" t="s">
        <v>9</v>
      </c>
      <c r="L858" t="s">
        <v>12</v>
      </c>
      <c r="M858" t="s">
        <v>10</v>
      </c>
      <c r="N858">
        <v>2</v>
      </c>
      <c r="O858">
        <v>-2</v>
      </c>
      <c r="P858">
        <v>0</v>
      </c>
      <c r="Q858">
        <v>20</v>
      </c>
      <c r="R858">
        <v>0</v>
      </c>
      <c r="T858">
        <v>0</v>
      </c>
      <c r="U858">
        <v>1</v>
      </c>
      <c r="V858">
        <v>805</v>
      </c>
      <c r="W858">
        <v>3</v>
      </c>
      <c r="X858" t="s">
        <v>33</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0</v>
      </c>
      <c r="B859" t="s">
        <v>1</v>
      </c>
      <c r="C859" t="s">
        <v>2</v>
      </c>
      <c r="D859" t="s">
        <v>3</v>
      </c>
      <c r="E859" t="s">
        <v>16</v>
      </c>
      <c r="F859" t="s">
        <v>5</v>
      </c>
      <c r="G859" t="s">
        <v>897</v>
      </c>
      <c r="H859">
        <v>1200</v>
      </c>
      <c r="I859" t="s">
        <v>18</v>
      </c>
      <c r="J859" t="s">
        <v>19</v>
      </c>
      <c r="K859" t="s">
        <v>9</v>
      </c>
      <c r="L859" t="s">
        <v>0</v>
      </c>
      <c r="M859" t="s">
        <v>10</v>
      </c>
      <c r="N859">
        <v>4</v>
      </c>
      <c r="O859">
        <v>-2</v>
      </c>
      <c r="P859">
        <v>0</v>
      </c>
      <c r="Q859">
        <v>44</v>
      </c>
      <c r="R859">
        <v>1</v>
      </c>
      <c r="S859">
        <v>1</v>
      </c>
      <c r="T859">
        <v>1</v>
      </c>
      <c r="U859">
        <v>0</v>
      </c>
      <c r="V859">
        <v>1097</v>
      </c>
      <c r="W859">
        <v>10</v>
      </c>
      <c r="X859" t="s">
        <v>27</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12</v>
      </c>
      <c r="B860" t="s">
        <v>1</v>
      </c>
      <c r="C860" t="s">
        <v>14</v>
      </c>
      <c r="D860" t="s">
        <v>15</v>
      </c>
      <c r="E860" t="s">
        <v>16</v>
      </c>
      <c r="F860" t="s">
        <v>28</v>
      </c>
      <c r="G860" t="s">
        <v>898</v>
      </c>
      <c r="H860">
        <v>1201</v>
      </c>
      <c r="I860" t="s">
        <v>7</v>
      </c>
      <c r="J860" t="s">
        <v>51</v>
      </c>
      <c r="K860" t="s">
        <v>35</v>
      </c>
      <c r="L860" t="s">
        <v>12</v>
      </c>
      <c r="M860" t="s">
        <v>10</v>
      </c>
      <c r="N860">
        <v>6</v>
      </c>
      <c r="O860">
        <v>-2</v>
      </c>
      <c r="P860">
        <v>0</v>
      </c>
      <c r="Q860">
        <v>53</v>
      </c>
      <c r="R860">
        <v>0</v>
      </c>
      <c r="T860">
        <v>0</v>
      </c>
      <c r="U860">
        <v>1</v>
      </c>
      <c r="V860">
        <v>1223</v>
      </c>
      <c r="W860">
        <v>7</v>
      </c>
      <c r="X860" t="s">
        <v>11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12</v>
      </c>
      <c r="B861" t="s">
        <v>1</v>
      </c>
      <c r="C861" t="s">
        <v>25</v>
      </c>
      <c r="D861" t="s">
        <v>15</v>
      </c>
      <c r="E861" t="s">
        <v>16</v>
      </c>
      <c r="F861" t="s">
        <v>5</v>
      </c>
      <c r="G861" t="s">
        <v>899</v>
      </c>
      <c r="H861">
        <v>1202</v>
      </c>
      <c r="I861" t="s">
        <v>7</v>
      </c>
      <c r="J861" t="s">
        <v>19</v>
      </c>
      <c r="K861" t="s">
        <v>20</v>
      </c>
      <c r="L861" t="s">
        <v>0</v>
      </c>
      <c r="M861" t="s">
        <v>10</v>
      </c>
      <c r="N861">
        <v>2</v>
      </c>
      <c r="O861">
        <v>-2</v>
      </c>
      <c r="P861">
        <v>0</v>
      </c>
      <c r="Q861">
        <v>29</v>
      </c>
      <c r="R861">
        <v>0</v>
      </c>
      <c r="T861">
        <v>0</v>
      </c>
      <c r="U861">
        <v>1</v>
      </c>
      <c r="V861">
        <v>942</v>
      </c>
      <c r="W861">
        <v>15</v>
      </c>
      <c r="X861" t="s">
        <v>21</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0</v>
      </c>
      <c r="B862" t="s">
        <v>13</v>
      </c>
      <c r="C862" t="s">
        <v>48</v>
      </c>
      <c r="D862" t="s">
        <v>3</v>
      </c>
      <c r="E862" t="s">
        <v>16</v>
      </c>
      <c r="F862" t="s">
        <v>5</v>
      </c>
      <c r="G862" t="s">
        <v>900</v>
      </c>
      <c r="H862">
        <v>1203</v>
      </c>
      <c r="I862" t="s">
        <v>18</v>
      </c>
      <c r="J862" t="s">
        <v>19</v>
      </c>
      <c r="K862" t="s">
        <v>20</v>
      </c>
      <c r="L862" t="s">
        <v>0</v>
      </c>
      <c r="M862" t="s">
        <v>10</v>
      </c>
      <c r="N862">
        <v>5</v>
      </c>
      <c r="O862">
        <v>-2</v>
      </c>
      <c r="P862">
        <v>0</v>
      </c>
      <c r="Q862">
        <v>22</v>
      </c>
      <c r="R862">
        <v>1</v>
      </c>
      <c r="S862">
        <v>1</v>
      </c>
      <c r="T862">
        <v>1</v>
      </c>
      <c r="U862">
        <v>0</v>
      </c>
      <c r="V862">
        <v>1256</v>
      </c>
      <c r="W862">
        <v>3</v>
      </c>
      <c r="X862" t="s">
        <v>27</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12</v>
      </c>
      <c r="B863" t="s">
        <v>1</v>
      </c>
      <c r="C863" t="s">
        <v>14</v>
      </c>
      <c r="D863" t="s">
        <v>15</v>
      </c>
      <c r="E863" t="s">
        <v>4</v>
      </c>
      <c r="F863" t="s">
        <v>62</v>
      </c>
      <c r="G863" t="s">
        <v>901</v>
      </c>
      <c r="H863">
        <v>1204</v>
      </c>
      <c r="I863" t="s">
        <v>7</v>
      </c>
      <c r="J863" t="s">
        <v>51</v>
      </c>
      <c r="K863" t="s">
        <v>20</v>
      </c>
      <c r="L863" t="s">
        <v>12</v>
      </c>
      <c r="M863" t="s">
        <v>10</v>
      </c>
      <c r="N863">
        <v>2</v>
      </c>
      <c r="O863">
        <v>-2</v>
      </c>
      <c r="P863">
        <v>0</v>
      </c>
      <c r="Q863">
        <v>46</v>
      </c>
      <c r="R863">
        <v>0</v>
      </c>
      <c r="T863">
        <v>0</v>
      </c>
      <c r="U863">
        <v>1</v>
      </c>
      <c r="V863">
        <v>1402</v>
      </c>
      <c r="W863">
        <v>2</v>
      </c>
      <c r="X863" t="s">
        <v>33</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12</v>
      </c>
      <c r="B864" t="s">
        <v>47</v>
      </c>
      <c r="C864" t="s">
        <v>2</v>
      </c>
      <c r="D864" t="s">
        <v>15</v>
      </c>
      <c r="E864" t="s">
        <v>16</v>
      </c>
      <c r="F864" t="s">
        <v>5</v>
      </c>
      <c r="G864" t="s">
        <v>902</v>
      </c>
      <c r="H864">
        <v>1206</v>
      </c>
      <c r="I864" t="s">
        <v>18</v>
      </c>
      <c r="J864" t="s">
        <v>19</v>
      </c>
      <c r="K864" t="s">
        <v>9</v>
      </c>
      <c r="L864" t="s">
        <v>12</v>
      </c>
      <c r="M864" t="s">
        <v>10</v>
      </c>
      <c r="N864">
        <v>3</v>
      </c>
      <c r="O864">
        <v>-2</v>
      </c>
      <c r="P864">
        <v>0</v>
      </c>
      <c r="Q864">
        <v>44</v>
      </c>
      <c r="R864">
        <v>0</v>
      </c>
      <c r="T864">
        <v>0</v>
      </c>
      <c r="U864">
        <v>1</v>
      </c>
      <c r="V864">
        <v>111</v>
      </c>
      <c r="W864">
        <v>17</v>
      </c>
      <c r="X864" t="s">
        <v>33</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12</v>
      </c>
      <c r="B865" t="s">
        <v>1</v>
      </c>
      <c r="C865" t="s">
        <v>25</v>
      </c>
      <c r="D865" t="s">
        <v>15</v>
      </c>
      <c r="E865" t="s">
        <v>117</v>
      </c>
      <c r="F865" t="s">
        <v>119</v>
      </c>
      <c r="G865" t="s">
        <v>903</v>
      </c>
      <c r="H865">
        <v>1207</v>
      </c>
      <c r="I865" t="s">
        <v>18</v>
      </c>
      <c r="J865" t="s">
        <v>119</v>
      </c>
      <c r="K865" t="s">
        <v>20</v>
      </c>
      <c r="L865" t="s">
        <v>12</v>
      </c>
      <c r="M865" t="s">
        <v>10</v>
      </c>
      <c r="N865">
        <v>2</v>
      </c>
      <c r="O865">
        <v>-2</v>
      </c>
      <c r="P865">
        <v>0</v>
      </c>
      <c r="Q865">
        <v>33</v>
      </c>
      <c r="R865">
        <v>0</v>
      </c>
      <c r="T865">
        <v>0</v>
      </c>
      <c r="U865">
        <v>1</v>
      </c>
      <c r="V865">
        <v>147</v>
      </c>
      <c r="W865">
        <v>2</v>
      </c>
      <c r="X865" t="s">
        <v>33</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0</v>
      </c>
      <c r="B866" t="s">
        <v>47</v>
      </c>
      <c r="C866" t="s">
        <v>2</v>
      </c>
      <c r="D866" t="s">
        <v>3</v>
      </c>
      <c r="E866" t="s">
        <v>16</v>
      </c>
      <c r="F866" t="s">
        <v>5</v>
      </c>
      <c r="G866" t="s">
        <v>904</v>
      </c>
      <c r="H866">
        <v>1210</v>
      </c>
      <c r="I866" t="s">
        <v>18</v>
      </c>
      <c r="J866" t="s">
        <v>19</v>
      </c>
      <c r="K866" t="s">
        <v>35</v>
      </c>
      <c r="L866" t="s">
        <v>12</v>
      </c>
      <c r="M866" t="s">
        <v>10</v>
      </c>
      <c r="N866">
        <v>2</v>
      </c>
      <c r="O866">
        <v>-2</v>
      </c>
      <c r="P866">
        <v>0</v>
      </c>
      <c r="Q866">
        <v>41</v>
      </c>
      <c r="R866">
        <v>1</v>
      </c>
      <c r="S866">
        <v>1</v>
      </c>
      <c r="T866">
        <v>1</v>
      </c>
      <c r="U866">
        <v>0</v>
      </c>
      <c r="V866">
        <v>906</v>
      </c>
      <c r="W866">
        <v>5</v>
      </c>
      <c r="X866" t="s">
        <v>11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12</v>
      </c>
      <c r="B867" t="s">
        <v>1</v>
      </c>
      <c r="C867" t="s">
        <v>25</v>
      </c>
      <c r="D867" t="s">
        <v>15</v>
      </c>
      <c r="E867" t="s">
        <v>4</v>
      </c>
      <c r="F867" t="s">
        <v>5</v>
      </c>
      <c r="G867" t="s">
        <v>905</v>
      </c>
      <c r="H867">
        <v>1211</v>
      </c>
      <c r="I867" t="s">
        <v>18</v>
      </c>
      <c r="J867" t="s">
        <v>8</v>
      </c>
      <c r="K867" t="s">
        <v>35</v>
      </c>
      <c r="L867" t="s">
        <v>12</v>
      </c>
      <c r="M867" t="s">
        <v>10</v>
      </c>
      <c r="N867">
        <v>3</v>
      </c>
      <c r="O867">
        <v>-2</v>
      </c>
      <c r="P867">
        <v>0</v>
      </c>
      <c r="Q867">
        <v>30</v>
      </c>
      <c r="R867">
        <v>0</v>
      </c>
      <c r="T867">
        <v>0</v>
      </c>
      <c r="U867">
        <v>1</v>
      </c>
      <c r="V867">
        <v>1329</v>
      </c>
      <c r="W867">
        <v>29</v>
      </c>
      <c r="X867" t="s">
        <v>27</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12</v>
      </c>
      <c r="B868" t="s">
        <v>13</v>
      </c>
      <c r="C868" t="s">
        <v>2</v>
      </c>
      <c r="D868" t="s">
        <v>15</v>
      </c>
      <c r="E868" t="s">
        <v>4</v>
      </c>
      <c r="F868" t="s">
        <v>28</v>
      </c>
      <c r="G868" t="s">
        <v>906</v>
      </c>
      <c r="H868">
        <v>1212</v>
      </c>
      <c r="I868" t="s">
        <v>18</v>
      </c>
      <c r="J868" t="s">
        <v>8</v>
      </c>
      <c r="K868" t="s">
        <v>20</v>
      </c>
      <c r="L868" t="s">
        <v>12</v>
      </c>
      <c r="M868" t="s">
        <v>10</v>
      </c>
      <c r="N868">
        <v>2</v>
      </c>
      <c r="O868">
        <v>-2</v>
      </c>
      <c r="P868">
        <v>0</v>
      </c>
      <c r="Q868">
        <v>40</v>
      </c>
      <c r="R868">
        <v>0</v>
      </c>
      <c r="T868">
        <v>0</v>
      </c>
      <c r="U868">
        <v>1</v>
      </c>
      <c r="V868">
        <v>1184</v>
      </c>
      <c r="W868">
        <v>2</v>
      </c>
      <c r="X868" t="s">
        <v>27</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12</v>
      </c>
      <c r="B869" t="s">
        <v>13</v>
      </c>
      <c r="C869" t="s">
        <v>14</v>
      </c>
      <c r="D869" t="s">
        <v>15</v>
      </c>
      <c r="E869" t="s">
        <v>16</v>
      </c>
      <c r="F869" t="s">
        <v>28</v>
      </c>
      <c r="G869" t="s">
        <v>907</v>
      </c>
      <c r="H869">
        <v>1215</v>
      </c>
      <c r="I869" t="s">
        <v>7</v>
      </c>
      <c r="J869" t="s">
        <v>51</v>
      </c>
      <c r="K869" t="s">
        <v>20</v>
      </c>
      <c r="L869" t="s">
        <v>12</v>
      </c>
      <c r="M869" t="s">
        <v>10</v>
      </c>
      <c r="N869">
        <v>3</v>
      </c>
      <c r="O869">
        <v>-2</v>
      </c>
      <c r="P869">
        <v>0</v>
      </c>
      <c r="Q869">
        <v>50</v>
      </c>
      <c r="R869">
        <v>0</v>
      </c>
      <c r="T869">
        <v>0</v>
      </c>
      <c r="U869">
        <v>1</v>
      </c>
      <c r="V869">
        <v>1421</v>
      </c>
      <c r="W869">
        <v>2</v>
      </c>
      <c r="X869" t="s">
        <v>33</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12</v>
      </c>
      <c r="B870" t="s">
        <v>1</v>
      </c>
      <c r="C870" t="s">
        <v>25</v>
      </c>
      <c r="D870" t="s">
        <v>15</v>
      </c>
      <c r="E870" t="s">
        <v>16</v>
      </c>
      <c r="F870" t="s">
        <v>28</v>
      </c>
      <c r="G870" t="s">
        <v>908</v>
      </c>
      <c r="H870">
        <v>1216</v>
      </c>
      <c r="I870" t="s">
        <v>18</v>
      </c>
      <c r="J870" t="s">
        <v>24</v>
      </c>
      <c r="K870" t="s">
        <v>20</v>
      </c>
      <c r="L870" t="s">
        <v>12</v>
      </c>
      <c r="M870" t="s">
        <v>10</v>
      </c>
      <c r="N870">
        <v>2</v>
      </c>
      <c r="O870">
        <v>-2</v>
      </c>
      <c r="P870">
        <v>0</v>
      </c>
      <c r="Q870">
        <v>28</v>
      </c>
      <c r="R870">
        <v>0</v>
      </c>
      <c r="T870">
        <v>0</v>
      </c>
      <c r="U870">
        <v>1</v>
      </c>
      <c r="V870">
        <v>1179</v>
      </c>
      <c r="W870">
        <v>19</v>
      </c>
      <c r="X870" t="s">
        <v>27</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12</v>
      </c>
      <c r="B871" t="s">
        <v>1</v>
      </c>
      <c r="C871" t="s">
        <v>14</v>
      </c>
      <c r="D871" t="s">
        <v>15</v>
      </c>
      <c r="E871" t="s">
        <v>16</v>
      </c>
      <c r="F871" t="s">
        <v>5</v>
      </c>
      <c r="G871" t="s">
        <v>909</v>
      </c>
      <c r="H871">
        <v>1217</v>
      </c>
      <c r="I871" t="s">
        <v>18</v>
      </c>
      <c r="J871" t="s">
        <v>57</v>
      </c>
      <c r="K871" t="s">
        <v>20</v>
      </c>
      <c r="L871" t="s">
        <v>12</v>
      </c>
      <c r="M871" t="s">
        <v>10</v>
      </c>
      <c r="N871">
        <v>2</v>
      </c>
      <c r="O871">
        <v>-2</v>
      </c>
      <c r="P871">
        <v>0</v>
      </c>
      <c r="Q871">
        <v>46</v>
      </c>
      <c r="R871">
        <v>0</v>
      </c>
      <c r="T871">
        <v>0</v>
      </c>
      <c r="U871">
        <v>1</v>
      </c>
      <c r="V871">
        <v>1450</v>
      </c>
      <c r="W871">
        <v>15</v>
      </c>
      <c r="X871" t="s">
        <v>11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12</v>
      </c>
      <c r="B872" t="s">
        <v>1</v>
      </c>
      <c r="C872" t="s">
        <v>2</v>
      </c>
      <c r="D872" t="s">
        <v>15</v>
      </c>
      <c r="E872" t="s">
        <v>4</v>
      </c>
      <c r="F872" t="s">
        <v>5</v>
      </c>
      <c r="G872" t="s">
        <v>910</v>
      </c>
      <c r="H872">
        <v>1218</v>
      </c>
      <c r="I872" t="s">
        <v>18</v>
      </c>
      <c r="J872" t="s">
        <v>8</v>
      </c>
      <c r="K872" t="s">
        <v>20</v>
      </c>
      <c r="L872" t="s">
        <v>0</v>
      </c>
      <c r="M872" t="s">
        <v>10</v>
      </c>
      <c r="N872">
        <v>2</v>
      </c>
      <c r="O872">
        <v>-2</v>
      </c>
      <c r="P872">
        <v>0</v>
      </c>
      <c r="Q872">
        <v>35</v>
      </c>
      <c r="R872">
        <v>0</v>
      </c>
      <c r="T872">
        <v>0</v>
      </c>
      <c r="U872">
        <v>1</v>
      </c>
      <c r="V872">
        <v>1361</v>
      </c>
      <c r="W872">
        <v>17</v>
      </c>
      <c r="X872" t="s">
        <v>27</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0</v>
      </c>
      <c r="B873" t="s">
        <v>1</v>
      </c>
      <c r="C873" t="s">
        <v>48</v>
      </c>
      <c r="D873" t="s">
        <v>3</v>
      </c>
      <c r="E873" t="s">
        <v>16</v>
      </c>
      <c r="F873" t="s">
        <v>5</v>
      </c>
      <c r="G873" t="s">
        <v>911</v>
      </c>
      <c r="H873">
        <v>1219</v>
      </c>
      <c r="I873" t="s">
        <v>7</v>
      </c>
      <c r="J873" t="s">
        <v>24</v>
      </c>
      <c r="K873" t="s">
        <v>20</v>
      </c>
      <c r="L873" t="s">
        <v>12</v>
      </c>
      <c r="M873" t="s">
        <v>10</v>
      </c>
      <c r="N873">
        <v>3</v>
      </c>
      <c r="O873">
        <v>-2</v>
      </c>
      <c r="P873">
        <v>0</v>
      </c>
      <c r="Q873">
        <v>24</v>
      </c>
      <c r="R873">
        <v>1</v>
      </c>
      <c r="S873">
        <v>1</v>
      </c>
      <c r="T873">
        <v>1</v>
      </c>
      <c r="U873">
        <v>0</v>
      </c>
      <c r="V873">
        <v>984</v>
      </c>
      <c r="W873">
        <v>17</v>
      </c>
      <c r="X873" t="s">
        <v>11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12</v>
      </c>
      <c r="B874" t="s">
        <v>13</v>
      </c>
      <c r="C874" t="s">
        <v>25</v>
      </c>
      <c r="D874" t="s">
        <v>15</v>
      </c>
      <c r="E874" t="s">
        <v>4</v>
      </c>
      <c r="F874" t="s">
        <v>28</v>
      </c>
      <c r="G874" t="s">
        <v>912</v>
      </c>
      <c r="H874">
        <v>1220</v>
      </c>
      <c r="I874" t="s">
        <v>7</v>
      </c>
      <c r="J874" t="s">
        <v>8</v>
      </c>
      <c r="K874" t="s">
        <v>20</v>
      </c>
      <c r="L874" t="s">
        <v>12</v>
      </c>
      <c r="M874" t="s">
        <v>10</v>
      </c>
      <c r="N874">
        <v>3</v>
      </c>
      <c r="O874">
        <v>-2</v>
      </c>
      <c r="P874">
        <v>0</v>
      </c>
      <c r="Q874">
        <v>33</v>
      </c>
      <c r="R874">
        <v>0</v>
      </c>
      <c r="T874">
        <v>0</v>
      </c>
      <c r="U874">
        <v>1</v>
      </c>
      <c r="V874">
        <v>1146</v>
      </c>
      <c r="W874">
        <v>25</v>
      </c>
      <c r="X874" t="s">
        <v>33</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12</v>
      </c>
      <c r="B875" t="s">
        <v>1</v>
      </c>
      <c r="C875" t="s">
        <v>2</v>
      </c>
      <c r="D875" t="s">
        <v>15</v>
      </c>
      <c r="E875" t="s">
        <v>16</v>
      </c>
      <c r="F875" t="s">
        <v>5</v>
      </c>
      <c r="G875" t="s">
        <v>913</v>
      </c>
      <c r="H875">
        <v>1221</v>
      </c>
      <c r="I875" t="s">
        <v>18</v>
      </c>
      <c r="J875" t="s">
        <v>24</v>
      </c>
      <c r="K875" t="s">
        <v>35</v>
      </c>
      <c r="L875" t="s">
        <v>12</v>
      </c>
      <c r="M875" t="s">
        <v>10</v>
      </c>
      <c r="N875">
        <v>4</v>
      </c>
      <c r="O875">
        <v>-2</v>
      </c>
      <c r="P875">
        <v>0</v>
      </c>
      <c r="Q875">
        <v>36</v>
      </c>
      <c r="R875">
        <v>0</v>
      </c>
      <c r="T875">
        <v>0</v>
      </c>
      <c r="U875">
        <v>1</v>
      </c>
      <c r="V875">
        <v>917</v>
      </c>
      <c r="W875">
        <v>6</v>
      </c>
      <c r="X875" t="s">
        <v>27</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12</v>
      </c>
      <c r="B876" t="s">
        <v>1</v>
      </c>
      <c r="C876" t="s">
        <v>25</v>
      </c>
      <c r="D876" t="s">
        <v>15</v>
      </c>
      <c r="E876" t="s">
        <v>16</v>
      </c>
      <c r="F876" t="s">
        <v>5</v>
      </c>
      <c r="G876" t="s">
        <v>914</v>
      </c>
      <c r="H876">
        <v>1224</v>
      </c>
      <c r="I876" t="s">
        <v>18</v>
      </c>
      <c r="J876" t="s">
        <v>24</v>
      </c>
      <c r="K876" t="s">
        <v>35</v>
      </c>
      <c r="L876" t="s">
        <v>12</v>
      </c>
      <c r="M876" t="s">
        <v>10</v>
      </c>
      <c r="N876">
        <v>4</v>
      </c>
      <c r="O876">
        <v>-2</v>
      </c>
      <c r="P876">
        <v>0</v>
      </c>
      <c r="Q876">
        <v>30</v>
      </c>
      <c r="R876">
        <v>0</v>
      </c>
      <c r="T876">
        <v>0</v>
      </c>
      <c r="U876">
        <v>1</v>
      </c>
      <c r="V876">
        <v>853</v>
      </c>
      <c r="W876">
        <v>7</v>
      </c>
      <c r="X876" t="s">
        <v>27</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12</v>
      </c>
      <c r="B877" t="s">
        <v>1</v>
      </c>
      <c r="C877" t="s">
        <v>2</v>
      </c>
      <c r="D877" t="s">
        <v>15</v>
      </c>
      <c r="E877" t="s">
        <v>16</v>
      </c>
      <c r="F877" t="s">
        <v>22</v>
      </c>
      <c r="G877" t="s">
        <v>915</v>
      </c>
      <c r="H877">
        <v>1225</v>
      </c>
      <c r="I877" t="s">
        <v>18</v>
      </c>
      <c r="J877" t="s">
        <v>19</v>
      </c>
      <c r="K877" t="s">
        <v>9</v>
      </c>
      <c r="L877" t="s">
        <v>12</v>
      </c>
      <c r="M877" t="s">
        <v>10</v>
      </c>
      <c r="N877">
        <v>3</v>
      </c>
      <c r="O877">
        <v>-2</v>
      </c>
      <c r="P877">
        <v>0</v>
      </c>
      <c r="Q877">
        <v>44</v>
      </c>
      <c r="R877">
        <v>0</v>
      </c>
      <c r="T877">
        <v>0</v>
      </c>
      <c r="U877">
        <v>1</v>
      </c>
      <c r="V877">
        <v>200</v>
      </c>
      <c r="W877">
        <v>29</v>
      </c>
      <c r="X877" t="s">
        <v>27</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12</v>
      </c>
      <c r="B878" t="s">
        <v>1</v>
      </c>
      <c r="C878" t="s">
        <v>48</v>
      </c>
      <c r="D878" t="s">
        <v>15</v>
      </c>
      <c r="E878" t="s">
        <v>4</v>
      </c>
      <c r="F878" t="s">
        <v>62</v>
      </c>
      <c r="G878" t="s">
        <v>916</v>
      </c>
      <c r="H878">
        <v>1226</v>
      </c>
      <c r="I878" t="s">
        <v>18</v>
      </c>
      <c r="J878" t="s">
        <v>55</v>
      </c>
      <c r="K878" t="s">
        <v>9</v>
      </c>
      <c r="L878" t="s">
        <v>12</v>
      </c>
      <c r="M878" t="s">
        <v>10</v>
      </c>
      <c r="N878">
        <v>2</v>
      </c>
      <c r="O878">
        <v>-2</v>
      </c>
      <c r="P878">
        <v>0</v>
      </c>
      <c r="Q878">
        <v>20</v>
      </c>
      <c r="R878">
        <v>0</v>
      </c>
      <c r="T878">
        <v>0</v>
      </c>
      <c r="U878">
        <v>1</v>
      </c>
      <c r="V878">
        <v>654</v>
      </c>
      <c r="W878">
        <v>21</v>
      </c>
      <c r="X878" t="s">
        <v>33</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12</v>
      </c>
      <c r="B879" t="s">
        <v>1</v>
      </c>
      <c r="C879" t="s">
        <v>14</v>
      </c>
      <c r="D879" t="s">
        <v>15</v>
      </c>
      <c r="E879" t="s">
        <v>16</v>
      </c>
      <c r="F879" t="s">
        <v>69</v>
      </c>
      <c r="G879" t="s">
        <v>917</v>
      </c>
      <c r="H879">
        <v>1228</v>
      </c>
      <c r="I879" t="s">
        <v>18</v>
      </c>
      <c r="J879" t="s">
        <v>37</v>
      </c>
      <c r="K879" t="s">
        <v>35</v>
      </c>
      <c r="L879" t="s">
        <v>12</v>
      </c>
      <c r="M879" t="s">
        <v>10</v>
      </c>
      <c r="N879">
        <v>3</v>
      </c>
      <c r="O879">
        <v>-2</v>
      </c>
      <c r="P879">
        <v>0</v>
      </c>
      <c r="Q879">
        <v>46</v>
      </c>
      <c r="R879">
        <v>0</v>
      </c>
      <c r="T879">
        <v>0</v>
      </c>
      <c r="U879">
        <v>1</v>
      </c>
      <c r="V879">
        <v>150</v>
      </c>
      <c r="W879">
        <v>2</v>
      </c>
      <c r="X879" t="s">
        <v>27</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12</v>
      </c>
      <c r="B880" t="s">
        <v>47</v>
      </c>
      <c r="C880" t="s">
        <v>2</v>
      </c>
      <c r="D880" t="s">
        <v>15</v>
      </c>
      <c r="E880" t="s">
        <v>117</v>
      </c>
      <c r="F880" t="s">
        <v>28</v>
      </c>
      <c r="G880" t="s">
        <v>918</v>
      </c>
      <c r="H880">
        <v>1231</v>
      </c>
      <c r="I880" t="s">
        <v>18</v>
      </c>
      <c r="J880" t="s">
        <v>119</v>
      </c>
      <c r="K880" t="s">
        <v>20</v>
      </c>
      <c r="L880" t="s">
        <v>12</v>
      </c>
      <c r="M880" t="s">
        <v>10</v>
      </c>
      <c r="N880">
        <v>3</v>
      </c>
      <c r="O880">
        <v>-2</v>
      </c>
      <c r="P880">
        <v>0</v>
      </c>
      <c r="Q880">
        <v>42</v>
      </c>
      <c r="R880">
        <v>0</v>
      </c>
      <c r="T880">
        <v>0</v>
      </c>
      <c r="U880">
        <v>1</v>
      </c>
      <c r="V880">
        <v>179</v>
      </c>
      <c r="W880">
        <v>2</v>
      </c>
      <c r="X880" t="s">
        <v>90</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12</v>
      </c>
      <c r="B881" t="s">
        <v>1</v>
      </c>
      <c r="C881" t="s">
        <v>31</v>
      </c>
      <c r="D881" t="s">
        <v>15</v>
      </c>
      <c r="E881" t="s">
        <v>4</v>
      </c>
      <c r="F881" t="s">
        <v>62</v>
      </c>
      <c r="G881" t="s">
        <v>919</v>
      </c>
      <c r="H881">
        <v>1233</v>
      </c>
      <c r="I881" t="s">
        <v>18</v>
      </c>
      <c r="J881" t="s">
        <v>8</v>
      </c>
      <c r="K881" t="s">
        <v>35</v>
      </c>
      <c r="L881" t="s">
        <v>0</v>
      </c>
      <c r="M881" t="s">
        <v>10</v>
      </c>
      <c r="N881">
        <v>3</v>
      </c>
      <c r="O881">
        <v>-2</v>
      </c>
      <c r="P881">
        <v>0</v>
      </c>
      <c r="Q881">
        <v>60</v>
      </c>
      <c r="R881">
        <v>0</v>
      </c>
      <c r="T881">
        <v>0</v>
      </c>
      <c r="U881">
        <v>1</v>
      </c>
      <c r="V881">
        <v>696</v>
      </c>
      <c r="W881">
        <v>7</v>
      </c>
      <c r="X881" t="s">
        <v>27</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12</v>
      </c>
      <c r="B882" t="s">
        <v>13</v>
      </c>
      <c r="C882" t="s">
        <v>25</v>
      </c>
      <c r="D882" t="s">
        <v>15</v>
      </c>
      <c r="E882" t="s">
        <v>16</v>
      </c>
      <c r="F882" t="s">
        <v>22</v>
      </c>
      <c r="G882" t="s">
        <v>920</v>
      </c>
      <c r="H882">
        <v>1234</v>
      </c>
      <c r="I882" t="s">
        <v>7</v>
      </c>
      <c r="J882" t="s">
        <v>24</v>
      </c>
      <c r="K882" t="s">
        <v>20</v>
      </c>
      <c r="L882" t="s">
        <v>12</v>
      </c>
      <c r="M882" t="s">
        <v>10</v>
      </c>
      <c r="N882">
        <v>2</v>
      </c>
      <c r="O882">
        <v>-2</v>
      </c>
      <c r="P882">
        <v>0</v>
      </c>
      <c r="Q882">
        <v>32</v>
      </c>
      <c r="R882">
        <v>0</v>
      </c>
      <c r="T882">
        <v>0</v>
      </c>
      <c r="U882">
        <v>1</v>
      </c>
      <c r="V882">
        <v>116</v>
      </c>
      <c r="W882">
        <v>13</v>
      </c>
      <c r="X882" t="s">
        <v>33</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12</v>
      </c>
      <c r="B883" t="s">
        <v>13</v>
      </c>
      <c r="C883" t="s">
        <v>25</v>
      </c>
      <c r="D883" t="s">
        <v>15</v>
      </c>
      <c r="E883" t="s">
        <v>16</v>
      </c>
      <c r="F883" t="s">
        <v>5</v>
      </c>
      <c r="G883" t="s">
        <v>921</v>
      </c>
      <c r="H883">
        <v>1235</v>
      </c>
      <c r="I883" t="s">
        <v>7</v>
      </c>
      <c r="J883" t="s">
        <v>19</v>
      </c>
      <c r="K883" t="s">
        <v>9</v>
      </c>
      <c r="L883" t="s">
        <v>0</v>
      </c>
      <c r="M883" t="s">
        <v>10</v>
      </c>
      <c r="N883">
        <v>2</v>
      </c>
      <c r="O883">
        <v>-2</v>
      </c>
      <c r="P883">
        <v>0</v>
      </c>
      <c r="Q883">
        <v>32</v>
      </c>
      <c r="R883">
        <v>0</v>
      </c>
      <c r="T883">
        <v>0</v>
      </c>
      <c r="U883">
        <v>1</v>
      </c>
      <c r="V883">
        <v>1316</v>
      </c>
      <c r="W883">
        <v>2</v>
      </c>
      <c r="X883" t="s">
        <v>11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12</v>
      </c>
      <c r="B884" t="s">
        <v>1</v>
      </c>
      <c r="C884" t="s">
        <v>2</v>
      </c>
      <c r="D884" t="s">
        <v>15</v>
      </c>
      <c r="E884" t="s">
        <v>16</v>
      </c>
      <c r="F884" t="s">
        <v>69</v>
      </c>
      <c r="G884" t="s">
        <v>922</v>
      </c>
      <c r="H884">
        <v>1237</v>
      </c>
      <c r="I884" t="s">
        <v>7</v>
      </c>
      <c r="J884" t="s">
        <v>37</v>
      </c>
      <c r="K884" t="s">
        <v>35</v>
      </c>
      <c r="L884" t="s">
        <v>0</v>
      </c>
      <c r="M884" t="s">
        <v>10</v>
      </c>
      <c r="N884">
        <v>2</v>
      </c>
      <c r="O884">
        <v>-2</v>
      </c>
      <c r="P884">
        <v>0</v>
      </c>
      <c r="Q884">
        <v>36</v>
      </c>
      <c r="R884">
        <v>0</v>
      </c>
      <c r="T884">
        <v>0</v>
      </c>
      <c r="U884">
        <v>1</v>
      </c>
      <c r="V884">
        <v>363</v>
      </c>
      <c r="W884">
        <v>1</v>
      </c>
      <c r="X884" t="s">
        <v>33</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12</v>
      </c>
      <c r="B885" t="s">
        <v>1</v>
      </c>
      <c r="C885" t="s">
        <v>25</v>
      </c>
      <c r="D885" t="s">
        <v>15</v>
      </c>
      <c r="E885" t="s">
        <v>16</v>
      </c>
      <c r="F885" t="s">
        <v>28</v>
      </c>
      <c r="G885" t="s">
        <v>923</v>
      </c>
      <c r="H885">
        <v>1238</v>
      </c>
      <c r="I885" t="s">
        <v>18</v>
      </c>
      <c r="J885" t="s">
        <v>19</v>
      </c>
      <c r="K885" t="s">
        <v>20</v>
      </c>
      <c r="L885" t="s">
        <v>12</v>
      </c>
      <c r="M885" t="s">
        <v>10</v>
      </c>
      <c r="N885">
        <v>5</v>
      </c>
      <c r="O885">
        <v>-2</v>
      </c>
      <c r="P885">
        <v>0</v>
      </c>
      <c r="Q885">
        <v>33</v>
      </c>
      <c r="R885">
        <v>0</v>
      </c>
      <c r="T885">
        <v>0</v>
      </c>
      <c r="U885">
        <v>1</v>
      </c>
      <c r="V885">
        <v>117</v>
      </c>
      <c r="W885">
        <v>9</v>
      </c>
      <c r="X885" t="s">
        <v>33</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12</v>
      </c>
      <c r="B886" t="s">
        <v>1</v>
      </c>
      <c r="C886" t="s">
        <v>2</v>
      </c>
      <c r="D886" t="s">
        <v>15</v>
      </c>
      <c r="E886" t="s">
        <v>4</v>
      </c>
      <c r="F886" t="s">
        <v>69</v>
      </c>
      <c r="G886" t="s">
        <v>924</v>
      </c>
      <c r="H886">
        <v>1239</v>
      </c>
      <c r="I886" t="s">
        <v>7</v>
      </c>
      <c r="J886" t="s">
        <v>8</v>
      </c>
      <c r="K886" t="s">
        <v>35</v>
      </c>
      <c r="L886" t="s">
        <v>12</v>
      </c>
      <c r="M886" t="s">
        <v>10</v>
      </c>
      <c r="N886">
        <v>2</v>
      </c>
      <c r="O886">
        <v>-2</v>
      </c>
      <c r="P886">
        <v>0</v>
      </c>
      <c r="Q886">
        <v>40</v>
      </c>
      <c r="R886">
        <v>0</v>
      </c>
      <c r="T886">
        <v>0</v>
      </c>
      <c r="U886">
        <v>1</v>
      </c>
      <c r="V886">
        <v>107</v>
      </c>
      <c r="W886">
        <v>10</v>
      </c>
      <c r="X886" t="s">
        <v>33</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12</v>
      </c>
      <c r="B887" t="s">
        <v>1</v>
      </c>
      <c r="C887" t="s">
        <v>25</v>
      </c>
      <c r="D887" t="s">
        <v>15</v>
      </c>
      <c r="E887" t="s">
        <v>4</v>
      </c>
      <c r="F887" t="s">
        <v>5</v>
      </c>
      <c r="G887" t="s">
        <v>925</v>
      </c>
      <c r="H887">
        <v>1240</v>
      </c>
      <c r="I887" t="s">
        <v>18</v>
      </c>
      <c r="J887" t="s">
        <v>8</v>
      </c>
      <c r="K887" t="s">
        <v>9</v>
      </c>
      <c r="L887" t="s">
        <v>12</v>
      </c>
      <c r="M887" t="s">
        <v>10</v>
      </c>
      <c r="N887">
        <v>4</v>
      </c>
      <c r="O887">
        <v>-2</v>
      </c>
      <c r="P887">
        <v>0</v>
      </c>
      <c r="Q887">
        <v>25</v>
      </c>
      <c r="R887">
        <v>0</v>
      </c>
      <c r="T887">
        <v>0</v>
      </c>
      <c r="U887">
        <v>1</v>
      </c>
      <c r="V887">
        <v>1356</v>
      </c>
      <c r="W887">
        <v>10</v>
      </c>
      <c r="X887" t="s">
        <v>27</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12</v>
      </c>
      <c r="B888" t="s">
        <v>1</v>
      </c>
      <c r="C888" t="s">
        <v>25</v>
      </c>
      <c r="D888" t="s">
        <v>15</v>
      </c>
      <c r="E888" t="s">
        <v>16</v>
      </c>
      <c r="F888" t="s">
        <v>28</v>
      </c>
      <c r="G888" t="s">
        <v>926</v>
      </c>
      <c r="H888">
        <v>1241</v>
      </c>
      <c r="I888" t="s">
        <v>18</v>
      </c>
      <c r="J888" t="s">
        <v>19</v>
      </c>
      <c r="K888" t="s">
        <v>20</v>
      </c>
      <c r="L888" t="s">
        <v>0</v>
      </c>
      <c r="M888" t="s">
        <v>10</v>
      </c>
      <c r="N888">
        <v>2</v>
      </c>
      <c r="O888">
        <v>-2</v>
      </c>
      <c r="P888">
        <v>0</v>
      </c>
      <c r="Q888">
        <v>30</v>
      </c>
      <c r="R888">
        <v>0</v>
      </c>
      <c r="T888">
        <v>0</v>
      </c>
      <c r="U888">
        <v>1</v>
      </c>
      <c r="V888">
        <v>1465</v>
      </c>
      <c r="W888">
        <v>1</v>
      </c>
      <c r="X888" t="s">
        <v>33</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12</v>
      </c>
      <c r="B889" t="s">
        <v>13</v>
      </c>
      <c r="C889" t="s">
        <v>2</v>
      </c>
      <c r="D889" t="s">
        <v>15</v>
      </c>
      <c r="E889" t="s">
        <v>16</v>
      </c>
      <c r="F889" t="s">
        <v>28</v>
      </c>
      <c r="G889" t="s">
        <v>927</v>
      </c>
      <c r="H889">
        <v>1242</v>
      </c>
      <c r="I889" t="s">
        <v>7</v>
      </c>
      <c r="J889" t="s">
        <v>57</v>
      </c>
      <c r="K889" t="s">
        <v>20</v>
      </c>
      <c r="L889" t="s">
        <v>0</v>
      </c>
      <c r="M889" t="s">
        <v>10</v>
      </c>
      <c r="N889">
        <v>6</v>
      </c>
      <c r="O889">
        <v>-2</v>
      </c>
      <c r="P889">
        <v>0</v>
      </c>
      <c r="Q889">
        <v>42</v>
      </c>
      <c r="R889">
        <v>0</v>
      </c>
      <c r="T889">
        <v>0</v>
      </c>
      <c r="U889">
        <v>1</v>
      </c>
      <c r="V889">
        <v>458</v>
      </c>
      <c r="W889">
        <v>26</v>
      </c>
      <c r="X889" t="s">
        <v>90</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12</v>
      </c>
      <c r="B890" t="s">
        <v>47</v>
      </c>
      <c r="C890" t="s">
        <v>2</v>
      </c>
      <c r="D890" t="s">
        <v>15</v>
      </c>
      <c r="E890" t="s">
        <v>4</v>
      </c>
      <c r="F890" t="s">
        <v>62</v>
      </c>
      <c r="G890" t="s">
        <v>928</v>
      </c>
      <c r="H890">
        <v>1243</v>
      </c>
      <c r="I890" t="s">
        <v>7</v>
      </c>
      <c r="J890" t="s">
        <v>8</v>
      </c>
      <c r="K890" t="s">
        <v>20</v>
      </c>
      <c r="L890" t="s">
        <v>0</v>
      </c>
      <c r="M890" t="s">
        <v>10</v>
      </c>
      <c r="N890">
        <v>6</v>
      </c>
      <c r="O890">
        <v>-2</v>
      </c>
      <c r="P890">
        <v>0</v>
      </c>
      <c r="Q890">
        <v>35</v>
      </c>
      <c r="R890">
        <v>0</v>
      </c>
      <c r="T890">
        <v>0</v>
      </c>
      <c r="U890">
        <v>1</v>
      </c>
      <c r="V890">
        <v>1212</v>
      </c>
      <c r="W890">
        <v>8</v>
      </c>
      <c r="X890" t="s">
        <v>11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12</v>
      </c>
      <c r="B891" t="s">
        <v>1</v>
      </c>
      <c r="C891" t="s">
        <v>25</v>
      </c>
      <c r="D891" t="s">
        <v>15</v>
      </c>
      <c r="E891" t="s">
        <v>16</v>
      </c>
      <c r="F891" t="s">
        <v>5</v>
      </c>
      <c r="G891" t="s">
        <v>929</v>
      </c>
      <c r="H891">
        <v>1244</v>
      </c>
      <c r="I891" t="s">
        <v>18</v>
      </c>
      <c r="J891" t="s">
        <v>19</v>
      </c>
      <c r="K891" t="s">
        <v>20</v>
      </c>
      <c r="L891" t="s">
        <v>0</v>
      </c>
      <c r="M891" t="s">
        <v>10</v>
      </c>
      <c r="N891">
        <v>3</v>
      </c>
      <c r="O891">
        <v>-2</v>
      </c>
      <c r="P891">
        <v>0</v>
      </c>
      <c r="Q891">
        <v>27</v>
      </c>
      <c r="R891">
        <v>0</v>
      </c>
      <c r="T891">
        <v>0</v>
      </c>
      <c r="U891">
        <v>1</v>
      </c>
      <c r="V891">
        <v>1103</v>
      </c>
      <c r="W891">
        <v>14</v>
      </c>
      <c r="X891" t="s">
        <v>33</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12</v>
      </c>
      <c r="B892" t="s">
        <v>13</v>
      </c>
      <c r="C892" t="s">
        <v>14</v>
      </c>
      <c r="D892" t="s">
        <v>15</v>
      </c>
      <c r="E892" t="s">
        <v>16</v>
      </c>
      <c r="F892" t="s">
        <v>5</v>
      </c>
      <c r="G892" t="s">
        <v>930</v>
      </c>
      <c r="H892">
        <v>1245</v>
      </c>
      <c r="I892" t="s">
        <v>7</v>
      </c>
      <c r="J892" t="s">
        <v>37</v>
      </c>
      <c r="K892" t="s">
        <v>35</v>
      </c>
      <c r="L892" t="s">
        <v>12</v>
      </c>
      <c r="M892" t="s">
        <v>10</v>
      </c>
      <c r="N892">
        <v>2</v>
      </c>
      <c r="O892">
        <v>-2</v>
      </c>
      <c r="P892">
        <v>0</v>
      </c>
      <c r="Q892">
        <v>54</v>
      </c>
      <c r="R892">
        <v>0</v>
      </c>
      <c r="T892">
        <v>0</v>
      </c>
      <c r="U892">
        <v>1</v>
      </c>
      <c r="V892">
        <v>966</v>
      </c>
      <c r="W892">
        <v>1</v>
      </c>
      <c r="X892" t="s">
        <v>27</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12</v>
      </c>
      <c r="B893" t="s">
        <v>1</v>
      </c>
      <c r="C893" t="s">
        <v>2</v>
      </c>
      <c r="D893" t="s">
        <v>15</v>
      </c>
      <c r="E893" t="s">
        <v>16</v>
      </c>
      <c r="F893" t="s">
        <v>5</v>
      </c>
      <c r="G893" t="s">
        <v>931</v>
      </c>
      <c r="H893">
        <v>1246</v>
      </c>
      <c r="I893" t="s">
        <v>7</v>
      </c>
      <c r="J893" t="s">
        <v>19</v>
      </c>
      <c r="K893" t="s">
        <v>20</v>
      </c>
      <c r="L893" t="s">
        <v>12</v>
      </c>
      <c r="M893" t="s">
        <v>10</v>
      </c>
      <c r="N893">
        <v>5</v>
      </c>
      <c r="O893">
        <v>-2</v>
      </c>
      <c r="P893">
        <v>0</v>
      </c>
      <c r="Q893">
        <v>44</v>
      </c>
      <c r="R893">
        <v>0</v>
      </c>
      <c r="T893">
        <v>0</v>
      </c>
      <c r="U893">
        <v>1</v>
      </c>
      <c r="V893">
        <v>1117</v>
      </c>
      <c r="W893">
        <v>2</v>
      </c>
      <c r="X893" t="s">
        <v>21</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0</v>
      </c>
      <c r="B894" t="s">
        <v>47</v>
      </c>
      <c r="C894" t="s">
        <v>48</v>
      </c>
      <c r="D894" t="s">
        <v>3</v>
      </c>
      <c r="E894" t="s">
        <v>16</v>
      </c>
      <c r="F894" t="s">
        <v>28</v>
      </c>
      <c r="G894" t="s">
        <v>932</v>
      </c>
      <c r="H894">
        <v>1248</v>
      </c>
      <c r="I894" t="s">
        <v>7</v>
      </c>
      <c r="J894" t="s">
        <v>19</v>
      </c>
      <c r="K894" t="s">
        <v>9</v>
      </c>
      <c r="L894" t="s">
        <v>0</v>
      </c>
      <c r="M894" t="s">
        <v>10</v>
      </c>
      <c r="N894">
        <v>2</v>
      </c>
      <c r="O894">
        <v>-2</v>
      </c>
      <c r="P894">
        <v>0</v>
      </c>
      <c r="Q894">
        <v>19</v>
      </c>
      <c r="R894">
        <v>1</v>
      </c>
      <c r="S894">
        <v>1</v>
      </c>
      <c r="T894">
        <v>1</v>
      </c>
      <c r="U894">
        <v>0</v>
      </c>
      <c r="V894">
        <v>504</v>
      </c>
      <c r="W894">
        <v>10</v>
      </c>
      <c r="X894" t="s">
        <v>33</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12</v>
      </c>
      <c r="B895" t="s">
        <v>1</v>
      </c>
      <c r="C895" t="s">
        <v>25</v>
      </c>
      <c r="D895" t="s">
        <v>15</v>
      </c>
      <c r="E895" t="s">
        <v>16</v>
      </c>
      <c r="F895" t="s">
        <v>5</v>
      </c>
      <c r="G895" t="s">
        <v>933</v>
      </c>
      <c r="H895">
        <v>1249</v>
      </c>
      <c r="I895" t="s">
        <v>7</v>
      </c>
      <c r="J895" t="s">
        <v>19</v>
      </c>
      <c r="K895" t="s">
        <v>35</v>
      </c>
      <c r="L895" t="s">
        <v>12</v>
      </c>
      <c r="M895" t="s">
        <v>10</v>
      </c>
      <c r="N895">
        <v>5</v>
      </c>
      <c r="O895">
        <v>-2</v>
      </c>
      <c r="P895">
        <v>0</v>
      </c>
      <c r="Q895">
        <v>29</v>
      </c>
      <c r="R895">
        <v>0</v>
      </c>
      <c r="T895">
        <v>0</v>
      </c>
      <c r="U895">
        <v>1</v>
      </c>
      <c r="V895">
        <v>1010</v>
      </c>
      <c r="W895">
        <v>1</v>
      </c>
      <c r="X895" t="s">
        <v>33</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12</v>
      </c>
      <c r="B896" t="s">
        <v>1</v>
      </c>
      <c r="C896" t="s">
        <v>14</v>
      </c>
      <c r="D896" t="s">
        <v>15</v>
      </c>
      <c r="E896" t="s">
        <v>16</v>
      </c>
      <c r="F896" t="s">
        <v>5</v>
      </c>
      <c r="G896" t="s">
        <v>934</v>
      </c>
      <c r="H896">
        <v>1250</v>
      </c>
      <c r="I896" t="s">
        <v>18</v>
      </c>
      <c r="J896" t="s">
        <v>57</v>
      </c>
      <c r="K896" t="s">
        <v>20</v>
      </c>
      <c r="L896" t="s">
        <v>12</v>
      </c>
      <c r="M896" t="s">
        <v>10</v>
      </c>
      <c r="N896">
        <v>2</v>
      </c>
      <c r="O896">
        <v>-2</v>
      </c>
      <c r="P896">
        <v>0</v>
      </c>
      <c r="Q896">
        <v>54</v>
      </c>
      <c r="R896">
        <v>0</v>
      </c>
      <c r="T896">
        <v>0</v>
      </c>
      <c r="U896">
        <v>1</v>
      </c>
      <c r="V896">
        <v>685</v>
      </c>
      <c r="W896">
        <v>3</v>
      </c>
      <c r="X896" t="s">
        <v>33</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12</v>
      </c>
      <c r="B897" t="s">
        <v>1</v>
      </c>
      <c r="C897" t="s">
        <v>25</v>
      </c>
      <c r="D897" t="s">
        <v>15</v>
      </c>
      <c r="E897" t="s">
        <v>16</v>
      </c>
      <c r="F897" t="s">
        <v>28</v>
      </c>
      <c r="G897" t="s">
        <v>935</v>
      </c>
      <c r="H897">
        <v>1251</v>
      </c>
      <c r="I897" t="s">
        <v>18</v>
      </c>
      <c r="J897" t="s">
        <v>39</v>
      </c>
      <c r="K897" t="s">
        <v>20</v>
      </c>
      <c r="L897" t="s">
        <v>0</v>
      </c>
      <c r="M897" t="s">
        <v>10</v>
      </c>
      <c r="N897">
        <v>2</v>
      </c>
      <c r="O897">
        <v>-2</v>
      </c>
      <c r="P897">
        <v>0</v>
      </c>
      <c r="Q897">
        <v>31</v>
      </c>
      <c r="R897">
        <v>0</v>
      </c>
      <c r="T897">
        <v>0</v>
      </c>
      <c r="U897">
        <v>1</v>
      </c>
      <c r="V897">
        <v>1332</v>
      </c>
      <c r="W897">
        <v>11</v>
      </c>
      <c r="X897" t="s">
        <v>11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12</v>
      </c>
      <c r="B898" t="s">
        <v>1</v>
      </c>
      <c r="C898" t="s">
        <v>25</v>
      </c>
      <c r="D898" t="s">
        <v>15</v>
      </c>
      <c r="E898" t="s">
        <v>16</v>
      </c>
      <c r="F898" t="s">
        <v>28</v>
      </c>
      <c r="G898" t="s">
        <v>936</v>
      </c>
      <c r="H898">
        <v>1252</v>
      </c>
      <c r="I898" t="s">
        <v>7</v>
      </c>
      <c r="J898" t="s">
        <v>39</v>
      </c>
      <c r="K898" t="s">
        <v>9</v>
      </c>
      <c r="L898" t="s">
        <v>12</v>
      </c>
      <c r="M898" t="s">
        <v>10</v>
      </c>
      <c r="N898">
        <v>2</v>
      </c>
      <c r="O898">
        <v>-2</v>
      </c>
      <c r="P898">
        <v>0</v>
      </c>
      <c r="Q898">
        <v>31</v>
      </c>
      <c r="R898">
        <v>0</v>
      </c>
      <c r="T898">
        <v>0</v>
      </c>
      <c r="U898">
        <v>1</v>
      </c>
      <c r="V898">
        <v>1062</v>
      </c>
      <c r="W898">
        <v>24</v>
      </c>
      <c r="X898" t="s">
        <v>33</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12</v>
      </c>
      <c r="B899" t="s">
        <v>1</v>
      </c>
      <c r="C899" t="s">
        <v>31</v>
      </c>
      <c r="D899" t="s">
        <v>15</v>
      </c>
      <c r="E899" t="s">
        <v>4</v>
      </c>
      <c r="F899" t="s">
        <v>5</v>
      </c>
      <c r="G899" t="s">
        <v>937</v>
      </c>
      <c r="H899">
        <v>1254</v>
      </c>
      <c r="I899" t="s">
        <v>7</v>
      </c>
      <c r="J899" t="s">
        <v>8</v>
      </c>
      <c r="K899" t="s">
        <v>9</v>
      </c>
      <c r="L899" t="s">
        <v>12</v>
      </c>
      <c r="M899" t="s">
        <v>10</v>
      </c>
      <c r="N899">
        <v>2</v>
      </c>
      <c r="O899">
        <v>-2</v>
      </c>
      <c r="P899">
        <v>0</v>
      </c>
      <c r="Q899">
        <v>59</v>
      </c>
      <c r="R899">
        <v>0</v>
      </c>
      <c r="T899">
        <v>0</v>
      </c>
      <c r="U899">
        <v>1</v>
      </c>
      <c r="V899">
        <v>326</v>
      </c>
      <c r="W899">
        <v>3</v>
      </c>
      <c r="X899" t="s">
        <v>33</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12</v>
      </c>
      <c r="B900" t="s">
        <v>1</v>
      </c>
      <c r="C900" t="s">
        <v>2</v>
      </c>
      <c r="D900" t="s">
        <v>15</v>
      </c>
      <c r="E900" t="s">
        <v>16</v>
      </c>
      <c r="F900" t="s">
        <v>5</v>
      </c>
      <c r="G900" t="s">
        <v>938</v>
      </c>
      <c r="H900">
        <v>1255</v>
      </c>
      <c r="I900" t="s">
        <v>18</v>
      </c>
      <c r="J900" t="s">
        <v>57</v>
      </c>
      <c r="K900" t="s">
        <v>20</v>
      </c>
      <c r="L900" t="s">
        <v>12</v>
      </c>
      <c r="M900" t="s">
        <v>10</v>
      </c>
      <c r="N900">
        <v>2</v>
      </c>
      <c r="O900">
        <v>-2</v>
      </c>
      <c r="P900">
        <v>0</v>
      </c>
      <c r="Q900">
        <v>43</v>
      </c>
      <c r="R900">
        <v>0</v>
      </c>
      <c r="T900">
        <v>0</v>
      </c>
      <c r="U900">
        <v>1</v>
      </c>
      <c r="V900">
        <v>920</v>
      </c>
      <c r="W900">
        <v>3</v>
      </c>
      <c r="X900" t="s">
        <v>33</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12</v>
      </c>
      <c r="B901" t="s">
        <v>1</v>
      </c>
      <c r="C901" t="s">
        <v>14</v>
      </c>
      <c r="D901" t="s">
        <v>15</v>
      </c>
      <c r="E901" t="s">
        <v>16</v>
      </c>
      <c r="F901" t="s">
        <v>28</v>
      </c>
      <c r="G901" t="s">
        <v>939</v>
      </c>
      <c r="H901">
        <v>1256</v>
      </c>
      <c r="I901" t="s">
        <v>18</v>
      </c>
      <c r="J901" t="s">
        <v>51</v>
      </c>
      <c r="K901" t="s">
        <v>20</v>
      </c>
      <c r="L901" t="s">
        <v>12</v>
      </c>
      <c r="M901" t="s">
        <v>10</v>
      </c>
      <c r="N901">
        <v>2</v>
      </c>
      <c r="O901">
        <v>-2</v>
      </c>
      <c r="P901">
        <v>0</v>
      </c>
      <c r="Q901">
        <v>49</v>
      </c>
      <c r="R901">
        <v>0</v>
      </c>
      <c r="T901">
        <v>0</v>
      </c>
      <c r="U901">
        <v>1</v>
      </c>
      <c r="V901">
        <v>1098</v>
      </c>
      <c r="W901">
        <v>4</v>
      </c>
      <c r="X901" t="s">
        <v>11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12</v>
      </c>
      <c r="B902" t="s">
        <v>13</v>
      </c>
      <c r="C902" t="s">
        <v>2</v>
      </c>
      <c r="D902" t="s">
        <v>15</v>
      </c>
      <c r="E902" t="s">
        <v>16</v>
      </c>
      <c r="F902" t="s">
        <v>69</v>
      </c>
      <c r="G902" t="s">
        <v>940</v>
      </c>
      <c r="H902">
        <v>1257</v>
      </c>
      <c r="I902" t="s">
        <v>18</v>
      </c>
      <c r="J902" t="s">
        <v>19</v>
      </c>
      <c r="K902" t="s">
        <v>20</v>
      </c>
      <c r="L902" t="s">
        <v>12</v>
      </c>
      <c r="M902" t="s">
        <v>10</v>
      </c>
      <c r="N902">
        <v>2</v>
      </c>
      <c r="O902">
        <v>-2</v>
      </c>
      <c r="P902">
        <v>0</v>
      </c>
      <c r="Q902">
        <v>36</v>
      </c>
      <c r="R902">
        <v>0</v>
      </c>
      <c r="T902">
        <v>0</v>
      </c>
      <c r="U902">
        <v>1</v>
      </c>
      <c r="V902">
        <v>469</v>
      </c>
      <c r="W902">
        <v>3</v>
      </c>
      <c r="X902" t="s">
        <v>33</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12</v>
      </c>
      <c r="B903" t="s">
        <v>1</v>
      </c>
      <c r="C903" t="s">
        <v>14</v>
      </c>
      <c r="D903" t="s">
        <v>15</v>
      </c>
      <c r="E903" t="s">
        <v>16</v>
      </c>
      <c r="F903" t="s">
        <v>69</v>
      </c>
      <c r="G903" t="s">
        <v>941</v>
      </c>
      <c r="H903">
        <v>1258</v>
      </c>
      <c r="I903" t="s">
        <v>18</v>
      </c>
      <c r="J903" t="s">
        <v>24</v>
      </c>
      <c r="K903" t="s">
        <v>9</v>
      </c>
      <c r="L903" t="s">
        <v>12</v>
      </c>
      <c r="M903" t="s">
        <v>10</v>
      </c>
      <c r="N903">
        <v>4</v>
      </c>
      <c r="O903">
        <v>-2</v>
      </c>
      <c r="P903">
        <v>0</v>
      </c>
      <c r="Q903">
        <v>48</v>
      </c>
      <c r="R903">
        <v>0</v>
      </c>
      <c r="T903">
        <v>0</v>
      </c>
      <c r="U903">
        <v>1</v>
      </c>
      <c r="V903">
        <v>969</v>
      </c>
      <c r="W903">
        <v>2</v>
      </c>
      <c r="X903" t="s">
        <v>11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12</v>
      </c>
      <c r="B904" t="s">
        <v>1</v>
      </c>
      <c r="C904" t="s">
        <v>25</v>
      </c>
      <c r="D904" t="s">
        <v>15</v>
      </c>
      <c r="E904" t="s">
        <v>16</v>
      </c>
      <c r="F904" t="s">
        <v>5</v>
      </c>
      <c r="G904" t="s">
        <v>942</v>
      </c>
      <c r="H904">
        <v>1259</v>
      </c>
      <c r="I904" t="s">
        <v>18</v>
      </c>
      <c r="J904" t="s">
        <v>19</v>
      </c>
      <c r="K904" t="s">
        <v>35</v>
      </c>
      <c r="L904" t="s">
        <v>12</v>
      </c>
      <c r="M904" t="s">
        <v>10</v>
      </c>
      <c r="N904">
        <v>2</v>
      </c>
      <c r="O904">
        <v>-2</v>
      </c>
      <c r="P904">
        <v>0</v>
      </c>
      <c r="Q904">
        <v>27</v>
      </c>
      <c r="R904">
        <v>0</v>
      </c>
      <c r="T904">
        <v>0</v>
      </c>
      <c r="U904">
        <v>1</v>
      </c>
      <c r="V904">
        <v>1167</v>
      </c>
      <c r="W904">
        <v>4</v>
      </c>
      <c r="X904" t="s">
        <v>11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12</v>
      </c>
      <c r="B905" t="s">
        <v>1</v>
      </c>
      <c r="C905" t="s">
        <v>25</v>
      </c>
      <c r="D905" t="s">
        <v>15</v>
      </c>
      <c r="E905" t="s">
        <v>16</v>
      </c>
      <c r="F905" t="s">
        <v>5</v>
      </c>
      <c r="G905" t="s">
        <v>943</v>
      </c>
      <c r="H905">
        <v>1260</v>
      </c>
      <c r="I905" t="s">
        <v>18</v>
      </c>
      <c r="J905" t="s">
        <v>39</v>
      </c>
      <c r="K905" t="s">
        <v>35</v>
      </c>
      <c r="L905" t="s">
        <v>0</v>
      </c>
      <c r="M905" t="s">
        <v>10</v>
      </c>
      <c r="N905">
        <v>2</v>
      </c>
      <c r="O905">
        <v>-2</v>
      </c>
      <c r="P905">
        <v>0</v>
      </c>
      <c r="Q905">
        <v>29</v>
      </c>
      <c r="R905">
        <v>0</v>
      </c>
      <c r="T905">
        <v>0</v>
      </c>
      <c r="U905">
        <v>1</v>
      </c>
      <c r="V905">
        <v>1329</v>
      </c>
      <c r="W905">
        <v>7</v>
      </c>
      <c r="X905" t="s">
        <v>33</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12</v>
      </c>
      <c r="B906" t="s">
        <v>1</v>
      </c>
      <c r="C906" t="s">
        <v>14</v>
      </c>
      <c r="D906" t="s">
        <v>15</v>
      </c>
      <c r="E906" t="s">
        <v>16</v>
      </c>
      <c r="F906" t="s">
        <v>5</v>
      </c>
      <c r="G906" t="s">
        <v>944</v>
      </c>
      <c r="H906">
        <v>1263</v>
      </c>
      <c r="I906" t="s">
        <v>18</v>
      </c>
      <c r="J906" t="s">
        <v>57</v>
      </c>
      <c r="K906" t="s">
        <v>9</v>
      </c>
      <c r="L906" t="s">
        <v>12</v>
      </c>
      <c r="M906" t="s">
        <v>10</v>
      </c>
      <c r="N906">
        <v>3</v>
      </c>
      <c r="O906">
        <v>-2</v>
      </c>
      <c r="P906">
        <v>0</v>
      </c>
      <c r="Q906">
        <v>48</v>
      </c>
      <c r="R906">
        <v>0</v>
      </c>
      <c r="T906">
        <v>0</v>
      </c>
      <c r="U906">
        <v>1</v>
      </c>
      <c r="V906">
        <v>715</v>
      </c>
      <c r="W906">
        <v>1</v>
      </c>
      <c r="X906" t="s">
        <v>33</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12</v>
      </c>
      <c r="B907" t="s">
        <v>1</v>
      </c>
      <c r="C907" t="s">
        <v>25</v>
      </c>
      <c r="D907" t="s">
        <v>15</v>
      </c>
      <c r="E907" t="s">
        <v>16</v>
      </c>
      <c r="F907" t="s">
        <v>5</v>
      </c>
      <c r="G907" t="s">
        <v>945</v>
      </c>
      <c r="H907">
        <v>1264</v>
      </c>
      <c r="I907" t="s">
        <v>7</v>
      </c>
      <c r="J907" t="s">
        <v>57</v>
      </c>
      <c r="K907" t="s">
        <v>35</v>
      </c>
      <c r="L907" t="s">
        <v>12</v>
      </c>
      <c r="M907" t="s">
        <v>10</v>
      </c>
      <c r="N907">
        <v>2</v>
      </c>
      <c r="O907">
        <v>-2</v>
      </c>
      <c r="P907">
        <v>0</v>
      </c>
      <c r="Q907">
        <v>29</v>
      </c>
      <c r="R907">
        <v>0</v>
      </c>
      <c r="T907">
        <v>0</v>
      </c>
      <c r="U907">
        <v>1</v>
      </c>
      <c r="V907">
        <v>694</v>
      </c>
      <c r="W907">
        <v>1</v>
      </c>
      <c r="X907" t="s">
        <v>33</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12</v>
      </c>
      <c r="B908" t="s">
        <v>1</v>
      </c>
      <c r="C908" t="s">
        <v>25</v>
      </c>
      <c r="D908" t="s">
        <v>15</v>
      </c>
      <c r="E908" t="s">
        <v>16</v>
      </c>
      <c r="F908" t="s">
        <v>69</v>
      </c>
      <c r="G908" t="s">
        <v>946</v>
      </c>
      <c r="H908">
        <v>1265</v>
      </c>
      <c r="I908" t="s">
        <v>7</v>
      </c>
      <c r="J908" t="s">
        <v>19</v>
      </c>
      <c r="K908" t="s">
        <v>20</v>
      </c>
      <c r="L908" t="s">
        <v>12</v>
      </c>
      <c r="M908" t="s">
        <v>10</v>
      </c>
      <c r="N908">
        <v>5</v>
      </c>
      <c r="O908">
        <v>-2</v>
      </c>
      <c r="P908">
        <v>0</v>
      </c>
      <c r="Q908">
        <v>34</v>
      </c>
      <c r="R908">
        <v>0</v>
      </c>
      <c r="T908">
        <v>0</v>
      </c>
      <c r="U908">
        <v>1</v>
      </c>
      <c r="V908">
        <v>1320</v>
      </c>
      <c r="W908">
        <v>20</v>
      </c>
      <c r="X908" t="s">
        <v>33</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12</v>
      </c>
      <c r="B909" t="s">
        <v>1</v>
      </c>
      <c r="C909" t="s">
        <v>2</v>
      </c>
      <c r="D909" t="s">
        <v>15</v>
      </c>
      <c r="E909" t="s">
        <v>4</v>
      </c>
      <c r="F909" t="s">
        <v>62</v>
      </c>
      <c r="G909" t="s">
        <v>947</v>
      </c>
      <c r="H909">
        <v>1267</v>
      </c>
      <c r="I909" t="s">
        <v>18</v>
      </c>
      <c r="J909" t="s">
        <v>51</v>
      </c>
      <c r="K909" t="s">
        <v>20</v>
      </c>
      <c r="L909" t="s">
        <v>12</v>
      </c>
      <c r="M909" t="s">
        <v>10</v>
      </c>
      <c r="N909">
        <v>5</v>
      </c>
      <c r="O909">
        <v>-2</v>
      </c>
      <c r="P909">
        <v>0</v>
      </c>
      <c r="Q909">
        <v>44</v>
      </c>
      <c r="R909">
        <v>0</v>
      </c>
      <c r="T909">
        <v>0</v>
      </c>
      <c r="U909">
        <v>1</v>
      </c>
      <c r="V909">
        <v>1099</v>
      </c>
      <c r="W909">
        <v>5</v>
      </c>
      <c r="X909" t="s">
        <v>33</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12</v>
      </c>
      <c r="B910" t="s">
        <v>1</v>
      </c>
      <c r="C910" t="s">
        <v>25</v>
      </c>
      <c r="D910" t="s">
        <v>15</v>
      </c>
      <c r="E910" t="s">
        <v>4</v>
      </c>
      <c r="F910" t="s">
        <v>62</v>
      </c>
      <c r="G910" t="s">
        <v>948</v>
      </c>
      <c r="H910">
        <v>1268</v>
      </c>
      <c r="I910" t="s">
        <v>18</v>
      </c>
      <c r="J910" t="s">
        <v>8</v>
      </c>
      <c r="K910" t="s">
        <v>35</v>
      </c>
      <c r="L910" t="s">
        <v>0</v>
      </c>
      <c r="M910" t="s">
        <v>10</v>
      </c>
      <c r="N910">
        <v>3</v>
      </c>
      <c r="O910">
        <v>-2</v>
      </c>
      <c r="P910">
        <v>0</v>
      </c>
      <c r="Q910">
        <v>33</v>
      </c>
      <c r="R910">
        <v>0</v>
      </c>
      <c r="T910">
        <v>0</v>
      </c>
      <c r="U910">
        <v>1</v>
      </c>
      <c r="V910">
        <v>536</v>
      </c>
      <c r="W910">
        <v>10</v>
      </c>
      <c r="X910" t="s">
        <v>90</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12</v>
      </c>
      <c r="B911" t="s">
        <v>1</v>
      </c>
      <c r="C911" t="s">
        <v>48</v>
      </c>
      <c r="D911" t="s">
        <v>15</v>
      </c>
      <c r="E911" t="s">
        <v>16</v>
      </c>
      <c r="F911" t="s">
        <v>5</v>
      </c>
      <c r="G911" t="s">
        <v>949</v>
      </c>
      <c r="H911">
        <v>1269</v>
      </c>
      <c r="I911" t="s">
        <v>7</v>
      </c>
      <c r="J911" t="s">
        <v>19</v>
      </c>
      <c r="K911" t="s">
        <v>9</v>
      </c>
      <c r="L911" t="s">
        <v>0</v>
      </c>
      <c r="M911" t="s">
        <v>10</v>
      </c>
      <c r="N911">
        <v>2</v>
      </c>
      <c r="O911">
        <v>-2</v>
      </c>
      <c r="P911">
        <v>0</v>
      </c>
      <c r="Q911">
        <v>19</v>
      </c>
      <c r="R911">
        <v>0</v>
      </c>
      <c r="T911">
        <v>0</v>
      </c>
      <c r="U911">
        <v>1</v>
      </c>
      <c r="V911">
        <v>265</v>
      </c>
      <c r="W911">
        <v>25</v>
      </c>
      <c r="X911" t="s">
        <v>33</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12</v>
      </c>
      <c r="B912" t="s">
        <v>1</v>
      </c>
      <c r="C912" t="s">
        <v>48</v>
      </c>
      <c r="D912" t="s">
        <v>15</v>
      </c>
      <c r="E912" t="s">
        <v>16</v>
      </c>
      <c r="F912" t="s">
        <v>5</v>
      </c>
      <c r="G912" t="s">
        <v>950</v>
      </c>
      <c r="H912">
        <v>1270</v>
      </c>
      <c r="I912" t="s">
        <v>18</v>
      </c>
      <c r="J912" t="s">
        <v>19</v>
      </c>
      <c r="K912" t="s">
        <v>20</v>
      </c>
      <c r="L912" t="s">
        <v>12</v>
      </c>
      <c r="M912" t="s">
        <v>10</v>
      </c>
      <c r="N912">
        <v>2</v>
      </c>
      <c r="O912">
        <v>-2</v>
      </c>
      <c r="P912">
        <v>0</v>
      </c>
      <c r="Q912">
        <v>23</v>
      </c>
      <c r="R912">
        <v>0</v>
      </c>
      <c r="T912">
        <v>0</v>
      </c>
      <c r="U912">
        <v>1</v>
      </c>
      <c r="V912">
        <v>373</v>
      </c>
      <c r="W912">
        <v>1</v>
      </c>
      <c r="X912" t="s">
        <v>11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0</v>
      </c>
      <c r="B913" t="s">
        <v>13</v>
      </c>
      <c r="C913" t="s">
        <v>25</v>
      </c>
      <c r="D913" t="s">
        <v>3</v>
      </c>
      <c r="E913" t="s">
        <v>4</v>
      </c>
      <c r="F913" t="s">
        <v>5</v>
      </c>
      <c r="G913" t="s">
        <v>951</v>
      </c>
      <c r="H913">
        <v>1273</v>
      </c>
      <c r="I913" t="s">
        <v>18</v>
      </c>
      <c r="J913" t="s">
        <v>55</v>
      </c>
      <c r="K913" t="s">
        <v>9</v>
      </c>
      <c r="L913" t="s">
        <v>0</v>
      </c>
      <c r="M913" t="s">
        <v>10</v>
      </c>
      <c r="N913">
        <v>4</v>
      </c>
      <c r="O913">
        <v>-2</v>
      </c>
      <c r="P913">
        <v>0</v>
      </c>
      <c r="Q913">
        <v>25</v>
      </c>
      <c r="R913">
        <v>1</v>
      </c>
      <c r="S913">
        <v>1</v>
      </c>
      <c r="T913">
        <v>1</v>
      </c>
      <c r="U913">
        <v>0</v>
      </c>
      <c r="V913">
        <v>599</v>
      </c>
      <c r="W913">
        <v>24</v>
      </c>
      <c r="X913" t="s">
        <v>21</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12</v>
      </c>
      <c r="B914" t="s">
        <v>1</v>
      </c>
      <c r="C914" t="s">
        <v>25</v>
      </c>
      <c r="D914" t="s">
        <v>15</v>
      </c>
      <c r="E914" t="s">
        <v>16</v>
      </c>
      <c r="F914" t="s">
        <v>5</v>
      </c>
      <c r="G914" t="s">
        <v>952</v>
      </c>
      <c r="H914">
        <v>1275</v>
      </c>
      <c r="I914" t="s">
        <v>18</v>
      </c>
      <c r="J914" t="s">
        <v>19</v>
      </c>
      <c r="K914" t="s">
        <v>9</v>
      </c>
      <c r="L914" t="s">
        <v>0</v>
      </c>
      <c r="M914" t="s">
        <v>10</v>
      </c>
      <c r="N914">
        <v>2</v>
      </c>
      <c r="O914">
        <v>-2</v>
      </c>
      <c r="P914">
        <v>0</v>
      </c>
      <c r="Q914">
        <v>26</v>
      </c>
      <c r="R914">
        <v>0</v>
      </c>
      <c r="T914">
        <v>0</v>
      </c>
      <c r="U914">
        <v>1</v>
      </c>
      <c r="V914">
        <v>583</v>
      </c>
      <c r="W914">
        <v>4</v>
      </c>
      <c r="X914" t="s">
        <v>11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0</v>
      </c>
      <c r="B915" t="s">
        <v>1</v>
      </c>
      <c r="C915" t="s">
        <v>14</v>
      </c>
      <c r="D915" t="s">
        <v>3</v>
      </c>
      <c r="E915" t="s">
        <v>4</v>
      </c>
      <c r="F915" t="s">
        <v>62</v>
      </c>
      <c r="G915" t="s">
        <v>953</v>
      </c>
      <c r="H915">
        <v>1277</v>
      </c>
      <c r="I915" t="s">
        <v>7</v>
      </c>
      <c r="J915" t="s">
        <v>51</v>
      </c>
      <c r="K915" t="s">
        <v>9</v>
      </c>
      <c r="L915" t="s">
        <v>0</v>
      </c>
      <c r="M915" t="s">
        <v>10</v>
      </c>
      <c r="N915">
        <v>2</v>
      </c>
      <c r="O915">
        <v>-2</v>
      </c>
      <c r="P915">
        <v>0</v>
      </c>
      <c r="Q915">
        <v>45</v>
      </c>
      <c r="R915">
        <v>1</v>
      </c>
      <c r="S915">
        <v>1</v>
      </c>
      <c r="T915">
        <v>1</v>
      </c>
      <c r="U915">
        <v>0</v>
      </c>
      <c r="V915">
        <v>1449</v>
      </c>
      <c r="W915">
        <v>2</v>
      </c>
      <c r="X915" t="s">
        <v>33</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12</v>
      </c>
      <c r="B916" t="s">
        <v>47</v>
      </c>
      <c r="C916" t="s">
        <v>31</v>
      </c>
      <c r="D916" t="s">
        <v>15</v>
      </c>
      <c r="E916" t="s">
        <v>16</v>
      </c>
      <c r="F916" t="s">
        <v>28</v>
      </c>
      <c r="G916" t="s">
        <v>954</v>
      </c>
      <c r="H916">
        <v>1278</v>
      </c>
      <c r="I916" t="s">
        <v>18</v>
      </c>
      <c r="J916" t="s">
        <v>39</v>
      </c>
      <c r="K916" t="s">
        <v>35</v>
      </c>
      <c r="L916" t="s">
        <v>0</v>
      </c>
      <c r="M916" t="s">
        <v>10</v>
      </c>
      <c r="N916">
        <v>3</v>
      </c>
      <c r="O916">
        <v>-2</v>
      </c>
      <c r="P916">
        <v>0</v>
      </c>
      <c r="Q916">
        <v>55</v>
      </c>
      <c r="R916">
        <v>0</v>
      </c>
      <c r="T916">
        <v>0</v>
      </c>
      <c r="U916">
        <v>1</v>
      </c>
      <c r="V916">
        <v>177</v>
      </c>
      <c r="W916">
        <v>8</v>
      </c>
      <c r="X916" t="s">
        <v>21</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0</v>
      </c>
      <c r="B917" t="s">
        <v>13</v>
      </c>
      <c r="C917" t="s">
        <v>48</v>
      </c>
      <c r="D917" t="s">
        <v>3</v>
      </c>
      <c r="E917" t="s">
        <v>16</v>
      </c>
      <c r="F917" t="s">
        <v>5</v>
      </c>
      <c r="G917" t="s">
        <v>955</v>
      </c>
      <c r="H917">
        <v>1279</v>
      </c>
      <c r="I917" t="s">
        <v>7</v>
      </c>
      <c r="J917" t="s">
        <v>24</v>
      </c>
      <c r="K917" t="s">
        <v>9</v>
      </c>
      <c r="L917" t="s">
        <v>12</v>
      </c>
      <c r="M917" t="s">
        <v>10</v>
      </c>
      <c r="N917">
        <v>2</v>
      </c>
      <c r="O917">
        <v>-2</v>
      </c>
      <c r="P917">
        <v>0</v>
      </c>
      <c r="Q917">
        <v>21</v>
      </c>
      <c r="R917">
        <v>1</v>
      </c>
      <c r="S917">
        <v>1</v>
      </c>
      <c r="T917">
        <v>1</v>
      </c>
      <c r="U917">
        <v>0</v>
      </c>
      <c r="V917">
        <v>251</v>
      </c>
      <c r="W917">
        <v>10</v>
      </c>
      <c r="X917" t="s">
        <v>11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12</v>
      </c>
      <c r="B918" t="s">
        <v>1</v>
      </c>
      <c r="C918" t="s">
        <v>14</v>
      </c>
      <c r="D918" t="s">
        <v>15</v>
      </c>
      <c r="E918" t="s">
        <v>4</v>
      </c>
      <c r="F918" t="s">
        <v>62</v>
      </c>
      <c r="G918" t="s">
        <v>956</v>
      </c>
      <c r="H918">
        <v>1280</v>
      </c>
      <c r="I918" t="s">
        <v>7</v>
      </c>
      <c r="J918" t="s">
        <v>51</v>
      </c>
      <c r="K918" t="s">
        <v>20</v>
      </c>
      <c r="L918" t="s">
        <v>12</v>
      </c>
      <c r="M918" t="s">
        <v>10</v>
      </c>
      <c r="N918">
        <v>2</v>
      </c>
      <c r="O918">
        <v>-2</v>
      </c>
      <c r="P918">
        <v>0</v>
      </c>
      <c r="Q918">
        <v>46</v>
      </c>
      <c r="R918">
        <v>0</v>
      </c>
      <c r="T918">
        <v>0</v>
      </c>
      <c r="U918">
        <v>1</v>
      </c>
      <c r="V918">
        <v>168</v>
      </c>
      <c r="W918">
        <v>4</v>
      </c>
      <c r="X918" t="s">
        <v>11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12</v>
      </c>
      <c r="B919" t="s">
        <v>1</v>
      </c>
      <c r="C919" t="s">
        <v>25</v>
      </c>
      <c r="D919" t="s">
        <v>15</v>
      </c>
      <c r="E919" t="s">
        <v>4</v>
      </c>
      <c r="F919" t="s">
        <v>62</v>
      </c>
      <c r="G919" t="s">
        <v>957</v>
      </c>
      <c r="H919">
        <v>1281</v>
      </c>
      <c r="I919" t="s">
        <v>7</v>
      </c>
      <c r="J919" t="s">
        <v>8</v>
      </c>
      <c r="K919" t="s">
        <v>9</v>
      </c>
      <c r="L919" t="s">
        <v>0</v>
      </c>
      <c r="M919" t="s">
        <v>10</v>
      </c>
      <c r="N919">
        <v>3</v>
      </c>
      <c r="O919">
        <v>-2</v>
      </c>
      <c r="P919">
        <v>0</v>
      </c>
      <c r="Q919">
        <v>34</v>
      </c>
      <c r="R919">
        <v>0</v>
      </c>
      <c r="T919">
        <v>0</v>
      </c>
      <c r="U919">
        <v>1</v>
      </c>
      <c r="V919">
        <v>131</v>
      </c>
      <c r="W919">
        <v>2</v>
      </c>
      <c r="X919" t="s">
        <v>33</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12</v>
      </c>
      <c r="B920" t="s">
        <v>13</v>
      </c>
      <c r="C920" t="s">
        <v>14</v>
      </c>
      <c r="D920" t="s">
        <v>15</v>
      </c>
      <c r="E920" t="s">
        <v>4</v>
      </c>
      <c r="F920" t="s">
        <v>5</v>
      </c>
      <c r="G920" t="s">
        <v>958</v>
      </c>
      <c r="H920">
        <v>1282</v>
      </c>
      <c r="I920" t="s">
        <v>18</v>
      </c>
      <c r="J920" t="s">
        <v>51</v>
      </c>
      <c r="K920" t="s">
        <v>35</v>
      </c>
      <c r="L920" t="s">
        <v>0</v>
      </c>
      <c r="M920" t="s">
        <v>10</v>
      </c>
      <c r="N920">
        <v>5</v>
      </c>
      <c r="O920">
        <v>-2</v>
      </c>
      <c r="P920">
        <v>0</v>
      </c>
      <c r="Q920">
        <v>51</v>
      </c>
      <c r="R920">
        <v>0</v>
      </c>
      <c r="T920">
        <v>0</v>
      </c>
      <c r="U920">
        <v>1</v>
      </c>
      <c r="V920">
        <v>237</v>
      </c>
      <c r="W920">
        <v>9</v>
      </c>
      <c r="X920" t="s">
        <v>33</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12</v>
      </c>
      <c r="B921" t="s">
        <v>1</v>
      </c>
      <c r="C921" t="s">
        <v>31</v>
      </c>
      <c r="D921" t="s">
        <v>15</v>
      </c>
      <c r="E921" t="s">
        <v>16</v>
      </c>
      <c r="F921" t="s">
        <v>28</v>
      </c>
      <c r="G921" t="s">
        <v>959</v>
      </c>
      <c r="H921">
        <v>1283</v>
      </c>
      <c r="I921" t="s">
        <v>18</v>
      </c>
      <c r="J921" t="s">
        <v>37</v>
      </c>
      <c r="K921" t="s">
        <v>9</v>
      </c>
      <c r="L921" t="s">
        <v>12</v>
      </c>
      <c r="M921" t="s">
        <v>10</v>
      </c>
      <c r="N921">
        <v>6</v>
      </c>
      <c r="O921">
        <v>-2</v>
      </c>
      <c r="P921">
        <v>0</v>
      </c>
      <c r="Q921">
        <v>59</v>
      </c>
      <c r="R921">
        <v>0</v>
      </c>
      <c r="T921">
        <v>0</v>
      </c>
      <c r="U921">
        <v>1</v>
      </c>
      <c r="V921">
        <v>1429</v>
      </c>
      <c r="W921">
        <v>18</v>
      </c>
      <c r="X921" t="s">
        <v>27</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12</v>
      </c>
      <c r="B922" t="s">
        <v>13</v>
      </c>
      <c r="C922" t="s">
        <v>25</v>
      </c>
      <c r="D922" t="s">
        <v>15</v>
      </c>
      <c r="E922" t="s">
        <v>16</v>
      </c>
      <c r="F922" t="s">
        <v>28</v>
      </c>
      <c r="G922" t="s">
        <v>960</v>
      </c>
      <c r="H922">
        <v>1285</v>
      </c>
      <c r="I922" t="s">
        <v>7</v>
      </c>
      <c r="J922" t="s">
        <v>24</v>
      </c>
      <c r="K922" t="s">
        <v>35</v>
      </c>
      <c r="L922" t="s">
        <v>12</v>
      </c>
      <c r="M922" t="s">
        <v>10</v>
      </c>
      <c r="N922">
        <v>2</v>
      </c>
      <c r="O922">
        <v>-2</v>
      </c>
      <c r="P922">
        <v>0</v>
      </c>
      <c r="Q922">
        <v>34</v>
      </c>
      <c r="R922">
        <v>0</v>
      </c>
      <c r="T922">
        <v>0</v>
      </c>
      <c r="U922">
        <v>1</v>
      </c>
      <c r="V922">
        <v>135</v>
      </c>
      <c r="W922">
        <v>19</v>
      </c>
      <c r="X922" t="s">
        <v>33</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12</v>
      </c>
      <c r="B923" t="s">
        <v>13</v>
      </c>
      <c r="C923" t="s">
        <v>25</v>
      </c>
      <c r="D923" t="s">
        <v>15</v>
      </c>
      <c r="E923" t="s">
        <v>16</v>
      </c>
      <c r="F923" t="s">
        <v>28</v>
      </c>
      <c r="G923" t="s">
        <v>961</v>
      </c>
      <c r="H923">
        <v>1286</v>
      </c>
      <c r="I923" t="s">
        <v>18</v>
      </c>
      <c r="J923" t="s">
        <v>24</v>
      </c>
      <c r="K923" t="s">
        <v>9</v>
      </c>
      <c r="L923" t="s">
        <v>0</v>
      </c>
      <c r="M923" t="s">
        <v>10</v>
      </c>
      <c r="N923">
        <v>2</v>
      </c>
      <c r="O923">
        <v>-2</v>
      </c>
      <c r="P923">
        <v>0</v>
      </c>
      <c r="Q923">
        <v>28</v>
      </c>
      <c r="R923">
        <v>0</v>
      </c>
      <c r="T923">
        <v>0</v>
      </c>
      <c r="U923">
        <v>1</v>
      </c>
      <c r="V923">
        <v>791</v>
      </c>
      <c r="W923">
        <v>1</v>
      </c>
      <c r="X923" t="s">
        <v>27</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12</v>
      </c>
      <c r="B924" t="s">
        <v>1</v>
      </c>
      <c r="C924" t="s">
        <v>2</v>
      </c>
      <c r="D924" t="s">
        <v>15</v>
      </c>
      <c r="E924" t="s">
        <v>16</v>
      </c>
      <c r="F924" t="s">
        <v>5</v>
      </c>
      <c r="G924" t="s">
        <v>962</v>
      </c>
      <c r="H924">
        <v>1288</v>
      </c>
      <c r="I924" t="s">
        <v>18</v>
      </c>
      <c r="J924" t="s">
        <v>51</v>
      </c>
      <c r="K924" t="s">
        <v>35</v>
      </c>
      <c r="L924" t="s">
        <v>12</v>
      </c>
      <c r="M924" t="s">
        <v>10</v>
      </c>
      <c r="N924">
        <v>4</v>
      </c>
      <c r="O924">
        <v>-2</v>
      </c>
      <c r="P924">
        <v>0</v>
      </c>
      <c r="Q924">
        <v>44</v>
      </c>
      <c r="R924">
        <v>0</v>
      </c>
      <c r="T924">
        <v>0</v>
      </c>
      <c r="U924">
        <v>1</v>
      </c>
      <c r="V924">
        <v>1199</v>
      </c>
      <c r="W924">
        <v>4</v>
      </c>
      <c r="X924" t="s">
        <v>11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12</v>
      </c>
      <c r="B925" t="s">
        <v>13</v>
      </c>
      <c r="C925" t="s">
        <v>25</v>
      </c>
      <c r="D925" t="s">
        <v>15</v>
      </c>
      <c r="E925" t="s">
        <v>117</v>
      </c>
      <c r="F925" t="s">
        <v>5</v>
      </c>
      <c r="G925" t="s">
        <v>963</v>
      </c>
      <c r="H925">
        <v>1289</v>
      </c>
      <c r="I925" t="s">
        <v>18</v>
      </c>
      <c r="J925" t="s">
        <v>119</v>
      </c>
      <c r="K925" t="s">
        <v>20</v>
      </c>
      <c r="L925" t="s">
        <v>12</v>
      </c>
      <c r="M925" t="s">
        <v>10</v>
      </c>
      <c r="N925">
        <v>5</v>
      </c>
      <c r="O925">
        <v>-2</v>
      </c>
      <c r="P925">
        <v>0</v>
      </c>
      <c r="Q925">
        <v>34</v>
      </c>
      <c r="R925">
        <v>0</v>
      </c>
      <c r="T925">
        <v>0</v>
      </c>
      <c r="U925">
        <v>1</v>
      </c>
      <c r="V925">
        <v>648</v>
      </c>
      <c r="W925">
        <v>11</v>
      </c>
      <c r="X925" t="s">
        <v>33</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12</v>
      </c>
      <c r="B926" t="s">
        <v>1</v>
      </c>
      <c r="C926" t="s">
        <v>2</v>
      </c>
      <c r="D926" t="s">
        <v>15</v>
      </c>
      <c r="E926" t="s">
        <v>16</v>
      </c>
      <c r="F926" t="s">
        <v>5</v>
      </c>
      <c r="G926" t="s">
        <v>964</v>
      </c>
      <c r="H926">
        <v>1291</v>
      </c>
      <c r="I926" t="s">
        <v>18</v>
      </c>
      <c r="J926" t="s">
        <v>19</v>
      </c>
      <c r="K926" t="s">
        <v>20</v>
      </c>
      <c r="L926" t="s">
        <v>0</v>
      </c>
      <c r="M926" t="s">
        <v>10</v>
      </c>
      <c r="N926">
        <v>3</v>
      </c>
      <c r="O926">
        <v>-2</v>
      </c>
      <c r="P926">
        <v>0</v>
      </c>
      <c r="Q926">
        <v>35</v>
      </c>
      <c r="R926">
        <v>0</v>
      </c>
      <c r="T926">
        <v>0</v>
      </c>
      <c r="U926">
        <v>1</v>
      </c>
      <c r="V926">
        <v>735</v>
      </c>
      <c r="W926">
        <v>6</v>
      </c>
      <c r="X926" t="s">
        <v>21</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12</v>
      </c>
      <c r="B927" t="s">
        <v>1</v>
      </c>
      <c r="C927" t="s">
        <v>2</v>
      </c>
      <c r="D927" t="s">
        <v>15</v>
      </c>
      <c r="E927" t="s">
        <v>16</v>
      </c>
      <c r="F927" t="s">
        <v>28</v>
      </c>
      <c r="G927" t="s">
        <v>965</v>
      </c>
      <c r="H927">
        <v>1292</v>
      </c>
      <c r="I927" t="s">
        <v>7</v>
      </c>
      <c r="J927" t="s">
        <v>19</v>
      </c>
      <c r="K927" t="s">
        <v>20</v>
      </c>
      <c r="L927" t="s">
        <v>0</v>
      </c>
      <c r="M927" t="s">
        <v>10</v>
      </c>
      <c r="N927">
        <v>2</v>
      </c>
      <c r="O927">
        <v>-2</v>
      </c>
      <c r="P927">
        <v>0</v>
      </c>
      <c r="Q927">
        <v>42</v>
      </c>
      <c r="R927">
        <v>0</v>
      </c>
      <c r="T927">
        <v>0</v>
      </c>
      <c r="U927">
        <v>1</v>
      </c>
      <c r="V927">
        <v>603</v>
      </c>
      <c r="W927">
        <v>7</v>
      </c>
      <c r="X927" t="s">
        <v>27</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12</v>
      </c>
      <c r="B928" t="s">
        <v>1</v>
      </c>
      <c r="C928" t="s">
        <v>2</v>
      </c>
      <c r="D928" t="s">
        <v>15</v>
      </c>
      <c r="E928" t="s">
        <v>4</v>
      </c>
      <c r="F928" t="s">
        <v>62</v>
      </c>
      <c r="G928" t="s">
        <v>966</v>
      </c>
      <c r="H928">
        <v>1293</v>
      </c>
      <c r="I928" t="s">
        <v>7</v>
      </c>
      <c r="J928" t="s">
        <v>8</v>
      </c>
      <c r="K928" t="s">
        <v>9</v>
      </c>
      <c r="L928" t="s">
        <v>12</v>
      </c>
      <c r="M928" t="s">
        <v>10</v>
      </c>
      <c r="N928">
        <v>3</v>
      </c>
      <c r="O928">
        <v>-2</v>
      </c>
      <c r="P928">
        <v>0</v>
      </c>
      <c r="Q928">
        <v>43</v>
      </c>
      <c r="R928">
        <v>0</v>
      </c>
      <c r="T928">
        <v>0</v>
      </c>
      <c r="U928">
        <v>1</v>
      </c>
      <c r="V928">
        <v>531</v>
      </c>
      <c r="W928">
        <v>4</v>
      </c>
      <c r="X928" t="s">
        <v>27</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12</v>
      </c>
      <c r="B929" t="s">
        <v>1</v>
      </c>
      <c r="C929" t="s">
        <v>2</v>
      </c>
      <c r="D929" t="s">
        <v>15</v>
      </c>
      <c r="E929" t="s">
        <v>16</v>
      </c>
      <c r="F929" t="s">
        <v>5</v>
      </c>
      <c r="G929" t="s">
        <v>967</v>
      </c>
      <c r="H929">
        <v>1294</v>
      </c>
      <c r="I929" t="s">
        <v>7</v>
      </c>
      <c r="J929" t="s">
        <v>37</v>
      </c>
      <c r="K929" t="s">
        <v>9</v>
      </c>
      <c r="L929" t="s">
        <v>0</v>
      </c>
      <c r="M929" t="s">
        <v>10</v>
      </c>
      <c r="N929">
        <v>2</v>
      </c>
      <c r="O929">
        <v>-2</v>
      </c>
      <c r="P929">
        <v>0</v>
      </c>
      <c r="Q929">
        <v>36</v>
      </c>
      <c r="R929">
        <v>0</v>
      </c>
      <c r="T929">
        <v>0</v>
      </c>
      <c r="U929">
        <v>1</v>
      </c>
      <c r="V929">
        <v>429</v>
      </c>
      <c r="W929">
        <v>2</v>
      </c>
      <c r="X929" t="s">
        <v>27</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0</v>
      </c>
      <c r="B930" t="s">
        <v>1</v>
      </c>
      <c r="C930" t="s">
        <v>2</v>
      </c>
      <c r="D930" t="s">
        <v>3</v>
      </c>
      <c r="E930" t="s">
        <v>16</v>
      </c>
      <c r="F930" t="s">
        <v>28</v>
      </c>
      <c r="G930" t="s">
        <v>968</v>
      </c>
      <c r="H930">
        <v>1295</v>
      </c>
      <c r="I930" t="s">
        <v>7</v>
      </c>
      <c r="J930" t="s">
        <v>39</v>
      </c>
      <c r="K930" t="s">
        <v>20</v>
      </c>
      <c r="L930" t="s">
        <v>12</v>
      </c>
      <c r="M930" t="s">
        <v>10</v>
      </c>
      <c r="N930">
        <v>2</v>
      </c>
      <c r="O930">
        <v>-2</v>
      </c>
      <c r="P930">
        <v>0</v>
      </c>
      <c r="Q930">
        <v>44</v>
      </c>
      <c r="R930">
        <v>1</v>
      </c>
      <c r="S930">
        <v>1</v>
      </c>
      <c r="T930">
        <v>1</v>
      </c>
      <c r="U930">
        <v>0</v>
      </c>
      <c r="V930">
        <v>621</v>
      </c>
      <c r="W930">
        <v>15</v>
      </c>
      <c r="X930" t="s">
        <v>33</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12</v>
      </c>
      <c r="B931" t="s">
        <v>13</v>
      </c>
      <c r="C931" t="s">
        <v>25</v>
      </c>
      <c r="D931" t="s">
        <v>15</v>
      </c>
      <c r="E931" t="s">
        <v>16</v>
      </c>
      <c r="F931" t="s">
        <v>5</v>
      </c>
      <c r="G931" t="s">
        <v>969</v>
      </c>
      <c r="H931">
        <v>1296</v>
      </c>
      <c r="I931" t="s">
        <v>18</v>
      </c>
      <c r="J931" t="s">
        <v>24</v>
      </c>
      <c r="K931" t="s">
        <v>20</v>
      </c>
      <c r="L931" t="s">
        <v>0</v>
      </c>
      <c r="M931" t="s">
        <v>10</v>
      </c>
      <c r="N931">
        <v>2</v>
      </c>
      <c r="O931">
        <v>-2</v>
      </c>
      <c r="P931">
        <v>0</v>
      </c>
      <c r="Q931">
        <v>28</v>
      </c>
      <c r="R931">
        <v>0</v>
      </c>
      <c r="T931">
        <v>0</v>
      </c>
      <c r="U931">
        <v>1</v>
      </c>
      <c r="V931">
        <v>193</v>
      </c>
      <c r="W931">
        <v>2</v>
      </c>
      <c r="X931" t="s">
        <v>33</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12</v>
      </c>
      <c r="B932" t="s">
        <v>13</v>
      </c>
      <c r="C932" t="s">
        <v>14</v>
      </c>
      <c r="D932" t="s">
        <v>15</v>
      </c>
      <c r="E932" t="s">
        <v>16</v>
      </c>
      <c r="F932" t="s">
        <v>28</v>
      </c>
      <c r="G932" t="s">
        <v>970</v>
      </c>
      <c r="H932">
        <v>1297</v>
      </c>
      <c r="I932" t="s">
        <v>7</v>
      </c>
      <c r="J932" t="s">
        <v>24</v>
      </c>
      <c r="K932" t="s">
        <v>9</v>
      </c>
      <c r="L932" t="s">
        <v>12</v>
      </c>
      <c r="M932" t="s">
        <v>10</v>
      </c>
      <c r="N932">
        <v>6</v>
      </c>
      <c r="O932">
        <v>-2</v>
      </c>
      <c r="P932">
        <v>0</v>
      </c>
      <c r="Q932">
        <v>51</v>
      </c>
      <c r="R932">
        <v>0</v>
      </c>
      <c r="T932">
        <v>0</v>
      </c>
      <c r="U932">
        <v>1</v>
      </c>
      <c r="V932">
        <v>968</v>
      </c>
      <c r="W932">
        <v>6</v>
      </c>
      <c r="X932" t="s">
        <v>11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12</v>
      </c>
      <c r="B933" t="s">
        <v>47</v>
      </c>
      <c r="C933" t="s">
        <v>25</v>
      </c>
      <c r="D933" t="s">
        <v>15</v>
      </c>
      <c r="E933" t="s">
        <v>16</v>
      </c>
      <c r="F933" t="s">
        <v>28</v>
      </c>
      <c r="G933" t="s">
        <v>971</v>
      </c>
      <c r="H933">
        <v>1298</v>
      </c>
      <c r="I933" t="s">
        <v>7</v>
      </c>
      <c r="J933" t="s">
        <v>37</v>
      </c>
      <c r="K933" t="s">
        <v>9</v>
      </c>
      <c r="L933" t="s">
        <v>0</v>
      </c>
      <c r="M933" t="s">
        <v>10</v>
      </c>
      <c r="N933">
        <v>3</v>
      </c>
      <c r="O933">
        <v>-2</v>
      </c>
      <c r="P933">
        <v>0</v>
      </c>
      <c r="Q933">
        <v>30</v>
      </c>
      <c r="R933">
        <v>0</v>
      </c>
      <c r="T933">
        <v>0</v>
      </c>
      <c r="U933">
        <v>1</v>
      </c>
      <c r="V933">
        <v>879</v>
      </c>
      <c r="W933">
        <v>9</v>
      </c>
      <c r="X933" t="s">
        <v>11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0</v>
      </c>
      <c r="B934" t="s">
        <v>1</v>
      </c>
      <c r="C934" t="s">
        <v>25</v>
      </c>
      <c r="D934" t="s">
        <v>3</v>
      </c>
      <c r="E934" t="s">
        <v>16</v>
      </c>
      <c r="F934" t="s">
        <v>69</v>
      </c>
      <c r="G934" t="s">
        <v>972</v>
      </c>
      <c r="H934">
        <v>1299</v>
      </c>
      <c r="I934" t="s">
        <v>7</v>
      </c>
      <c r="J934" t="s">
        <v>24</v>
      </c>
      <c r="K934" t="s">
        <v>35</v>
      </c>
      <c r="L934" t="s">
        <v>0</v>
      </c>
      <c r="M934" t="s">
        <v>10</v>
      </c>
      <c r="N934">
        <v>2</v>
      </c>
      <c r="O934">
        <v>-2</v>
      </c>
      <c r="P934">
        <v>0</v>
      </c>
      <c r="Q934">
        <v>29</v>
      </c>
      <c r="R934">
        <v>1</v>
      </c>
      <c r="S934">
        <v>1</v>
      </c>
      <c r="T934">
        <v>1</v>
      </c>
      <c r="U934">
        <v>0</v>
      </c>
      <c r="V934">
        <v>806</v>
      </c>
      <c r="W934">
        <v>7</v>
      </c>
      <c r="X934" t="s">
        <v>33</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12</v>
      </c>
      <c r="B935" t="s">
        <v>1</v>
      </c>
      <c r="C935" t="s">
        <v>25</v>
      </c>
      <c r="D935" t="s">
        <v>15</v>
      </c>
      <c r="E935" t="s">
        <v>16</v>
      </c>
      <c r="F935" t="s">
        <v>69</v>
      </c>
      <c r="G935" t="s">
        <v>973</v>
      </c>
      <c r="H935">
        <v>1301</v>
      </c>
      <c r="I935" t="s">
        <v>18</v>
      </c>
      <c r="J935" t="s">
        <v>19</v>
      </c>
      <c r="K935" t="s">
        <v>9</v>
      </c>
      <c r="L935" t="s">
        <v>12</v>
      </c>
      <c r="M935" t="s">
        <v>10</v>
      </c>
      <c r="N935">
        <v>2</v>
      </c>
      <c r="O935">
        <v>-2</v>
      </c>
      <c r="P935">
        <v>0</v>
      </c>
      <c r="Q935">
        <v>28</v>
      </c>
      <c r="R935">
        <v>0</v>
      </c>
      <c r="T935">
        <v>0</v>
      </c>
      <c r="U935">
        <v>1</v>
      </c>
      <c r="V935">
        <v>640</v>
      </c>
      <c r="W935">
        <v>1</v>
      </c>
      <c r="X935" t="s">
        <v>33</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12</v>
      </c>
      <c r="B936" t="s">
        <v>1</v>
      </c>
      <c r="C936" t="s">
        <v>25</v>
      </c>
      <c r="D936" t="s">
        <v>15</v>
      </c>
      <c r="E936" t="s">
        <v>16</v>
      </c>
      <c r="F936" t="s">
        <v>28</v>
      </c>
      <c r="G936" t="s">
        <v>974</v>
      </c>
      <c r="H936">
        <v>1303</v>
      </c>
      <c r="I936" t="s">
        <v>7</v>
      </c>
      <c r="J936" t="s">
        <v>19</v>
      </c>
      <c r="K936" t="s">
        <v>9</v>
      </c>
      <c r="L936" t="s">
        <v>12</v>
      </c>
      <c r="M936" t="s">
        <v>10</v>
      </c>
      <c r="N936">
        <v>3</v>
      </c>
      <c r="O936">
        <v>-2</v>
      </c>
      <c r="P936">
        <v>0</v>
      </c>
      <c r="Q936">
        <v>25</v>
      </c>
      <c r="R936">
        <v>0</v>
      </c>
      <c r="T936">
        <v>0</v>
      </c>
      <c r="U936">
        <v>1</v>
      </c>
      <c r="V936">
        <v>266</v>
      </c>
      <c r="W936">
        <v>1</v>
      </c>
      <c r="X936" t="s">
        <v>33</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12</v>
      </c>
      <c r="B937" t="s">
        <v>1</v>
      </c>
      <c r="C937" t="s">
        <v>25</v>
      </c>
      <c r="D937" t="s">
        <v>15</v>
      </c>
      <c r="E937" t="s">
        <v>4</v>
      </c>
      <c r="F937" t="s">
        <v>28</v>
      </c>
      <c r="G937" t="s">
        <v>975</v>
      </c>
      <c r="H937">
        <v>1304</v>
      </c>
      <c r="I937" t="s">
        <v>18</v>
      </c>
      <c r="J937" t="s">
        <v>8</v>
      </c>
      <c r="K937" t="s">
        <v>20</v>
      </c>
      <c r="L937" t="s">
        <v>12</v>
      </c>
      <c r="M937" t="s">
        <v>10</v>
      </c>
      <c r="N937">
        <v>4</v>
      </c>
      <c r="O937">
        <v>-2</v>
      </c>
      <c r="P937">
        <v>0</v>
      </c>
      <c r="Q937">
        <v>32</v>
      </c>
      <c r="R937">
        <v>0</v>
      </c>
      <c r="T937">
        <v>0</v>
      </c>
      <c r="U937">
        <v>1</v>
      </c>
      <c r="V937">
        <v>604</v>
      </c>
      <c r="W937">
        <v>8</v>
      </c>
      <c r="X937" t="s">
        <v>33</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12</v>
      </c>
      <c r="B938" t="s">
        <v>13</v>
      </c>
      <c r="C938" t="s">
        <v>14</v>
      </c>
      <c r="D938" t="s">
        <v>15</v>
      </c>
      <c r="E938" t="s">
        <v>16</v>
      </c>
      <c r="F938" t="s">
        <v>28</v>
      </c>
      <c r="G938" t="s">
        <v>976</v>
      </c>
      <c r="H938">
        <v>1306</v>
      </c>
      <c r="I938" t="s">
        <v>7</v>
      </c>
      <c r="J938" t="s">
        <v>51</v>
      </c>
      <c r="K938" t="s">
        <v>9</v>
      </c>
      <c r="L938" t="s">
        <v>12</v>
      </c>
      <c r="M938" t="s">
        <v>10</v>
      </c>
      <c r="N938">
        <v>4</v>
      </c>
      <c r="O938">
        <v>-2</v>
      </c>
      <c r="P938">
        <v>0</v>
      </c>
      <c r="Q938">
        <v>45</v>
      </c>
      <c r="R938">
        <v>0</v>
      </c>
      <c r="T938">
        <v>0</v>
      </c>
      <c r="U938">
        <v>1</v>
      </c>
      <c r="V938">
        <v>364</v>
      </c>
      <c r="W938">
        <v>25</v>
      </c>
      <c r="X938" t="s">
        <v>33</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12</v>
      </c>
      <c r="B939" t="s">
        <v>1</v>
      </c>
      <c r="C939" t="s">
        <v>2</v>
      </c>
      <c r="D939" t="s">
        <v>15</v>
      </c>
      <c r="E939" t="s">
        <v>16</v>
      </c>
      <c r="F939" t="s">
        <v>28</v>
      </c>
      <c r="G939" t="s">
        <v>977</v>
      </c>
      <c r="H939">
        <v>1307</v>
      </c>
      <c r="I939" t="s">
        <v>7</v>
      </c>
      <c r="J939" t="s">
        <v>51</v>
      </c>
      <c r="K939" t="s">
        <v>35</v>
      </c>
      <c r="L939" t="s">
        <v>0</v>
      </c>
      <c r="M939" t="s">
        <v>10</v>
      </c>
      <c r="N939">
        <v>4</v>
      </c>
      <c r="O939">
        <v>-2</v>
      </c>
      <c r="P939">
        <v>0</v>
      </c>
      <c r="Q939">
        <v>39</v>
      </c>
      <c r="R939">
        <v>0</v>
      </c>
      <c r="T939">
        <v>0</v>
      </c>
      <c r="U939">
        <v>1</v>
      </c>
      <c r="V939">
        <v>412</v>
      </c>
      <c r="W939">
        <v>13</v>
      </c>
      <c r="X939" t="s">
        <v>27</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12</v>
      </c>
      <c r="B940" t="s">
        <v>1</v>
      </c>
      <c r="C940" t="s">
        <v>31</v>
      </c>
      <c r="D940" t="s">
        <v>15</v>
      </c>
      <c r="E940" t="s">
        <v>16</v>
      </c>
      <c r="F940" t="s">
        <v>5</v>
      </c>
      <c r="G940" t="s">
        <v>978</v>
      </c>
      <c r="H940">
        <v>1308</v>
      </c>
      <c r="I940" t="s">
        <v>18</v>
      </c>
      <c r="J940" t="s">
        <v>19</v>
      </c>
      <c r="K940" t="s">
        <v>35</v>
      </c>
      <c r="L940" t="s">
        <v>12</v>
      </c>
      <c r="M940" t="s">
        <v>10</v>
      </c>
      <c r="N940">
        <v>3</v>
      </c>
      <c r="O940">
        <v>-2</v>
      </c>
      <c r="P940">
        <v>0</v>
      </c>
      <c r="Q940">
        <v>58</v>
      </c>
      <c r="R940">
        <v>0</v>
      </c>
      <c r="T940">
        <v>0</v>
      </c>
      <c r="U940">
        <v>1</v>
      </c>
      <c r="V940">
        <v>848</v>
      </c>
      <c r="W940">
        <v>23</v>
      </c>
      <c r="X940" t="s">
        <v>27</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0</v>
      </c>
      <c r="B941" t="s">
        <v>1</v>
      </c>
      <c r="C941" t="s">
        <v>25</v>
      </c>
      <c r="D941" t="s">
        <v>3</v>
      </c>
      <c r="E941" t="s">
        <v>16</v>
      </c>
      <c r="F941" t="s">
        <v>5</v>
      </c>
      <c r="G941" t="s">
        <v>979</v>
      </c>
      <c r="H941">
        <v>1309</v>
      </c>
      <c r="I941" t="s">
        <v>18</v>
      </c>
      <c r="J941" t="s">
        <v>24</v>
      </c>
      <c r="K941" t="s">
        <v>20</v>
      </c>
      <c r="L941" t="s">
        <v>12</v>
      </c>
      <c r="M941" t="s">
        <v>10</v>
      </c>
      <c r="N941">
        <v>3</v>
      </c>
      <c r="O941">
        <v>-2</v>
      </c>
      <c r="P941">
        <v>0</v>
      </c>
      <c r="Q941">
        <v>32</v>
      </c>
      <c r="R941">
        <v>1</v>
      </c>
      <c r="S941">
        <v>1</v>
      </c>
      <c r="T941">
        <v>1</v>
      </c>
      <c r="U941">
        <v>0</v>
      </c>
      <c r="V941">
        <v>1089</v>
      </c>
      <c r="W941">
        <v>7</v>
      </c>
      <c r="X941" t="s">
        <v>11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0</v>
      </c>
      <c r="B942" t="s">
        <v>1</v>
      </c>
      <c r="C942" t="s">
        <v>2</v>
      </c>
      <c r="D942" t="s">
        <v>3</v>
      </c>
      <c r="E942" t="s">
        <v>16</v>
      </c>
      <c r="F942" t="s">
        <v>28</v>
      </c>
      <c r="G942" t="s">
        <v>980</v>
      </c>
      <c r="H942">
        <v>1310</v>
      </c>
      <c r="I942" t="s">
        <v>18</v>
      </c>
      <c r="J942" t="s">
        <v>19</v>
      </c>
      <c r="K942" t="s">
        <v>9</v>
      </c>
      <c r="L942" t="s">
        <v>12</v>
      </c>
      <c r="M942" t="s">
        <v>10</v>
      </c>
      <c r="N942">
        <v>2</v>
      </c>
      <c r="O942">
        <v>-2</v>
      </c>
      <c r="P942">
        <v>0</v>
      </c>
      <c r="Q942">
        <v>39</v>
      </c>
      <c r="R942">
        <v>1</v>
      </c>
      <c r="S942">
        <v>1</v>
      </c>
      <c r="T942">
        <v>1</v>
      </c>
      <c r="U942">
        <v>0</v>
      </c>
      <c r="V942">
        <v>360</v>
      </c>
      <c r="W942">
        <v>23</v>
      </c>
      <c r="X942" t="s">
        <v>33</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12</v>
      </c>
      <c r="B943" t="s">
        <v>1</v>
      </c>
      <c r="C943" t="s">
        <v>25</v>
      </c>
      <c r="D943" t="s">
        <v>15</v>
      </c>
      <c r="E943" t="s">
        <v>16</v>
      </c>
      <c r="F943" t="s">
        <v>69</v>
      </c>
      <c r="G943" t="s">
        <v>981</v>
      </c>
      <c r="H943">
        <v>1311</v>
      </c>
      <c r="I943" t="s">
        <v>7</v>
      </c>
      <c r="J943" t="s">
        <v>24</v>
      </c>
      <c r="K943" t="s">
        <v>20</v>
      </c>
      <c r="L943" t="s">
        <v>12</v>
      </c>
      <c r="M943" t="s">
        <v>10</v>
      </c>
      <c r="N943">
        <v>6</v>
      </c>
      <c r="O943">
        <v>-2</v>
      </c>
      <c r="P943">
        <v>0</v>
      </c>
      <c r="Q943">
        <v>30</v>
      </c>
      <c r="R943">
        <v>0</v>
      </c>
      <c r="T943">
        <v>0</v>
      </c>
      <c r="U943">
        <v>1</v>
      </c>
      <c r="V943">
        <v>1138</v>
      </c>
      <c r="W943">
        <v>6</v>
      </c>
      <c r="X943" t="s">
        <v>33</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12</v>
      </c>
      <c r="B944" t="s">
        <v>1</v>
      </c>
      <c r="C944" t="s">
        <v>2</v>
      </c>
      <c r="D944" t="s">
        <v>15</v>
      </c>
      <c r="E944" t="s">
        <v>16</v>
      </c>
      <c r="F944" t="s">
        <v>69</v>
      </c>
      <c r="G944" t="s">
        <v>982</v>
      </c>
      <c r="H944">
        <v>1312</v>
      </c>
      <c r="I944" t="s">
        <v>7</v>
      </c>
      <c r="J944" t="s">
        <v>39</v>
      </c>
      <c r="K944" t="s">
        <v>20</v>
      </c>
      <c r="L944" t="s">
        <v>12</v>
      </c>
      <c r="M944" t="s">
        <v>10</v>
      </c>
      <c r="N944">
        <v>0</v>
      </c>
      <c r="O944">
        <v>-2</v>
      </c>
      <c r="P944">
        <v>0</v>
      </c>
      <c r="Q944">
        <v>36</v>
      </c>
      <c r="R944">
        <v>0</v>
      </c>
      <c r="T944">
        <v>0</v>
      </c>
      <c r="U944">
        <v>1</v>
      </c>
      <c r="V944">
        <v>325</v>
      </c>
      <c r="W944">
        <v>10</v>
      </c>
      <c r="X944" t="s">
        <v>27</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12</v>
      </c>
      <c r="B945" t="s">
        <v>1</v>
      </c>
      <c r="C945" t="s">
        <v>14</v>
      </c>
      <c r="D945" t="s">
        <v>15</v>
      </c>
      <c r="E945" t="s">
        <v>117</v>
      </c>
      <c r="F945" t="s">
        <v>5</v>
      </c>
      <c r="G945" t="s">
        <v>983</v>
      </c>
      <c r="H945">
        <v>1314</v>
      </c>
      <c r="I945" t="s">
        <v>7</v>
      </c>
      <c r="J945" t="s">
        <v>119</v>
      </c>
      <c r="K945" t="s">
        <v>9</v>
      </c>
      <c r="L945" t="s">
        <v>12</v>
      </c>
      <c r="M945" t="s">
        <v>10</v>
      </c>
      <c r="N945">
        <v>3</v>
      </c>
      <c r="O945">
        <v>-2</v>
      </c>
      <c r="P945">
        <v>0</v>
      </c>
      <c r="Q945">
        <v>46</v>
      </c>
      <c r="R945">
        <v>0</v>
      </c>
      <c r="T945">
        <v>0</v>
      </c>
      <c r="U945">
        <v>1</v>
      </c>
      <c r="V945">
        <v>991</v>
      </c>
      <c r="W945">
        <v>1</v>
      </c>
      <c r="X945" t="s">
        <v>11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12</v>
      </c>
      <c r="B946" t="s">
        <v>47</v>
      </c>
      <c r="C946" t="s">
        <v>25</v>
      </c>
      <c r="D946" t="s">
        <v>15</v>
      </c>
      <c r="E946" t="s">
        <v>16</v>
      </c>
      <c r="F946" t="s">
        <v>5</v>
      </c>
      <c r="G946" t="s">
        <v>984</v>
      </c>
      <c r="H946">
        <v>1315</v>
      </c>
      <c r="I946" t="s">
        <v>7</v>
      </c>
      <c r="J946" t="s">
        <v>24</v>
      </c>
      <c r="K946" t="s">
        <v>20</v>
      </c>
      <c r="L946" t="s">
        <v>12</v>
      </c>
      <c r="M946" t="s">
        <v>10</v>
      </c>
      <c r="N946">
        <v>6</v>
      </c>
      <c r="O946">
        <v>-2</v>
      </c>
      <c r="P946">
        <v>0</v>
      </c>
      <c r="Q946">
        <v>28</v>
      </c>
      <c r="R946">
        <v>0</v>
      </c>
      <c r="T946">
        <v>0</v>
      </c>
      <c r="U946">
        <v>1</v>
      </c>
      <c r="V946">
        <v>1476</v>
      </c>
      <c r="W946">
        <v>1</v>
      </c>
      <c r="X946" t="s">
        <v>33</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12</v>
      </c>
      <c r="B947" t="s">
        <v>1</v>
      </c>
      <c r="C947" t="s">
        <v>14</v>
      </c>
      <c r="D947" t="s">
        <v>15</v>
      </c>
      <c r="E947" t="s">
        <v>16</v>
      </c>
      <c r="F947" t="s">
        <v>5</v>
      </c>
      <c r="G947" t="s">
        <v>985</v>
      </c>
      <c r="H947">
        <v>1317</v>
      </c>
      <c r="I947" t="s">
        <v>7</v>
      </c>
      <c r="J947" t="s">
        <v>57</v>
      </c>
      <c r="K947" t="s">
        <v>20</v>
      </c>
      <c r="L947" t="s">
        <v>0</v>
      </c>
      <c r="M947" t="s">
        <v>10</v>
      </c>
      <c r="N947">
        <v>2</v>
      </c>
      <c r="O947">
        <v>-2</v>
      </c>
      <c r="P947">
        <v>0</v>
      </c>
      <c r="Q947">
        <v>50</v>
      </c>
      <c r="R947">
        <v>0</v>
      </c>
      <c r="T947">
        <v>0</v>
      </c>
      <c r="U947">
        <v>1</v>
      </c>
      <c r="V947">
        <v>1322</v>
      </c>
      <c r="W947">
        <v>28</v>
      </c>
      <c r="X947" t="s">
        <v>33</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0</v>
      </c>
      <c r="B948" t="s">
        <v>1</v>
      </c>
      <c r="C948" t="s">
        <v>2</v>
      </c>
      <c r="D948" t="s">
        <v>3</v>
      </c>
      <c r="E948" t="s">
        <v>4</v>
      </c>
      <c r="F948" t="s">
        <v>62</v>
      </c>
      <c r="G948" t="s">
        <v>986</v>
      </c>
      <c r="H948">
        <v>1318</v>
      </c>
      <c r="I948" t="s">
        <v>18</v>
      </c>
      <c r="J948" t="s">
        <v>8</v>
      </c>
      <c r="K948" t="s">
        <v>9</v>
      </c>
      <c r="L948" t="s">
        <v>0</v>
      </c>
      <c r="M948" t="s">
        <v>10</v>
      </c>
      <c r="N948">
        <v>2</v>
      </c>
      <c r="O948">
        <v>-2</v>
      </c>
      <c r="P948">
        <v>0</v>
      </c>
      <c r="Q948">
        <v>40</v>
      </c>
      <c r="R948">
        <v>1</v>
      </c>
      <c r="S948">
        <v>1</v>
      </c>
      <c r="T948">
        <v>1</v>
      </c>
      <c r="U948">
        <v>0</v>
      </c>
      <c r="V948">
        <v>299</v>
      </c>
      <c r="W948">
        <v>25</v>
      </c>
      <c r="X948" t="s">
        <v>27</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0</v>
      </c>
      <c r="B949" t="s">
        <v>1</v>
      </c>
      <c r="C949" t="s">
        <v>14</v>
      </c>
      <c r="D949" t="s">
        <v>3</v>
      </c>
      <c r="E949" t="s">
        <v>4</v>
      </c>
      <c r="F949" t="s">
        <v>5</v>
      </c>
      <c r="G949" t="s">
        <v>987</v>
      </c>
      <c r="H949">
        <v>1319</v>
      </c>
      <c r="I949" t="s">
        <v>18</v>
      </c>
      <c r="J949" t="s">
        <v>8</v>
      </c>
      <c r="K949" t="s">
        <v>9</v>
      </c>
      <c r="L949" t="s">
        <v>0</v>
      </c>
      <c r="M949" t="s">
        <v>10</v>
      </c>
      <c r="N949">
        <v>2</v>
      </c>
      <c r="O949">
        <v>-2</v>
      </c>
      <c r="P949">
        <v>0</v>
      </c>
      <c r="Q949">
        <v>52</v>
      </c>
      <c r="R949">
        <v>1</v>
      </c>
      <c r="S949">
        <v>1</v>
      </c>
      <c r="T949">
        <v>1</v>
      </c>
      <c r="U949">
        <v>0</v>
      </c>
      <c r="V949">
        <v>1030</v>
      </c>
      <c r="W949">
        <v>5</v>
      </c>
      <c r="X949" t="s">
        <v>33</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12</v>
      </c>
      <c r="B950" t="s">
        <v>1</v>
      </c>
      <c r="C950" t="s">
        <v>25</v>
      </c>
      <c r="D950" t="s">
        <v>15</v>
      </c>
      <c r="E950" t="s">
        <v>16</v>
      </c>
      <c r="F950" t="s">
        <v>28</v>
      </c>
      <c r="G950" t="s">
        <v>988</v>
      </c>
      <c r="H950">
        <v>1321</v>
      </c>
      <c r="I950" t="s">
        <v>7</v>
      </c>
      <c r="J950" t="s">
        <v>51</v>
      </c>
      <c r="K950" t="s">
        <v>20</v>
      </c>
      <c r="L950" t="s">
        <v>0</v>
      </c>
      <c r="M950" t="s">
        <v>10</v>
      </c>
      <c r="N950">
        <v>2</v>
      </c>
      <c r="O950">
        <v>-2</v>
      </c>
      <c r="P950">
        <v>0</v>
      </c>
      <c r="Q950">
        <v>30</v>
      </c>
      <c r="R950">
        <v>0</v>
      </c>
      <c r="T950">
        <v>0</v>
      </c>
      <c r="U950">
        <v>1</v>
      </c>
      <c r="V950">
        <v>634</v>
      </c>
      <c r="W950">
        <v>17</v>
      </c>
      <c r="X950" t="s">
        <v>27</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12</v>
      </c>
      <c r="B951" t="s">
        <v>1</v>
      </c>
      <c r="C951" t="s">
        <v>2</v>
      </c>
      <c r="D951" t="s">
        <v>15</v>
      </c>
      <c r="E951" t="s">
        <v>16</v>
      </c>
      <c r="F951" t="s">
        <v>5</v>
      </c>
      <c r="G951" t="s">
        <v>989</v>
      </c>
      <c r="H951">
        <v>1322</v>
      </c>
      <c r="I951" t="s">
        <v>18</v>
      </c>
      <c r="J951" t="s">
        <v>37</v>
      </c>
      <c r="K951" t="s">
        <v>9</v>
      </c>
      <c r="L951" t="s">
        <v>12</v>
      </c>
      <c r="M951" t="s">
        <v>10</v>
      </c>
      <c r="N951">
        <v>6</v>
      </c>
      <c r="O951">
        <v>-2</v>
      </c>
      <c r="P951">
        <v>0</v>
      </c>
      <c r="Q951">
        <v>39</v>
      </c>
      <c r="R951">
        <v>0</v>
      </c>
      <c r="T951">
        <v>0</v>
      </c>
      <c r="U951">
        <v>1</v>
      </c>
      <c r="V951">
        <v>524</v>
      </c>
      <c r="W951">
        <v>18</v>
      </c>
      <c r="X951" t="s">
        <v>11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12</v>
      </c>
      <c r="B952" t="s">
        <v>47</v>
      </c>
      <c r="C952" t="s">
        <v>25</v>
      </c>
      <c r="D952" t="s">
        <v>15</v>
      </c>
      <c r="E952" t="s">
        <v>4</v>
      </c>
      <c r="F952" t="s">
        <v>5</v>
      </c>
      <c r="G952" t="s">
        <v>990</v>
      </c>
      <c r="H952">
        <v>1324</v>
      </c>
      <c r="I952" t="s">
        <v>7</v>
      </c>
      <c r="J952" t="s">
        <v>8</v>
      </c>
      <c r="K952" t="s">
        <v>35</v>
      </c>
      <c r="L952" t="s">
        <v>0</v>
      </c>
      <c r="M952" t="s">
        <v>10</v>
      </c>
      <c r="N952">
        <v>5</v>
      </c>
      <c r="O952">
        <v>-2</v>
      </c>
      <c r="P952">
        <v>0</v>
      </c>
      <c r="Q952">
        <v>31</v>
      </c>
      <c r="R952">
        <v>0</v>
      </c>
      <c r="T952">
        <v>0</v>
      </c>
      <c r="U952">
        <v>1</v>
      </c>
      <c r="V952">
        <v>587</v>
      </c>
      <c r="W952">
        <v>2</v>
      </c>
      <c r="X952" t="s">
        <v>27</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12</v>
      </c>
      <c r="B953" t="s">
        <v>47</v>
      </c>
      <c r="C953" t="s">
        <v>2</v>
      </c>
      <c r="D953" t="s">
        <v>15</v>
      </c>
      <c r="E953" t="s">
        <v>4</v>
      </c>
      <c r="F953" t="s">
        <v>28</v>
      </c>
      <c r="G953" t="s">
        <v>991</v>
      </c>
      <c r="H953">
        <v>1329</v>
      </c>
      <c r="I953" t="s">
        <v>18</v>
      </c>
      <c r="J953" t="s">
        <v>8</v>
      </c>
      <c r="K953" t="s">
        <v>9</v>
      </c>
      <c r="L953" t="s">
        <v>12</v>
      </c>
      <c r="M953" t="s">
        <v>10</v>
      </c>
      <c r="N953">
        <v>4</v>
      </c>
      <c r="O953">
        <v>-2</v>
      </c>
      <c r="P953">
        <v>0</v>
      </c>
      <c r="Q953">
        <v>41</v>
      </c>
      <c r="R953">
        <v>0</v>
      </c>
      <c r="T953">
        <v>0</v>
      </c>
      <c r="U953">
        <v>1</v>
      </c>
      <c r="V953">
        <v>256</v>
      </c>
      <c r="W953">
        <v>10</v>
      </c>
      <c r="X953" t="s">
        <v>11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0</v>
      </c>
      <c r="B954" t="s">
        <v>13</v>
      </c>
      <c r="C954" t="s">
        <v>25</v>
      </c>
      <c r="D954" t="s">
        <v>3</v>
      </c>
      <c r="E954" t="s">
        <v>4</v>
      </c>
      <c r="F954" t="s">
        <v>5</v>
      </c>
      <c r="G954" t="s">
        <v>992</v>
      </c>
      <c r="H954">
        <v>1331</v>
      </c>
      <c r="I954" t="s">
        <v>7</v>
      </c>
      <c r="J954" t="s">
        <v>55</v>
      </c>
      <c r="K954" t="s">
        <v>9</v>
      </c>
      <c r="L954" t="s">
        <v>0</v>
      </c>
      <c r="M954" t="s">
        <v>10</v>
      </c>
      <c r="N954">
        <v>2</v>
      </c>
      <c r="O954">
        <v>-2</v>
      </c>
      <c r="P954">
        <v>0</v>
      </c>
      <c r="Q954">
        <v>31</v>
      </c>
      <c r="R954">
        <v>1</v>
      </c>
      <c r="S954">
        <v>1</v>
      </c>
      <c r="T954">
        <v>1</v>
      </c>
      <c r="U954">
        <v>0</v>
      </c>
      <c r="V954">
        <v>1060</v>
      </c>
      <c r="W954">
        <v>1</v>
      </c>
      <c r="X954" t="s">
        <v>33</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0</v>
      </c>
      <c r="B955" t="s">
        <v>1</v>
      </c>
      <c r="C955" t="s">
        <v>2</v>
      </c>
      <c r="D955" t="s">
        <v>3</v>
      </c>
      <c r="E955" t="s">
        <v>16</v>
      </c>
      <c r="F955" t="s">
        <v>5</v>
      </c>
      <c r="G955" t="s">
        <v>993</v>
      </c>
      <c r="H955">
        <v>1333</v>
      </c>
      <c r="I955" t="s">
        <v>18</v>
      </c>
      <c r="J955" t="s">
        <v>24</v>
      </c>
      <c r="K955" t="s">
        <v>20</v>
      </c>
      <c r="L955" t="s">
        <v>12</v>
      </c>
      <c r="M955" t="s">
        <v>10</v>
      </c>
      <c r="N955">
        <v>4</v>
      </c>
      <c r="O955">
        <v>-2</v>
      </c>
      <c r="P955">
        <v>0</v>
      </c>
      <c r="Q955">
        <v>44</v>
      </c>
      <c r="R955">
        <v>1</v>
      </c>
      <c r="S955">
        <v>1</v>
      </c>
      <c r="T955">
        <v>1</v>
      </c>
      <c r="U955">
        <v>0</v>
      </c>
      <c r="V955">
        <v>935</v>
      </c>
      <c r="W955">
        <v>3</v>
      </c>
      <c r="X955" t="s">
        <v>33</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12</v>
      </c>
      <c r="B956" t="s">
        <v>47</v>
      </c>
      <c r="C956" t="s">
        <v>2</v>
      </c>
      <c r="D956" t="s">
        <v>15</v>
      </c>
      <c r="E956" t="s">
        <v>16</v>
      </c>
      <c r="F956" t="s">
        <v>5</v>
      </c>
      <c r="G956" t="s">
        <v>994</v>
      </c>
      <c r="H956">
        <v>1334</v>
      </c>
      <c r="I956" t="s">
        <v>18</v>
      </c>
      <c r="J956" t="s">
        <v>51</v>
      </c>
      <c r="K956" t="s">
        <v>20</v>
      </c>
      <c r="L956" t="s">
        <v>0</v>
      </c>
      <c r="M956" t="s">
        <v>10</v>
      </c>
      <c r="N956">
        <v>3</v>
      </c>
      <c r="O956">
        <v>-2</v>
      </c>
      <c r="P956">
        <v>0</v>
      </c>
      <c r="Q956">
        <v>42</v>
      </c>
      <c r="R956">
        <v>0</v>
      </c>
      <c r="T956">
        <v>0</v>
      </c>
      <c r="U956">
        <v>1</v>
      </c>
      <c r="V956">
        <v>495</v>
      </c>
      <c r="W956">
        <v>2</v>
      </c>
      <c r="X956" t="s">
        <v>21</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12</v>
      </c>
      <c r="B957" t="s">
        <v>1</v>
      </c>
      <c r="C957" t="s">
        <v>31</v>
      </c>
      <c r="D957" t="s">
        <v>15</v>
      </c>
      <c r="E957" t="s">
        <v>16</v>
      </c>
      <c r="F957" t="s">
        <v>28</v>
      </c>
      <c r="G957" t="s">
        <v>995</v>
      </c>
      <c r="H957">
        <v>1336</v>
      </c>
      <c r="I957" t="s">
        <v>7</v>
      </c>
      <c r="J957" t="s">
        <v>51</v>
      </c>
      <c r="K957" t="s">
        <v>20</v>
      </c>
      <c r="L957" t="s">
        <v>12</v>
      </c>
      <c r="M957" t="s">
        <v>10</v>
      </c>
      <c r="N957">
        <v>5</v>
      </c>
      <c r="O957">
        <v>-2</v>
      </c>
      <c r="P957">
        <v>0</v>
      </c>
      <c r="Q957">
        <v>55</v>
      </c>
      <c r="R957">
        <v>0</v>
      </c>
      <c r="T957">
        <v>0</v>
      </c>
      <c r="U957">
        <v>1</v>
      </c>
      <c r="V957">
        <v>282</v>
      </c>
      <c r="W957">
        <v>2</v>
      </c>
      <c r="X957" t="s">
        <v>11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12</v>
      </c>
      <c r="B958" t="s">
        <v>1</v>
      </c>
      <c r="C958" t="s">
        <v>31</v>
      </c>
      <c r="D958" t="s">
        <v>15</v>
      </c>
      <c r="E958" t="s">
        <v>117</v>
      </c>
      <c r="F958" t="s">
        <v>5</v>
      </c>
      <c r="G958" t="s">
        <v>996</v>
      </c>
      <c r="H958">
        <v>1338</v>
      </c>
      <c r="I958" t="s">
        <v>18</v>
      </c>
      <c r="J958" t="s">
        <v>51</v>
      </c>
      <c r="K958" t="s">
        <v>9</v>
      </c>
      <c r="L958" t="s">
        <v>12</v>
      </c>
      <c r="M958" t="s">
        <v>10</v>
      </c>
      <c r="N958">
        <v>4</v>
      </c>
      <c r="O958">
        <v>-2</v>
      </c>
      <c r="P958">
        <v>0</v>
      </c>
      <c r="Q958">
        <v>56</v>
      </c>
      <c r="R958">
        <v>0</v>
      </c>
      <c r="T958">
        <v>0</v>
      </c>
      <c r="U958">
        <v>1</v>
      </c>
      <c r="V958">
        <v>206</v>
      </c>
      <c r="W958">
        <v>8</v>
      </c>
      <c r="X958" t="s">
        <v>27</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12</v>
      </c>
      <c r="B959" t="s">
        <v>47</v>
      </c>
      <c r="C959" t="s">
        <v>2</v>
      </c>
      <c r="D959" t="s">
        <v>15</v>
      </c>
      <c r="E959" t="s">
        <v>16</v>
      </c>
      <c r="F959" t="s">
        <v>5</v>
      </c>
      <c r="G959" t="s">
        <v>997</v>
      </c>
      <c r="H959">
        <v>1340</v>
      </c>
      <c r="I959" t="s">
        <v>18</v>
      </c>
      <c r="J959" t="s">
        <v>19</v>
      </c>
      <c r="K959" t="s">
        <v>35</v>
      </c>
      <c r="L959" t="s">
        <v>12</v>
      </c>
      <c r="M959" t="s">
        <v>10</v>
      </c>
      <c r="N959">
        <v>0</v>
      </c>
      <c r="O959">
        <v>-2</v>
      </c>
      <c r="P959">
        <v>0</v>
      </c>
      <c r="Q959">
        <v>40</v>
      </c>
      <c r="R959">
        <v>0</v>
      </c>
      <c r="T959">
        <v>0</v>
      </c>
      <c r="U959">
        <v>1</v>
      </c>
      <c r="V959">
        <v>458</v>
      </c>
      <c r="W959">
        <v>16</v>
      </c>
      <c r="X959" t="s">
        <v>11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12</v>
      </c>
      <c r="B960" t="s">
        <v>1</v>
      </c>
      <c r="C960" t="s">
        <v>25</v>
      </c>
      <c r="D960" t="s">
        <v>15</v>
      </c>
      <c r="E960" t="s">
        <v>16</v>
      </c>
      <c r="F960" t="s">
        <v>5</v>
      </c>
      <c r="G960" t="s">
        <v>998</v>
      </c>
      <c r="H960">
        <v>1344</v>
      </c>
      <c r="I960" t="s">
        <v>18</v>
      </c>
      <c r="J960" t="s">
        <v>39</v>
      </c>
      <c r="K960" t="s">
        <v>35</v>
      </c>
      <c r="L960" t="s">
        <v>12</v>
      </c>
      <c r="M960" t="s">
        <v>10</v>
      </c>
      <c r="N960">
        <v>0</v>
      </c>
      <c r="O960">
        <v>-2</v>
      </c>
      <c r="P960">
        <v>0</v>
      </c>
      <c r="Q960">
        <v>34</v>
      </c>
      <c r="R960">
        <v>0</v>
      </c>
      <c r="T960">
        <v>0</v>
      </c>
      <c r="U960">
        <v>1</v>
      </c>
      <c r="V960">
        <v>943</v>
      </c>
      <c r="W960">
        <v>9</v>
      </c>
      <c r="X960" t="s">
        <v>33</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12</v>
      </c>
      <c r="B961" t="s">
        <v>1</v>
      </c>
      <c r="C961" t="s">
        <v>2</v>
      </c>
      <c r="D961" t="s">
        <v>15</v>
      </c>
      <c r="E961" t="s">
        <v>16</v>
      </c>
      <c r="F961" t="s">
        <v>5</v>
      </c>
      <c r="G961" t="s">
        <v>999</v>
      </c>
      <c r="H961">
        <v>1346</v>
      </c>
      <c r="I961" t="s">
        <v>18</v>
      </c>
      <c r="J961" t="s">
        <v>19</v>
      </c>
      <c r="K961" t="s">
        <v>9</v>
      </c>
      <c r="L961" t="s">
        <v>12</v>
      </c>
      <c r="M961" t="s">
        <v>10</v>
      </c>
      <c r="N961">
        <v>4</v>
      </c>
      <c r="O961">
        <v>-2</v>
      </c>
      <c r="P961">
        <v>0</v>
      </c>
      <c r="Q961">
        <v>40</v>
      </c>
      <c r="R961">
        <v>0</v>
      </c>
      <c r="T961">
        <v>0</v>
      </c>
      <c r="U961">
        <v>1</v>
      </c>
      <c r="V961">
        <v>523</v>
      </c>
      <c r="W961">
        <v>2</v>
      </c>
      <c r="X961" t="s">
        <v>33</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12</v>
      </c>
      <c r="B962" t="s">
        <v>13</v>
      </c>
      <c r="C962" t="s">
        <v>2</v>
      </c>
      <c r="D962" t="s">
        <v>15</v>
      </c>
      <c r="E962" t="s">
        <v>4</v>
      </c>
      <c r="F962" t="s">
        <v>62</v>
      </c>
      <c r="G962" t="s">
        <v>1000</v>
      </c>
      <c r="H962">
        <v>1349</v>
      </c>
      <c r="I962" t="s">
        <v>7</v>
      </c>
      <c r="J962" t="s">
        <v>8</v>
      </c>
      <c r="K962" t="s">
        <v>35</v>
      </c>
      <c r="L962" t="s">
        <v>12</v>
      </c>
      <c r="M962" t="s">
        <v>10</v>
      </c>
      <c r="N962">
        <v>2</v>
      </c>
      <c r="O962">
        <v>-2</v>
      </c>
      <c r="P962">
        <v>0</v>
      </c>
      <c r="Q962">
        <v>41</v>
      </c>
      <c r="R962">
        <v>0</v>
      </c>
      <c r="T962">
        <v>0</v>
      </c>
      <c r="U962">
        <v>1</v>
      </c>
      <c r="V962">
        <v>1018</v>
      </c>
      <c r="W962">
        <v>1</v>
      </c>
      <c r="X962" t="s">
        <v>33</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12</v>
      </c>
      <c r="B963" t="s">
        <v>13</v>
      </c>
      <c r="C963" t="s">
        <v>2</v>
      </c>
      <c r="D963" t="s">
        <v>15</v>
      </c>
      <c r="E963" t="s">
        <v>16</v>
      </c>
      <c r="F963" t="s">
        <v>5</v>
      </c>
      <c r="G963" t="s">
        <v>1001</v>
      </c>
      <c r="H963">
        <v>1350</v>
      </c>
      <c r="I963" t="s">
        <v>18</v>
      </c>
      <c r="J963" t="s">
        <v>19</v>
      </c>
      <c r="K963" t="s">
        <v>9</v>
      </c>
      <c r="L963" t="s">
        <v>0</v>
      </c>
      <c r="M963" t="s">
        <v>10</v>
      </c>
      <c r="N963">
        <v>3</v>
      </c>
      <c r="O963">
        <v>-2</v>
      </c>
      <c r="P963">
        <v>0</v>
      </c>
      <c r="Q963">
        <v>35</v>
      </c>
      <c r="R963">
        <v>0</v>
      </c>
      <c r="T963">
        <v>0</v>
      </c>
      <c r="U963">
        <v>1</v>
      </c>
      <c r="V963">
        <v>482</v>
      </c>
      <c r="W963">
        <v>4</v>
      </c>
      <c r="X963" t="s">
        <v>27</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12</v>
      </c>
      <c r="B964" t="s">
        <v>1</v>
      </c>
      <c r="C964" t="s">
        <v>14</v>
      </c>
      <c r="D964" t="s">
        <v>15</v>
      </c>
      <c r="E964" t="s">
        <v>117</v>
      </c>
      <c r="F964" t="s">
        <v>5</v>
      </c>
      <c r="G964" t="s">
        <v>1002</v>
      </c>
      <c r="H964">
        <v>1352</v>
      </c>
      <c r="I964" t="s">
        <v>18</v>
      </c>
      <c r="J964" t="s">
        <v>51</v>
      </c>
      <c r="K964" t="s">
        <v>35</v>
      </c>
      <c r="L964" t="s">
        <v>0</v>
      </c>
      <c r="M964" t="s">
        <v>10</v>
      </c>
      <c r="N964">
        <v>2</v>
      </c>
      <c r="O964">
        <v>-2</v>
      </c>
      <c r="P964">
        <v>0</v>
      </c>
      <c r="Q964">
        <v>51</v>
      </c>
      <c r="R964">
        <v>0</v>
      </c>
      <c r="T964">
        <v>0</v>
      </c>
      <c r="U964">
        <v>1</v>
      </c>
      <c r="V964">
        <v>770</v>
      </c>
      <c r="W964">
        <v>5</v>
      </c>
      <c r="X964" t="s">
        <v>33</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12</v>
      </c>
      <c r="B965" t="s">
        <v>1</v>
      </c>
      <c r="C965" t="s">
        <v>2</v>
      </c>
      <c r="D965" t="s">
        <v>15</v>
      </c>
      <c r="E965" t="s">
        <v>4</v>
      </c>
      <c r="F965" t="s">
        <v>5</v>
      </c>
      <c r="G965" t="s">
        <v>1003</v>
      </c>
      <c r="H965">
        <v>1355</v>
      </c>
      <c r="I965" t="s">
        <v>7</v>
      </c>
      <c r="J965" t="s">
        <v>8</v>
      </c>
      <c r="K965" t="s">
        <v>35</v>
      </c>
      <c r="L965" t="s">
        <v>12</v>
      </c>
      <c r="M965" t="s">
        <v>10</v>
      </c>
      <c r="N965">
        <v>3</v>
      </c>
      <c r="O965">
        <v>-2</v>
      </c>
      <c r="P965">
        <v>0</v>
      </c>
      <c r="Q965">
        <v>38</v>
      </c>
      <c r="R965">
        <v>0</v>
      </c>
      <c r="T965">
        <v>0</v>
      </c>
      <c r="U965">
        <v>1</v>
      </c>
      <c r="V965">
        <v>1009</v>
      </c>
      <c r="W965">
        <v>2</v>
      </c>
      <c r="X965" t="s">
        <v>11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12</v>
      </c>
      <c r="B966" t="s">
        <v>1</v>
      </c>
      <c r="C966" t="s">
        <v>25</v>
      </c>
      <c r="D966" t="s">
        <v>15</v>
      </c>
      <c r="E966" t="s">
        <v>4</v>
      </c>
      <c r="F966" t="s">
        <v>28</v>
      </c>
      <c r="G966" t="s">
        <v>1004</v>
      </c>
      <c r="H966">
        <v>1356</v>
      </c>
      <c r="I966" t="s">
        <v>7</v>
      </c>
      <c r="J966" t="s">
        <v>8</v>
      </c>
      <c r="K966" t="s">
        <v>9</v>
      </c>
      <c r="L966" t="s">
        <v>12</v>
      </c>
      <c r="M966" t="s">
        <v>10</v>
      </c>
      <c r="N966">
        <v>6</v>
      </c>
      <c r="O966">
        <v>-2</v>
      </c>
      <c r="P966">
        <v>0</v>
      </c>
      <c r="Q966">
        <v>34</v>
      </c>
      <c r="R966">
        <v>0</v>
      </c>
      <c r="T966">
        <v>0</v>
      </c>
      <c r="U966">
        <v>1</v>
      </c>
      <c r="V966">
        <v>507</v>
      </c>
      <c r="W966">
        <v>15</v>
      </c>
      <c r="X966" t="s">
        <v>11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12</v>
      </c>
      <c r="B967" t="s">
        <v>1</v>
      </c>
      <c r="C967" t="s">
        <v>25</v>
      </c>
      <c r="D967" t="s">
        <v>15</v>
      </c>
      <c r="E967" t="s">
        <v>16</v>
      </c>
      <c r="F967" t="s">
        <v>28</v>
      </c>
      <c r="G967" t="s">
        <v>1005</v>
      </c>
      <c r="H967">
        <v>1358</v>
      </c>
      <c r="I967" t="s">
        <v>18</v>
      </c>
      <c r="J967" t="s">
        <v>24</v>
      </c>
      <c r="K967" t="s">
        <v>20</v>
      </c>
      <c r="L967" t="s">
        <v>12</v>
      </c>
      <c r="M967" t="s">
        <v>10</v>
      </c>
      <c r="N967">
        <v>6</v>
      </c>
      <c r="O967">
        <v>-2</v>
      </c>
      <c r="P967">
        <v>0</v>
      </c>
      <c r="Q967">
        <v>25</v>
      </c>
      <c r="R967">
        <v>0</v>
      </c>
      <c r="T967">
        <v>0</v>
      </c>
      <c r="U967">
        <v>1</v>
      </c>
      <c r="V967">
        <v>882</v>
      </c>
      <c r="W967">
        <v>19</v>
      </c>
      <c r="X967" t="s">
        <v>21</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0</v>
      </c>
      <c r="B968" t="s">
        <v>1</v>
      </c>
      <c r="C968" t="s">
        <v>31</v>
      </c>
      <c r="D968" t="s">
        <v>3</v>
      </c>
      <c r="E968" t="s">
        <v>16</v>
      </c>
      <c r="F968" t="s">
        <v>28</v>
      </c>
      <c r="G968" t="s">
        <v>1006</v>
      </c>
      <c r="H968">
        <v>1360</v>
      </c>
      <c r="I968" t="s">
        <v>7</v>
      </c>
      <c r="J968" t="s">
        <v>37</v>
      </c>
      <c r="K968" t="s">
        <v>20</v>
      </c>
      <c r="L968" t="s">
        <v>0</v>
      </c>
      <c r="M968" t="s">
        <v>10</v>
      </c>
      <c r="N968">
        <v>0</v>
      </c>
      <c r="O968">
        <v>-2</v>
      </c>
      <c r="P968">
        <v>0</v>
      </c>
      <c r="Q968">
        <v>58</v>
      </c>
      <c r="R968">
        <v>1</v>
      </c>
      <c r="S968">
        <v>1</v>
      </c>
      <c r="T968">
        <v>1</v>
      </c>
      <c r="U968">
        <v>0</v>
      </c>
      <c r="V968">
        <v>601</v>
      </c>
      <c r="W968">
        <v>7</v>
      </c>
      <c r="X968" t="s">
        <v>27</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12</v>
      </c>
      <c r="B969" t="s">
        <v>1</v>
      </c>
      <c r="C969" t="s">
        <v>2</v>
      </c>
      <c r="D969" t="s">
        <v>15</v>
      </c>
      <c r="E969" t="s">
        <v>16</v>
      </c>
      <c r="F969" t="s">
        <v>5</v>
      </c>
      <c r="G969" t="s">
        <v>1007</v>
      </c>
      <c r="H969">
        <v>1361</v>
      </c>
      <c r="I969" t="s">
        <v>18</v>
      </c>
      <c r="J969" t="s">
        <v>24</v>
      </c>
      <c r="K969" t="s">
        <v>20</v>
      </c>
      <c r="L969" t="s">
        <v>12</v>
      </c>
      <c r="M969" t="s">
        <v>10</v>
      </c>
      <c r="N969">
        <v>3</v>
      </c>
      <c r="O969">
        <v>-2</v>
      </c>
      <c r="P969">
        <v>0</v>
      </c>
      <c r="Q969">
        <v>40</v>
      </c>
      <c r="R969">
        <v>0</v>
      </c>
      <c r="T969">
        <v>0</v>
      </c>
      <c r="U969">
        <v>1</v>
      </c>
      <c r="V969">
        <v>329</v>
      </c>
      <c r="W969">
        <v>1</v>
      </c>
      <c r="X969" t="s">
        <v>27</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12</v>
      </c>
      <c r="B970" t="s">
        <v>13</v>
      </c>
      <c r="C970" t="s">
        <v>2</v>
      </c>
      <c r="D970" t="s">
        <v>15</v>
      </c>
      <c r="E970" t="s">
        <v>4</v>
      </c>
      <c r="F970" t="s">
        <v>62</v>
      </c>
      <c r="G970" t="s">
        <v>1008</v>
      </c>
      <c r="H970">
        <v>1362</v>
      </c>
      <c r="I970" t="s">
        <v>7</v>
      </c>
      <c r="J970" t="s">
        <v>8</v>
      </c>
      <c r="K970" t="s">
        <v>20</v>
      </c>
      <c r="L970" t="s">
        <v>12</v>
      </c>
      <c r="M970" t="s">
        <v>10</v>
      </c>
      <c r="N970">
        <v>2</v>
      </c>
      <c r="O970">
        <v>-2</v>
      </c>
      <c r="P970">
        <v>0</v>
      </c>
      <c r="Q970">
        <v>36</v>
      </c>
      <c r="R970">
        <v>0</v>
      </c>
      <c r="T970">
        <v>0</v>
      </c>
      <c r="U970">
        <v>1</v>
      </c>
      <c r="V970">
        <v>607</v>
      </c>
      <c r="W970">
        <v>7</v>
      </c>
      <c r="X970" t="s">
        <v>33</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12</v>
      </c>
      <c r="B971" t="s">
        <v>1</v>
      </c>
      <c r="C971" t="s">
        <v>14</v>
      </c>
      <c r="D971" t="s">
        <v>15</v>
      </c>
      <c r="E971" t="s">
        <v>16</v>
      </c>
      <c r="F971" t="s">
        <v>5</v>
      </c>
      <c r="G971" t="s">
        <v>1009</v>
      </c>
      <c r="H971">
        <v>1363</v>
      </c>
      <c r="I971" t="s">
        <v>18</v>
      </c>
      <c r="J971" t="s">
        <v>37</v>
      </c>
      <c r="K971" t="s">
        <v>9</v>
      </c>
      <c r="L971" t="s">
        <v>12</v>
      </c>
      <c r="M971" t="s">
        <v>10</v>
      </c>
      <c r="N971">
        <v>2</v>
      </c>
      <c r="O971">
        <v>-2</v>
      </c>
      <c r="P971">
        <v>0</v>
      </c>
      <c r="Q971">
        <v>48</v>
      </c>
      <c r="R971">
        <v>0</v>
      </c>
      <c r="T971">
        <v>0</v>
      </c>
      <c r="U971">
        <v>1</v>
      </c>
      <c r="V971">
        <v>855</v>
      </c>
      <c r="W971">
        <v>4</v>
      </c>
      <c r="X971" t="s">
        <v>33</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12</v>
      </c>
      <c r="B972" t="s">
        <v>1</v>
      </c>
      <c r="C972" t="s">
        <v>25</v>
      </c>
      <c r="D972" t="s">
        <v>15</v>
      </c>
      <c r="E972" t="s">
        <v>4</v>
      </c>
      <c r="F972" t="s">
        <v>28</v>
      </c>
      <c r="G972" t="s">
        <v>1010</v>
      </c>
      <c r="H972">
        <v>1364</v>
      </c>
      <c r="I972" t="s">
        <v>7</v>
      </c>
      <c r="J972" t="s">
        <v>55</v>
      </c>
      <c r="K972" t="s">
        <v>20</v>
      </c>
      <c r="L972" t="s">
        <v>12</v>
      </c>
      <c r="M972" t="s">
        <v>10</v>
      </c>
      <c r="N972">
        <v>4</v>
      </c>
      <c r="O972">
        <v>-2</v>
      </c>
      <c r="P972">
        <v>0</v>
      </c>
      <c r="Q972">
        <v>27</v>
      </c>
      <c r="R972">
        <v>0</v>
      </c>
      <c r="T972">
        <v>0</v>
      </c>
      <c r="U972">
        <v>1</v>
      </c>
      <c r="V972">
        <v>1291</v>
      </c>
      <c r="W972">
        <v>11</v>
      </c>
      <c r="X972" t="s">
        <v>33</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12</v>
      </c>
      <c r="B973" t="s">
        <v>1</v>
      </c>
      <c r="C973" t="s">
        <v>14</v>
      </c>
      <c r="D973" t="s">
        <v>15</v>
      </c>
      <c r="E973" t="s">
        <v>16</v>
      </c>
      <c r="F973" t="s">
        <v>69</v>
      </c>
      <c r="G973" t="s">
        <v>1011</v>
      </c>
      <c r="H973">
        <v>1367</v>
      </c>
      <c r="I973" t="s">
        <v>7</v>
      </c>
      <c r="J973" t="s">
        <v>37</v>
      </c>
      <c r="K973" t="s">
        <v>9</v>
      </c>
      <c r="L973" t="s">
        <v>12</v>
      </c>
      <c r="M973" t="s">
        <v>10</v>
      </c>
      <c r="N973">
        <v>1</v>
      </c>
      <c r="O973">
        <v>-2</v>
      </c>
      <c r="P973">
        <v>0</v>
      </c>
      <c r="Q973">
        <v>51</v>
      </c>
      <c r="R973">
        <v>0</v>
      </c>
      <c r="T973">
        <v>0</v>
      </c>
      <c r="U973">
        <v>1</v>
      </c>
      <c r="V973">
        <v>1405</v>
      </c>
      <c r="W973">
        <v>11</v>
      </c>
      <c r="X973" t="s">
        <v>11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12</v>
      </c>
      <c r="B974" t="s">
        <v>47</v>
      </c>
      <c r="C974" t="s">
        <v>48</v>
      </c>
      <c r="D974" t="s">
        <v>15</v>
      </c>
      <c r="E974" t="s">
        <v>16</v>
      </c>
      <c r="F974" t="s">
        <v>5</v>
      </c>
      <c r="G974" t="s">
        <v>1012</v>
      </c>
      <c r="H974">
        <v>1368</v>
      </c>
      <c r="I974" t="s">
        <v>7</v>
      </c>
      <c r="J974" t="s">
        <v>24</v>
      </c>
      <c r="K974" t="s">
        <v>9</v>
      </c>
      <c r="L974" t="s">
        <v>12</v>
      </c>
      <c r="M974" t="s">
        <v>10</v>
      </c>
      <c r="N974">
        <v>5</v>
      </c>
      <c r="O974">
        <v>-2</v>
      </c>
      <c r="P974">
        <v>0</v>
      </c>
      <c r="Q974">
        <v>18</v>
      </c>
      <c r="R974">
        <v>0</v>
      </c>
      <c r="T974">
        <v>0</v>
      </c>
      <c r="U974">
        <v>1</v>
      </c>
      <c r="V974">
        <v>1124</v>
      </c>
      <c r="W974">
        <v>1</v>
      </c>
      <c r="X974" t="s">
        <v>33</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12</v>
      </c>
      <c r="B975" t="s">
        <v>1</v>
      </c>
      <c r="C975" t="s">
        <v>2</v>
      </c>
      <c r="D975" t="s">
        <v>15</v>
      </c>
      <c r="E975" t="s">
        <v>16</v>
      </c>
      <c r="F975" t="s">
        <v>28</v>
      </c>
      <c r="G975" t="s">
        <v>1013</v>
      </c>
      <c r="H975">
        <v>1369</v>
      </c>
      <c r="I975" t="s">
        <v>7</v>
      </c>
      <c r="J975" t="s">
        <v>24</v>
      </c>
      <c r="K975" t="s">
        <v>20</v>
      </c>
      <c r="L975" t="s">
        <v>12</v>
      </c>
      <c r="M975" t="s">
        <v>10</v>
      </c>
      <c r="N975">
        <v>0</v>
      </c>
      <c r="O975">
        <v>-2</v>
      </c>
      <c r="P975">
        <v>0</v>
      </c>
      <c r="Q975">
        <v>35</v>
      </c>
      <c r="R975">
        <v>0</v>
      </c>
      <c r="T975">
        <v>0</v>
      </c>
      <c r="U975">
        <v>1</v>
      </c>
      <c r="V975">
        <v>817</v>
      </c>
      <c r="W975">
        <v>1</v>
      </c>
      <c r="X975" t="s">
        <v>33</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12</v>
      </c>
      <c r="B976" t="s">
        <v>13</v>
      </c>
      <c r="C976" t="s">
        <v>25</v>
      </c>
      <c r="D976" t="s">
        <v>15</v>
      </c>
      <c r="E976" t="s">
        <v>4</v>
      </c>
      <c r="F976" t="s">
        <v>5</v>
      </c>
      <c r="G976" t="s">
        <v>1014</v>
      </c>
      <c r="H976">
        <v>1371</v>
      </c>
      <c r="I976" t="s">
        <v>18</v>
      </c>
      <c r="J976" t="s">
        <v>8</v>
      </c>
      <c r="K976" t="s">
        <v>9</v>
      </c>
      <c r="L976" t="s">
        <v>12</v>
      </c>
      <c r="M976" t="s">
        <v>10</v>
      </c>
      <c r="N976">
        <v>3</v>
      </c>
      <c r="O976">
        <v>-2</v>
      </c>
      <c r="P976">
        <v>0</v>
      </c>
      <c r="Q976">
        <v>27</v>
      </c>
      <c r="R976">
        <v>0</v>
      </c>
      <c r="T976">
        <v>0</v>
      </c>
      <c r="U976">
        <v>1</v>
      </c>
      <c r="V976">
        <v>793</v>
      </c>
      <c r="W976">
        <v>2</v>
      </c>
      <c r="X976" t="s">
        <v>21</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0</v>
      </c>
      <c r="B977" t="s">
        <v>1</v>
      </c>
      <c r="C977" t="s">
        <v>31</v>
      </c>
      <c r="D977" t="s">
        <v>3</v>
      </c>
      <c r="E977" t="s">
        <v>4</v>
      </c>
      <c r="F977" t="s">
        <v>62</v>
      </c>
      <c r="G977" t="s">
        <v>1015</v>
      </c>
      <c r="H977">
        <v>1372</v>
      </c>
      <c r="I977" t="s">
        <v>18</v>
      </c>
      <c r="J977" t="s">
        <v>8</v>
      </c>
      <c r="K977" t="s">
        <v>9</v>
      </c>
      <c r="L977" t="s">
        <v>0</v>
      </c>
      <c r="M977" t="s">
        <v>10</v>
      </c>
      <c r="N977">
        <v>2</v>
      </c>
      <c r="O977">
        <v>-2</v>
      </c>
      <c r="P977">
        <v>0</v>
      </c>
      <c r="Q977">
        <v>55</v>
      </c>
      <c r="R977">
        <v>1</v>
      </c>
      <c r="S977">
        <v>1</v>
      </c>
      <c r="T977">
        <v>1</v>
      </c>
      <c r="U977">
        <v>0</v>
      </c>
      <c r="V977">
        <v>267</v>
      </c>
      <c r="W977">
        <v>13</v>
      </c>
      <c r="X977" t="s">
        <v>27</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12</v>
      </c>
      <c r="B978" t="s">
        <v>1</v>
      </c>
      <c r="C978" t="s">
        <v>31</v>
      </c>
      <c r="D978" t="s">
        <v>15</v>
      </c>
      <c r="E978" t="s">
        <v>16</v>
      </c>
      <c r="F978" t="s">
        <v>5</v>
      </c>
      <c r="G978" t="s">
        <v>1016</v>
      </c>
      <c r="H978">
        <v>1373</v>
      </c>
      <c r="I978" t="s">
        <v>18</v>
      </c>
      <c r="J978" t="s">
        <v>37</v>
      </c>
      <c r="K978" t="s">
        <v>20</v>
      </c>
      <c r="L978" t="s">
        <v>0</v>
      </c>
      <c r="M978" t="s">
        <v>10</v>
      </c>
      <c r="N978">
        <v>0</v>
      </c>
      <c r="O978">
        <v>-2</v>
      </c>
      <c r="P978">
        <v>0</v>
      </c>
      <c r="Q978">
        <v>56</v>
      </c>
      <c r="R978">
        <v>0</v>
      </c>
      <c r="T978">
        <v>0</v>
      </c>
      <c r="U978">
        <v>1</v>
      </c>
      <c r="V978">
        <v>1369</v>
      </c>
      <c r="W978">
        <v>23</v>
      </c>
      <c r="X978" t="s">
        <v>33</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12</v>
      </c>
      <c r="B979" t="s">
        <v>47</v>
      </c>
      <c r="C979" t="s">
        <v>25</v>
      </c>
      <c r="D979" t="s">
        <v>15</v>
      </c>
      <c r="E979" t="s">
        <v>16</v>
      </c>
      <c r="F979" t="s">
        <v>69</v>
      </c>
      <c r="G979" t="s">
        <v>1017</v>
      </c>
      <c r="H979">
        <v>1374</v>
      </c>
      <c r="I979" t="s">
        <v>7</v>
      </c>
      <c r="J979" t="s">
        <v>19</v>
      </c>
      <c r="K979" t="s">
        <v>35</v>
      </c>
      <c r="L979" t="s">
        <v>12</v>
      </c>
      <c r="M979" t="s">
        <v>10</v>
      </c>
      <c r="N979">
        <v>2</v>
      </c>
      <c r="O979">
        <v>-2</v>
      </c>
      <c r="P979">
        <v>0</v>
      </c>
      <c r="Q979">
        <v>34</v>
      </c>
      <c r="R979">
        <v>0</v>
      </c>
      <c r="T979">
        <v>0</v>
      </c>
      <c r="U979">
        <v>1</v>
      </c>
      <c r="V979">
        <v>999</v>
      </c>
      <c r="W979">
        <v>26</v>
      </c>
      <c r="X979" t="s">
        <v>21</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12</v>
      </c>
      <c r="B980" t="s">
        <v>1</v>
      </c>
      <c r="C980" t="s">
        <v>2</v>
      </c>
      <c r="D980" t="s">
        <v>15</v>
      </c>
      <c r="E980" t="s">
        <v>16</v>
      </c>
      <c r="F980" t="s">
        <v>28</v>
      </c>
      <c r="G980" t="s">
        <v>1018</v>
      </c>
      <c r="H980">
        <v>1375</v>
      </c>
      <c r="I980" t="s">
        <v>7</v>
      </c>
      <c r="J980" t="s">
        <v>39</v>
      </c>
      <c r="K980" t="s">
        <v>35</v>
      </c>
      <c r="L980" t="s">
        <v>12</v>
      </c>
      <c r="M980" t="s">
        <v>10</v>
      </c>
      <c r="N980">
        <v>0</v>
      </c>
      <c r="O980">
        <v>-2</v>
      </c>
      <c r="P980">
        <v>0</v>
      </c>
      <c r="Q980">
        <v>40</v>
      </c>
      <c r="R980">
        <v>0</v>
      </c>
      <c r="T980">
        <v>0</v>
      </c>
      <c r="U980">
        <v>1</v>
      </c>
      <c r="V980">
        <v>1202</v>
      </c>
      <c r="W980">
        <v>2</v>
      </c>
      <c r="X980" t="s">
        <v>21</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12</v>
      </c>
      <c r="B981" t="s">
        <v>1</v>
      </c>
      <c r="C981" t="s">
        <v>25</v>
      </c>
      <c r="D981" t="s">
        <v>15</v>
      </c>
      <c r="E981" t="s">
        <v>16</v>
      </c>
      <c r="F981" t="s">
        <v>28</v>
      </c>
      <c r="G981" t="s">
        <v>1019</v>
      </c>
      <c r="H981">
        <v>1377</v>
      </c>
      <c r="I981" t="s">
        <v>18</v>
      </c>
      <c r="J981" t="s">
        <v>24</v>
      </c>
      <c r="K981" t="s">
        <v>20</v>
      </c>
      <c r="L981" t="s">
        <v>12</v>
      </c>
      <c r="M981" t="s">
        <v>10</v>
      </c>
      <c r="N981">
        <v>1</v>
      </c>
      <c r="O981">
        <v>-2</v>
      </c>
      <c r="P981">
        <v>0</v>
      </c>
      <c r="Q981">
        <v>34</v>
      </c>
      <c r="R981">
        <v>0</v>
      </c>
      <c r="T981">
        <v>0</v>
      </c>
      <c r="U981">
        <v>1</v>
      </c>
      <c r="V981">
        <v>285</v>
      </c>
      <c r="W981">
        <v>29</v>
      </c>
      <c r="X981" t="s">
        <v>33</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0</v>
      </c>
      <c r="B982" t="s">
        <v>13</v>
      </c>
      <c r="C982" t="s">
        <v>25</v>
      </c>
      <c r="D982" t="s">
        <v>3</v>
      </c>
      <c r="E982" t="s">
        <v>4</v>
      </c>
      <c r="F982" t="s">
        <v>5</v>
      </c>
      <c r="G982" t="s">
        <v>1020</v>
      </c>
      <c r="H982">
        <v>1379</v>
      </c>
      <c r="I982" t="s">
        <v>7</v>
      </c>
      <c r="J982" t="s">
        <v>55</v>
      </c>
      <c r="K982" t="s">
        <v>9</v>
      </c>
      <c r="L982" t="s">
        <v>12</v>
      </c>
      <c r="M982" t="s">
        <v>10</v>
      </c>
      <c r="N982">
        <v>3</v>
      </c>
      <c r="O982">
        <v>-2</v>
      </c>
      <c r="P982">
        <v>0</v>
      </c>
      <c r="Q982">
        <v>31</v>
      </c>
      <c r="R982">
        <v>1</v>
      </c>
      <c r="S982">
        <v>1</v>
      </c>
      <c r="T982">
        <v>1</v>
      </c>
      <c r="U982">
        <v>0</v>
      </c>
      <c r="V982">
        <v>703</v>
      </c>
      <c r="W982">
        <v>2</v>
      </c>
      <c r="X982" t="s">
        <v>33</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0</v>
      </c>
      <c r="B983" t="s">
        <v>13</v>
      </c>
      <c r="C983" t="s">
        <v>2</v>
      </c>
      <c r="D983" t="s">
        <v>3</v>
      </c>
      <c r="E983" t="s">
        <v>4</v>
      </c>
      <c r="F983" t="s">
        <v>62</v>
      </c>
      <c r="G983" t="s">
        <v>1021</v>
      </c>
      <c r="H983">
        <v>1380</v>
      </c>
      <c r="I983" t="s">
        <v>7</v>
      </c>
      <c r="J983" t="s">
        <v>8</v>
      </c>
      <c r="K983" t="s">
        <v>20</v>
      </c>
      <c r="L983" t="s">
        <v>0</v>
      </c>
      <c r="M983" t="s">
        <v>10</v>
      </c>
      <c r="N983">
        <v>0</v>
      </c>
      <c r="O983">
        <v>-2</v>
      </c>
      <c r="P983">
        <v>0</v>
      </c>
      <c r="Q983">
        <v>35</v>
      </c>
      <c r="R983">
        <v>1</v>
      </c>
      <c r="S983">
        <v>1</v>
      </c>
      <c r="T983">
        <v>1</v>
      </c>
      <c r="U983">
        <v>0</v>
      </c>
      <c r="V983">
        <v>662</v>
      </c>
      <c r="W983">
        <v>18</v>
      </c>
      <c r="X983" t="s">
        <v>27</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12</v>
      </c>
      <c r="B984" t="s">
        <v>13</v>
      </c>
      <c r="C984" t="s">
        <v>2</v>
      </c>
      <c r="D984" t="s">
        <v>15</v>
      </c>
      <c r="E984" t="s">
        <v>16</v>
      </c>
      <c r="F984" t="s">
        <v>5</v>
      </c>
      <c r="G984" t="s">
        <v>1022</v>
      </c>
      <c r="H984">
        <v>1382</v>
      </c>
      <c r="I984" t="s">
        <v>18</v>
      </c>
      <c r="J984" t="s">
        <v>19</v>
      </c>
      <c r="K984" t="s">
        <v>35</v>
      </c>
      <c r="L984" t="s">
        <v>12</v>
      </c>
      <c r="M984" t="s">
        <v>10</v>
      </c>
      <c r="N984">
        <v>2</v>
      </c>
      <c r="O984">
        <v>-2</v>
      </c>
      <c r="P984">
        <v>0</v>
      </c>
      <c r="Q984">
        <v>38</v>
      </c>
      <c r="R984">
        <v>0</v>
      </c>
      <c r="T984">
        <v>0</v>
      </c>
      <c r="U984">
        <v>1</v>
      </c>
      <c r="V984">
        <v>693</v>
      </c>
      <c r="W984">
        <v>7</v>
      </c>
      <c r="X984" t="s">
        <v>33</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12</v>
      </c>
      <c r="B985" t="s">
        <v>1</v>
      </c>
      <c r="C985" t="s">
        <v>25</v>
      </c>
      <c r="D985" t="s">
        <v>15</v>
      </c>
      <c r="E985" t="s">
        <v>16</v>
      </c>
      <c r="F985" t="s">
        <v>69</v>
      </c>
      <c r="G985" t="s">
        <v>1023</v>
      </c>
      <c r="H985">
        <v>1383</v>
      </c>
      <c r="I985" t="s">
        <v>7</v>
      </c>
      <c r="J985" t="s">
        <v>39</v>
      </c>
      <c r="K985" t="s">
        <v>9</v>
      </c>
      <c r="L985" t="s">
        <v>12</v>
      </c>
      <c r="M985" t="s">
        <v>10</v>
      </c>
      <c r="N985">
        <v>2</v>
      </c>
      <c r="O985">
        <v>-2</v>
      </c>
      <c r="P985">
        <v>0</v>
      </c>
      <c r="Q985">
        <v>34</v>
      </c>
      <c r="R985">
        <v>0</v>
      </c>
      <c r="T985">
        <v>0</v>
      </c>
      <c r="U985">
        <v>1</v>
      </c>
      <c r="V985">
        <v>404</v>
      </c>
      <c r="W985">
        <v>2</v>
      </c>
      <c r="X985" t="s">
        <v>27</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12</v>
      </c>
      <c r="B986" t="s">
        <v>1</v>
      </c>
      <c r="C986" t="s">
        <v>25</v>
      </c>
      <c r="D986" t="s">
        <v>15</v>
      </c>
      <c r="E986" t="s">
        <v>4</v>
      </c>
      <c r="F986" t="s">
        <v>5</v>
      </c>
      <c r="G986" t="s">
        <v>1024</v>
      </c>
      <c r="H986">
        <v>1387</v>
      </c>
      <c r="I986" t="s">
        <v>18</v>
      </c>
      <c r="J986" t="s">
        <v>8</v>
      </c>
      <c r="K986" t="s">
        <v>20</v>
      </c>
      <c r="L986" t="s">
        <v>12</v>
      </c>
      <c r="M986" t="s">
        <v>10</v>
      </c>
      <c r="N986">
        <v>0</v>
      </c>
      <c r="O986">
        <v>-2</v>
      </c>
      <c r="P986">
        <v>0</v>
      </c>
      <c r="Q986">
        <v>28</v>
      </c>
      <c r="R986">
        <v>0</v>
      </c>
      <c r="T986">
        <v>0</v>
      </c>
      <c r="U986">
        <v>1</v>
      </c>
      <c r="V986">
        <v>736</v>
      </c>
      <c r="W986">
        <v>26</v>
      </c>
      <c r="X986" t="s">
        <v>33</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0</v>
      </c>
      <c r="B987" t="s">
        <v>1</v>
      </c>
      <c r="C987" t="s">
        <v>25</v>
      </c>
      <c r="D987" t="s">
        <v>3</v>
      </c>
      <c r="E987" t="s">
        <v>16</v>
      </c>
      <c r="F987" t="s">
        <v>28</v>
      </c>
      <c r="G987" t="s">
        <v>1025</v>
      </c>
      <c r="H987">
        <v>1389</v>
      </c>
      <c r="I987" t="s">
        <v>18</v>
      </c>
      <c r="J987" t="s">
        <v>37</v>
      </c>
      <c r="K987" t="s">
        <v>20</v>
      </c>
      <c r="L987" t="s">
        <v>0</v>
      </c>
      <c r="M987" t="s">
        <v>10</v>
      </c>
      <c r="N987">
        <v>3</v>
      </c>
      <c r="O987">
        <v>-2</v>
      </c>
      <c r="P987">
        <v>0</v>
      </c>
      <c r="Q987">
        <v>31</v>
      </c>
      <c r="R987">
        <v>1</v>
      </c>
      <c r="S987">
        <v>1</v>
      </c>
      <c r="T987">
        <v>1</v>
      </c>
      <c r="U987">
        <v>0</v>
      </c>
      <c r="V987">
        <v>330</v>
      </c>
      <c r="W987">
        <v>22</v>
      </c>
      <c r="X987" t="s">
        <v>27</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12</v>
      </c>
      <c r="B988" t="s">
        <v>1</v>
      </c>
      <c r="C988" t="s">
        <v>2</v>
      </c>
      <c r="D988" t="s">
        <v>15</v>
      </c>
      <c r="E988" t="s">
        <v>4</v>
      </c>
      <c r="F988" t="s">
        <v>5</v>
      </c>
      <c r="G988" t="s">
        <v>1026</v>
      </c>
      <c r="H988">
        <v>1390</v>
      </c>
      <c r="I988" t="s">
        <v>18</v>
      </c>
      <c r="J988" t="s">
        <v>8</v>
      </c>
      <c r="K988" t="s">
        <v>20</v>
      </c>
      <c r="L988" t="s">
        <v>0</v>
      </c>
      <c r="M988" t="s">
        <v>10</v>
      </c>
      <c r="N988">
        <v>2</v>
      </c>
      <c r="O988">
        <v>-2</v>
      </c>
      <c r="P988">
        <v>0</v>
      </c>
      <c r="Q988">
        <v>39</v>
      </c>
      <c r="R988">
        <v>0</v>
      </c>
      <c r="T988">
        <v>0</v>
      </c>
      <c r="U988">
        <v>1</v>
      </c>
      <c r="V988">
        <v>1498</v>
      </c>
      <c r="W988">
        <v>21</v>
      </c>
      <c r="X988" t="s">
        <v>27</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12</v>
      </c>
      <c r="B989" t="s">
        <v>13</v>
      </c>
      <c r="C989" t="s">
        <v>14</v>
      </c>
      <c r="D989" t="s">
        <v>15</v>
      </c>
      <c r="E989" t="s">
        <v>4</v>
      </c>
      <c r="F989" t="s">
        <v>62</v>
      </c>
      <c r="G989" t="s">
        <v>1027</v>
      </c>
      <c r="H989">
        <v>1391</v>
      </c>
      <c r="I989" t="s">
        <v>18</v>
      </c>
      <c r="J989" t="s">
        <v>8</v>
      </c>
      <c r="K989" t="s">
        <v>20</v>
      </c>
      <c r="L989" t="s">
        <v>12</v>
      </c>
      <c r="M989" t="s">
        <v>10</v>
      </c>
      <c r="N989">
        <v>5</v>
      </c>
      <c r="O989">
        <v>-2</v>
      </c>
      <c r="P989">
        <v>0</v>
      </c>
      <c r="Q989">
        <v>51</v>
      </c>
      <c r="R989">
        <v>0</v>
      </c>
      <c r="T989">
        <v>0</v>
      </c>
      <c r="U989">
        <v>1</v>
      </c>
      <c r="V989">
        <v>541</v>
      </c>
      <c r="W989">
        <v>2</v>
      </c>
      <c r="X989" t="s">
        <v>33</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12</v>
      </c>
      <c r="B990" t="s">
        <v>13</v>
      </c>
      <c r="C990" t="s">
        <v>2</v>
      </c>
      <c r="D990" t="s">
        <v>15</v>
      </c>
      <c r="E990" t="s">
        <v>16</v>
      </c>
      <c r="F990" t="s">
        <v>5</v>
      </c>
      <c r="G990" t="s">
        <v>1028</v>
      </c>
      <c r="H990">
        <v>1392</v>
      </c>
      <c r="I990" t="s">
        <v>7</v>
      </c>
      <c r="J990" t="s">
        <v>19</v>
      </c>
      <c r="K990" t="s">
        <v>35</v>
      </c>
      <c r="L990" t="s">
        <v>0</v>
      </c>
      <c r="M990" t="s">
        <v>10</v>
      </c>
      <c r="N990">
        <v>4</v>
      </c>
      <c r="O990">
        <v>-2</v>
      </c>
      <c r="P990">
        <v>0</v>
      </c>
      <c r="Q990">
        <v>41</v>
      </c>
      <c r="R990">
        <v>0</v>
      </c>
      <c r="T990">
        <v>0</v>
      </c>
      <c r="U990">
        <v>1</v>
      </c>
      <c r="V990">
        <v>1200</v>
      </c>
      <c r="W990">
        <v>22</v>
      </c>
      <c r="X990" t="s">
        <v>33</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12</v>
      </c>
      <c r="B991" t="s">
        <v>1</v>
      </c>
      <c r="C991" t="s">
        <v>2</v>
      </c>
      <c r="D991" t="s">
        <v>15</v>
      </c>
      <c r="E991" t="s">
        <v>16</v>
      </c>
      <c r="F991" t="s">
        <v>5</v>
      </c>
      <c r="G991" t="s">
        <v>1029</v>
      </c>
      <c r="H991">
        <v>1394</v>
      </c>
      <c r="I991" t="s">
        <v>18</v>
      </c>
      <c r="J991" t="s">
        <v>19</v>
      </c>
      <c r="K991" t="s">
        <v>20</v>
      </c>
      <c r="L991" t="s">
        <v>0</v>
      </c>
      <c r="M991" t="s">
        <v>10</v>
      </c>
      <c r="N991">
        <v>2</v>
      </c>
      <c r="O991">
        <v>-2</v>
      </c>
      <c r="P991">
        <v>0</v>
      </c>
      <c r="Q991">
        <v>37</v>
      </c>
      <c r="R991">
        <v>0</v>
      </c>
      <c r="T991">
        <v>0</v>
      </c>
      <c r="U991">
        <v>1</v>
      </c>
      <c r="V991">
        <v>1439</v>
      </c>
      <c r="W991">
        <v>4</v>
      </c>
      <c r="X991" t="s">
        <v>21</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12</v>
      </c>
      <c r="B992" t="s">
        <v>13</v>
      </c>
      <c r="C992" t="s">
        <v>25</v>
      </c>
      <c r="D992" t="s">
        <v>15</v>
      </c>
      <c r="E992" t="s">
        <v>4</v>
      </c>
      <c r="F992" t="s">
        <v>5</v>
      </c>
      <c r="G992" t="s">
        <v>1030</v>
      </c>
      <c r="H992">
        <v>1395</v>
      </c>
      <c r="I992" t="s">
        <v>18</v>
      </c>
      <c r="J992" t="s">
        <v>8</v>
      </c>
      <c r="K992" t="s">
        <v>20</v>
      </c>
      <c r="L992" t="s">
        <v>12</v>
      </c>
      <c r="M992" t="s">
        <v>10</v>
      </c>
      <c r="N992">
        <v>2</v>
      </c>
      <c r="O992">
        <v>-2</v>
      </c>
      <c r="P992">
        <v>0</v>
      </c>
      <c r="Q992">
        <v>33</v>
      </c>
      <c r="R992">
        <v>0</v>
      </c>
      <c r="T992">
        <v>0</v>
      </c>
      <c r="U992">
        <v>1</v>
      </c>
      <c r="V992">
        <v>1111</v>
      </c>
      <c r="W992">
        <v>5</v>
      </c>
      <c r="X992" t="s">
        <v>21</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12</v>
      </c>
      <c r="B993" t="s">
        <v>1</v>
      </c>
      <c r="C993" t="s">
        <v>25</v>
      </c>
      <c r="D993" t="s">
        <v>15</v>
      </c>
      <c r="E993" t="s">
        <v>4</v>
      </c>
      <c r="F993" t="s">
        <v>62</v>
      </c>
      <c r="G993" t="s">
        <v>1031</v>
      </c>
      <c r="H993">
        <v>1396</v>
      </c>
      <c r="I993" t="s">
        <v>18</v>
      </c>
      <c r="J993" t="s">
        <v>8</v>
      </c>
      <c r="K993" t="s">
        <v>20</v>
      </c>
      <c r="L993" t="s">
        <v>0</v>
      </c>
      <c r="M993" t="s">
        <v>10</v>
      </c>
      <c r="N993">
        <v>3</v>
      </c>
      <c r="O993">
        <v>-2</v>
      </c>
      <c r="P993">
        <v>0</v>
      </c>
      <c r="Q993">
        <v>32</v>
      </c>
      <c r="R993">
        <v>0</v>
      </c>
      <c r="T993">
        <v>0</v>
      </c>
      <c r="U993">
        <v>1</v>
      </c>
      <c r="V993">
        <v>499</v>
      </c>
      <c r="W993">
        <v>2</v>
      </c>
      <c r="X993" t="s">
        <v>21</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12</v>
      </c>
      <c r="B994" t="s">
        <v>47</v>
      </c>
      <c r="C994" t="s">
        <v>2</v>
      </c>
      <c r="D994" t="s">
        <v>15</v>
      </c>
      <c r="E994" t="s">
        <v>16</v>
      </c>
      <c r="F994" t="s">
        <v>5</v>
      </c>
      <c r="G994" t="s">
        <v>1032</v>
      </c>
      <c r="H994">
        <v>1397</v>
      </c>
      <c r="I994" t="s">
        <v>18</v>
      </c>
      <c r="J994" t="s">
        <v>39</v>
      </c>
      <c r="K994" t="s">
        <v>20</v>
      </c>
      <c r="L994" t="s">
        <v>12</v>
      </c>
      <c r="M994" t="s">
        <v>10</v>
      </c>
      <c r="N994">
        <v>2</v>
      </c>
      <c r="O994">
        <v>-2</v>
      </c>
      <c r="P994">
        <v>0</v>
      </c>
      <c r="Q994">
        <v>39</v>
      </c>
      <c r="R994">
        <v>0</v>
      </c>
      <c r="T994">
        <v>0</v>
      </c>
      <c r="U994">
        <v>1</v>
      </c>
      <c r="V994">
        <v>1485</v>
      </c>
      <c r="W994">
        <v>25</v>
      </c>
      <c r="X994" t="s">
        <v>11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12</v>
      </c>
      <c r="B995" t="s">
        <v>1</v>
      </c>
      <c r="C995" t="s">
        <v>25</v>
      </c>
      <c r="D995" t="s">
        <v>15</v>
      </c>
      <c r="E995" t="s">
        <v>4</v>
      </c>
      <c r="F995" t="s">
        <v>5</v>
      </c>
      <c r="G995" t="s">
        <v>1033</v>
      </c>
      <c r="H995">
        <v>1399</v>
      </c>
      <c r="I995" t="s">
        <v>18</v>
      </c>
      <c r="J995" t="s">
        <v>8</v>
      </c>
      <c r="K995" t="s">
        <v>20</v>
      </c>
      <c r="L995" t="s">
        <v>12</v>
      </c>
      <c r="M995" t="s">
        <v>10</v>
      </c>
      <c r="N995">
        <v>3</v>
      </c>
      <c r="O995">
        <v>-2</v>
      </c>
      <c r="P995">
        <v>0</v>
      </c>
      <c r="Q995">
        <v>25</v>
      </c>
      <c r="R995">
        <v>0</v>
      </c>
      <c r="T995">
        <v>0</v>
      </c>
      <c r="U995">
        <v>1</v>
      </c>
      <c r="V995">
        <v>1372</v>
      </c>
      <c r="W995">
        <v>18</v>
      </c>
      <c r="X995" t="s">
        <v>21</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12</v>
      </c>
      <c r="B996" t="s">
        <v>13</v>
      </c>
      <c r="C996" t="s">
        <v>14</v>
      </c>
      <c r="D996" t="s">
        <v>15</v>
      </c>
      <c r="E996" t="s">
        <v>16</v>
      </c>
      <c r="F996" t="s">
        <v>28</v>
      </c>
      <c r="G996" t="s">
        <v>1034</v>
      </c>
      <c r="H996">
        <v>1401</v>
      </c>
      <c r="I996" t="s">
        <v>7</v>
      </c>
      <c r="J996" t="s">
        <v>37</v>
      </c>
      <c r="K996" t="s">
        <v>20</v>
      </c>
      <c r="L996" t="s">
        <v>0</v>
      </c>
      <c r="M996" t="s">
        <v>10</v>
      </c>
      <c r="N996">
        <v>3</v>
      </c>
      <c r="O996">
        <v>-2</v>
      </c>
      <c r="P996">
        <v>0</v>
      </c>
      <c r="Q996">
        <v>52</v>
      </c>
      <c r="R996">
        <v>0</v>
      </c>
      <c r="T996">
        <v>0</v>
      </c>
      <c r="U996">
        <v>1</v>
      </c>
      <c r="V996">
        <v>322</v>
      </c>
      <c r="W996">
        <v>28</v>
      </c>
      <c r="X996" t="s">
        <v>11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12</v>
      </c>
      <c r="B997" t="s">
        <v>1</v>
      </c>
      <c r="C997" t="s">
        <v>2</v>
      </c>
      <c r="D997" t="s">
        <v>15</v>
      </c>
      <c r="E997" t="s">
        <v>16</v>
      </c>
      <c r="F997" t="s">
        <v>28</v>
      </c>
      <c r="G997" t="s">
        <v>1035</v>
      </c>
      <c r="H997">
        <v>1402</v>
      </c>
      <c r="I997" t="s">
        <v>7</v>
      </c>
      <c r="J997" t="s">
        <v>19</v>
      </c>
      <c r="K997" t="s">
        <v>9</v>
      </c>
      <c r="L997" t="s">
        <v>0</v>
      </c>
      <c r="M997" t="s">
        <v>10</v>
      </c>
      <c r="N997">
        <v>3</v>
      </c>
      <c r="O997">
        <v>-2</v>
      </c>
      <c r="P997">
        <v>0</v>
      </c>
      <c r="Q997">
        <v>43</v>
      </c>
      <c r="R997">
        <v>0</v>
      </c>
      <c r="T997">
        <v>0</v>
      </c>
      <c r="U997">
        <v>1</v>
      </c>
      <c r="V997">
        <v>930</v>
      </c>
      <c r="W997">
        <v>6</v>
      </c>
      <c r="X997" t="s">
        <v>33</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12</v>
      </c>
      <c r="B998" t="s">
        <v>1</v>
      </c>
      <c r="C998" t="s">
        <v>25</v>
      </c>
      <c r="D998" t="s">
        <v>15</v>
      </c>
      <c r="E998" t="s">
        <v>4</v>
      </c>
      <c r="F998" t="s">
        <v>62</v>
      </c>
      <c r="G998" t="s">
        <v>1036</v>
      </c>
      <c r="H998">
        <v>1403</v>
      </c>
      <c r="I998" t="s">
        <v>7</v>
      </c>
      <c r="J998" t="s">
        <v>8</v>
      </c>
      <c r="K998" t="s">
        <v>20</v>
      </c>
      <c r="L998" t="s">
        <v>0</v>
      </c>
      <c r="M998" t="s">
        <v>10</v>
      </c>
      <c r="N998">
        <v>3</v>
      </c>
      <c r="O998">
        <v>-2</v>
      </c>
      <c r="P998">
        <v>0</v>
      </c>
      <c r="Q998">
        <v>27</v>
      </c>
      <c r="R998">
        <v>0</v>
      </c>
      <c r="T998">
        <v>0</v>
      </c>
      <c r="U998">
        <v>1</v>
      </c>
      <c r="V998">
        <v>205</v>
      </c>
      <c r="W998">
        <v>10</v>
      </c>
      <c r="X998" t="s">
        <v>33</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0</v>
      </c>
      <c r="B999" t="s">
        <v>1</v>
      </c>
      <c r="C999" t="s">
        <v>25</v>
      </c>
      <c r="D999" t="s">
        <v>3</v>
      </c>
      <c r="E999" t="s">
        <v>16</v>
      </c>
      <c r="F999" t="s">
        <v>5</v>
      </c>
      <c r="G999" t="s">
        <v>1037</v>
      </c>
      <c r="H999">
        <v>1405</v>
      </c>
      <c r="I999" t="s">
        <v>7</v>
      </c>
      <c r="J999" t="s">
        <v>19</v>
      </c>
      <c r="K999" t="s">
        <v>9</v>
      </c>
      <c r="L999" t="s">
        <v>0</v>
      </c>
      <c r="M999" t="s">
        <v>10</v>
      </c>
      <c r="N999">
        <v>2</v>
      </c>
      <c r="O999">
        <v>-2</v>
      </c>
      <c r="P999">
        <v>0</v>
      </c>
      <c r="Q999">
        <v>27</v>
      </c>
      <c r="R999">
        <v>1</v>
      </c>
      <c r="S999">
        <v>1</v>
      </c>
      <c r="T999">
        <v>1</v>
      </c>
      <c r="U999">
        <v>0</v>
      </c>
      <c r="V999">
        <v>135</v>
      </c>
      <c r="W999">
        <v>17</v>
      </c>
      <c r="X999" t="s">
        <v>27</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12</v>
      </c>
      <c r="B1000" t="s">
        <v>1</v>
      </c>
      <c r="C1000" t="s">
        <v>25</v>
      </c>
      <c r="D1000" t="s">
        <v>15</v>
      </c>
      <c r="E1000" t="s">
        <v>16</v>
      </c>
      <c r="F1000" t="s">
        <v>28</v>
      </c>
      <c r="G1000" t="s">
        <v>1038</v>
      </c>
      <c r="H1000">
        <v>1407</v>
      </c>
      <c r="I1000" t="s">
        <v>18</v>
      </c>
      <c r="J1000" t="s">
        <v>19</v>
      </c>
      <c r="K1000" t="s">
        <v>9</v>
      </c>
      <c r="L1000" t="s">
        <v>12</v>
      </c>
      <c r="M1000" t="s">
        <v>10</v>
      </c>
      <c r="N1000">
        <v>2</v>
      </c>
      <c r="O1000">
        <v>-2</v>
      </c>
      <c r="P1000">
        <v>0</v>
      </c>
      <c r="Q1000">
        <v>26</v>
      </c>
      <c r="R1000">
        <v>0</v>
      </c>
      <c r="T1000">
        <v>0</v>
      </c>
      <c r="U1000">
        <v>1</v>
      </c>
      <c r="V1000">
        <v>683</v>
      </c>
      <c r="W1000">
        <v>2</v>
      </c>
      <c r="X1000" t="s">
        <v>21</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12</v>
      </c>
      <c r="B1001" t="s">
        <v>1</v>
      </c>
      <c r="C1001" t="s">
        <v>2</v>
      </c>
      <c r="D1001" t="s">
        <v>15</v>
      </c>
      <c r="E1001" t="s">
        <v>117</v>
      </c>
      <c r="F1001" t="s">
        <v>119</v>
      </c>
      <c r="G1001" t="s">
        <v>1039</v>
      </c>
      <c r="H1001">
        <v>1408</v>
      </c>
      <c r="I1001" t="s">
        <v>7</v>
      </c>
      <c r="J1001" t="s">
        <v>51</v>
      </c>
      <c r="K1001" t="s">
        <v>20</v>
      </c>
      <c r="L1001" t="s">
        <v>12</v>
      </c>
      <c r="M1001" t="s">
        <v>10</v>
      </c>
      <c r="N1001">
        <v>5</v>
      </c>
      <c r="O1001">
        <v>-2</v>
      </c>
      <c r="P1001">
        <v>0</v>
      </c>
      <c r="Q1001">
        <v>42</v>
      </c>
      <c r="R1001">
        <v>0</v>
      </c>
      <c r="T1001">
        <v>0</v>
      </c>
      <c r="U1001">
        <v>1</v>
      </c>
      <c r="V1001">
        <v>1147</v>
      </c>
      <c r="W1001">
        <v>10</v>
      </c>
      <c r="X1001" t="s">
        <v>33</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12</v>
      </c>
      <c r="B1002" t="s">
        <v>47</v>
      </c>
      <c r="C1002" t="s">
        <v>25</v>
      </c>
      <c r="D1002" t="s">
        <v>15</v>
      </c>
      <c r="E1002" t="s">
        <v>16</v>
      </c>
      <c r="F1002" t="s">
        <v>28</v>
      </c>
      <c r="G1002" t="s">
        <v>1040</v>
      </c>
      <c r="H1002">
        <v>1955</v>
      </c>
      <c r="I1002" t="s">
        <v>7</v>
      </c>
      <c r="J1002" t="s">
        <v>39</v>
      </c>
      <c r="K1002" t="s">
        <v>35</v>
      </c>
      <c r="L1002" t="s">
        <v>12</v>
      </c>
      <c r="M1002" t="s">
        <v>10</v>
      </c>
      <c r="N1002">
        <v>6</v>
      </c>
      <c r="O1002">
        <v>-2</v>
      </c>
      <c r="P1002">
        <v>0</v>
      </c>
      <c r="Q1002">
        <v>32</v>
      </c>
      <c r="R1002">
        <v>0</v>
      </c>
      <c r="T1002">
        <v>0</v>
      </c>
      <c r="U1002">
        <v>1</v>
      </c>
      <c r="V1002">
        <v>1146</v>
      </c>
      <c r="W1002">
        <v>15</v>
      </c>
      <c r="X1002" t="s">
        <v>27</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12</v>
      </c>
      <c r="B1003" t="s">
        <v>47</v>
      </c>
      <c r="C1003" t="s">
        <v>2</v>
      </c>
      <c r="D1003" t="s">
        <v>15</v>
      </c>
      <c r="E1003" t="s">
        <v>16</v>
      </c>
      <c r="F1003" t="s">
        <v>28</v>
      </c>
      <c r="G1003" t="s">
        <v>1041</v>
      </c>
      <c r="H1003">
        <v>1662</v>
      </c>
      <c r="I1003" t="s">
        <v>7</v>
      </c>
      <c r="J1003" t="s">
        <v>37</v>
      </c>
      <c r="K1003" t="s">
        <v>20</v>
      </c>
      <c r="L1003" t="s">
        <v>12</v>
      </c>
      <c r="M1003" t="s">
        <v>10</v>
      </c>
      <c r="N1003">
        <v>6</v>
      </c>
      <c r="O1003">
        <v>-2</v>
      </c>
      <c r="P1003">
        <v>0</v>
      </c>
      <c r="Q1003">
        <v>36</v>
      </c>
      <c r="R1003">
        <v>0</v>
      </c>
      <c r="T1003">
        <v>0</v>
      </c>
      <c r="U1003">
        <v>1</v>
      </c>
      <c r="V1003">
        <v>894</v>
      </c>
      <c r="W1003">
        <v>1</v>
      </c>
      <c r="X1003" t="s">
        <v>27</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12</v>
      </c>
      <c r="B1004" t="s">
        <v>47</v>
      </c>
      <c r="C1004" t="s">
        <v>2</v>
      </c>
      <c r="D1004" t="s">
        <v>15</v>
      </c>
      <c r="E1004" t="s">
        <v>16</v>
      </c>
      <c r="F1004" t="s">
        <v>5</v>
      </c>
      <c r="G1004" t="s">
        <v>1042</v>
      </c>
      <c r="H1004">
        <v>1630</v>
      </c>
      <c r="I1004" t="s">
        <v>7</v>
      </c>
      <c r="J1004" t="s">
        <v>39</v>
      </c>
      <c r="K1004" t="s">
        <v>20</v>
      </c>
      <c r="L1004" t="s">
        <v>12</v>
      </c>
      <c r="M1004" t="s">
        <v>10</v>
      </c>
      <c r="N1004">
        <v>5</v>
      </c>
      <c r="O1004">
        <v>-2</v>
      </c>
      <c r="P1004">
        <v>0</v>
      </c>
      <c r="Q1004">
        <v>35</v>
      </c>
      <c r="R1004">
        <v>0</v>
      </c>
      <c r="T1004">
        <v>0</v>
      </c>
      <c r="U1004">
        <v>1</v>
      </c>
      <c r="V1004">
        <v>208</v>
      </c>
      <c r="W1004">
        <v>8</v>
      </c>
      <c r="X1004" t="s">
        <v>27</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12</v>
      </c>
      <c r="B1005" t="s">
        <v>47</v>
      </c>
      <c r="C1005" t="s">
        <v>14</v>
      </c>
      <c r="D1005" t="s">
        <v>15</v>
      </c>
      <c r="E1005" t="s">
        <v>16</v>
      </c>
      <c r="F1005" t="s">
        <v>28</v>
      </c>
      <c r="G1005" t="s">
        <v>1043</v>
      </c>
      <c r="H1005">
        <v>2000</v>
      </c>
      <c r="I1005" t="s">
        <v>7</v>
      </c>
      <c r="J1005" t="s">
        <v>57</v>
      </c>
      <c r="K1005" t="s">
        <v>20</v>
      </c>
      <c r="L1005" t="s">
        <v>12</v>
      </c>
      <c r="M1005" t="s">
        <v>10</v>
      </c>
      <c r="N1005">
        <v>3</v>
      </c>
      <c r="O1005">
        <v>-2</v>
      </c>
      <c r="P1005">
        <v>0</v>
      </c>
      <c r="Q1005">
        <v>47</v>
      </c>
      <c r="R1005">
        <v>0</v>
      </c>
      <c r="T1005">
        <v>0</v>
      </c>
      <c r="U1005">
        <v>1</v>
      </c>
      <c r="V1005">
        <v>1162</v>
      </c>
      <c r="W1005">
        <v>1</v>
      </c>
      <c r="X1005" t="s">
        <v>21</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12</v>
      </c>
      <c r="B1006" t="s">
        <v>47</v>
      </c>
      <c r="C1006" t="s">
        <v>48</v>
      </c>
      <c r="D1006" t="s">
        <v>15</v>
      </c>
      <c r="E1006" t="s">
        <v>16</v>
      </c>
      <c r="F1006" t="s">
        <v>28</v>
      </c>
      <c r="G1006" t="s">
        <v>1044</v>
      </c>
      <c r="H1006">
        <v>1839</v>
      </c>
      <c r="I1006" t="s">
        <v>7</v>
      </c>
      <c r="J1006" t="s">
        <v>19</v>
      </c>
      <c r="K1006" t="s">
        <v>9</v>
      </c>
      <c r="L1006" t="s">
        <v>12</v>
      </c>
      <c r="M1006" t="s">
        <v>10</v>
      </c>
      <c r="N1006">
        <v>4</v>
      </c>
      <c r="O1006">
        <v>-2</v>
      </c>
      <c r="P1006">
        <v>0</v>
      </c>
      <c r="Q1006">
        <v>18</v>
      </c>
      <c r="R1006">
        <v>0</v>
      </c>
      <c r="T1006">
        <v>0</v>
      </c>
      <c r="U1006">
        <v>1</v>
      </c>
      <c r="V1006">
        <v>1431</v>
      </c>
      <c r="W1006">
        <v>14</v>
      </c>
      <c r="X1006" t="s">
        <v>33</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12</v>
      </c>
      <c r="B1007" t="s">
        <v>47</v>
      </c>
      <c r="C1007" t="s">
        <v>2</v>
      </c>
      <c r="D1007" t="s">
        <v>15</v>
      </c>
      <c r="E1007" t="s">
        <v>4</v>
      </c>
      <c r="F1007" t="s">
        <v>5</v>
      </c>
      <c r="G1007" t="s">
        <v>1045</v>
      </c>
      <c r="H1007">
        <v>1929</v>
      </c>
      <c r="I1007" t="s">
        <v>7</v>
      </c>
      <c r="J1007" t="s">
        <v>8</v>
      </c>
      <c r="K1007" t="s">
        <v>20</v>
      </c>
      <c r="L1007" t="s">
        <v>12</v>
      </c>
      <c r="M1007" t="s">
        <v>10</v>
      </c>
      <c r="N1007">
        <v>1</v>
      </c>
      <c r="O1007">
        <v>-2</v>
      </c>
      <c r="P1007">
        <v>0</v>
      </c>
      <c r="Q1007">
        <v>39</v>
      </c>
      <c r="R1007">
        <v>0</v>
      </c>
      <c r="T1007">
        <v>0</v>
      </c>
      <c r="U1007">
        <v>1</v>
      </c>
      <c r="V1007">
        <v>1251</v>
      </c>
      <c r="W1007">
        <v>21</v>
      </c>
      <c r="X1007" t="s">
        <v>27</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12</v>
      </c>
      <c r="B1008" t="s">
        <v>47</v>
      </c>
      <c r="C1008" t="s">
        <v>48</v>
      </c>
      <c r="D1008" t="s">
        <v>15</v>
      </c>
      <c r="E1008" t="s">
        <v>4</v>
      </c>
      <c r="F1008" t="s">
        <v>5</v>
      </c>
      <c r="G1008" t="s">
        <v>1046</v>
      </c>
      <c r="H1008">
        <v>1495</v>
      </c>
      <c r="I1008" t="s">
        <v>7</v>
      </c>
      <c r="J1008" t="s">
        <v>55</v>
      </c>
      <c r="K1008" t="s">
        <v>20</v>
      </c>
      <c r="L1008" t="s">
        <v>12</v>
      </c>
      <c r="M1008" t="s">
        <v>10</v>
      </c>
      <c r="N1008">
        <v>2</v>
      </c>
      <c r="O1008">
        <v>-2</v>
      </c>
      <c r="P1008">
        <v>0</v>
      </c>
      <c r="Q1008">
        <v>24</v>
      </c>
      <c r="R1008">
        <v>0</v>
      </c>
      <c r="T1008">
        <v>0</v>
      </c>
      <c r="U1008">
        <v>1</v>
      </c>
      <c r="V1008">
        <v>830</v>
      </c>
      <c r="W1008">
        <v>13</v>
      </c>
      <c r="X1008" t="s">
        <v>11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12</v>
      </c>
      <c r="B1009" t="s">
        <v>47</v>
      </c>
      <c r="C1009" t="s">
        <v>25</v>
      </c>
      <c r="D1009" t="s">
        <v>15</v>
      </c>
      <c r="E1009" t="s">
        <v>4</v>
      </c>
      <c r="F1009" t="s">
        <v>62</v>
      </c>
      <c r="G1009" t="s">
        <v>1047</v>
      </c>
      <c r="H1009">
        <v>1756</v>
      </c>
      <c r="I1009" t="s">
        <v>7</v>
      </c>
      <c r="J1009" t="s">
        <v>8</v>
      </c>
      <c r="K1009" t="s">
        <v>9</v>
      </c>
      <c r="L1009" t="s">
        <v>12</v>
      </c>
      <c r="M1009" t="s">
        <v>10</v>
      </c>
      <c r="N1009">
        <v>2</v>
      </c>
      <c r="O1009">
        <v>-2</v>
      </c>
      <c r="P1009">
        <v>0</v>
      </c>
      <c r="Q1009">
        <v>33</v>
      </c>
      <c r="R1009">
        <v>0</v>
      </c>
      <c r="T1009">
        <v>0</v>
      </c>
      <c r="U1009">
        <v>1</v>
      </c>
      <c r="V1009">
        <v>1283</v>
      </c>
      <c r="W1009">
        <v>2</v>
      </c>
      <c r="X1009" t="s">
        <v>33</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12</v>
      </c>
      <c r="B1010" t="s">
        <v>13</v>
      </c>
      <c r="C1010" t="s">
        <v>14</v>
      </c>
      <c r="D1010" t="s">
        <v>15</v>
      </c>
      <c r="E1010" t="s">
        <v>16</v>
      </c>
      <c r="F1010" t="s">
        <v>28</v>
      </c>
      <c r="G1010" t="s">
        <v>1048</v>
      </c>
      <c r="H1010">
        <v>1900</v>
      </c>
      <c r="I1010" t="s">
        <v>7</v>
      </c>
      <c r="J1010" t="s">
        <v>51</v>
      </c>
      <c r="K1010" t="s">
        <v>35</v>
      </c>
      <c r="L1010" t="s">
        <v>12</v>
      </c>
      <c r="M1010" t="s">
        <v>10</v>
      </c>
      <c r="N1010">
        <v>3</v>
      </c>
      <c r="O1010">
        <v>-2</v>
      </c>
      <c r="P1010">
        <v>0</v>
      </c>
      <c r="Q1010">
        <v>48</v>
      </c>
      <c r="R1010">
        <v>0</v>
      </c>
      <c r="T1010">
        <v>0</v>
      </c>
      <c r="U1010">
        <v>1</v>
      </c>
      <c r="V1010">
        <v>117</v>
      </c>
      <c r="W1010">
        <v>22</v>
      </c>
      <c r="X1010" t="s">
        <v>33</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12</v>
      </c>
      <c r="B1011" t="s">
        <v>13</v>
      </c>
      <c r="C1011" t="s">
        <v>2</v>
      </c>
      <c r="D1011" t="s">
        <v>15</v>
      </c>
      <c r="E1011" t="s">
        <v>16</v>
      </c>
      <c r="F1011" t="s">
        <v>5</v>
      </c>
      <c r="G1011" t="s">
        <v>1049</v>
      </c>
      <c r="H1011">
        <v>2025</v>
      </c>
      <c r="I1011" t="s">
        <v>7</v>
      </c>
      <c r="J1011" t="s">
        <v>37</v>
      </c>
      <c r="K1011" t="s">
        <v>35</v>
      </c>
      <c r="L1011" t="s">
        <v>12</v>
      </c>
      <c r="M1011" t="s">
        <v>10</v>
      </c>
      <c r="N1011">
        <v>3</v>
      </c>
      <c r="O1011">
        <v>-2</v>
      </c>
      <c r="P1011">
        <v>0</v>
      </c>
      <c r="Q1011">
        <v>36</v>
      </c>
      <c r="R1011">
        <v>0</v>
      </c>
      <c r="T1011">
        <v>0</v>
      </c>
      <c r="U1011">
        <v>1</v>
      </c>
      <c r="V1011">
        <v>688</v>
      </c>
      <c r="W1011">
        <v>4</v>
      </c>
      <c r="X1011" t="s">
        <v>11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12</v>
      </c>
      <c r="B1012" t="s">
        <v>13</v>
      </c>
      <c r="C1012" t="s">
        <v>2</v>
      </c>
      <c r="D1012" t="s">
        <v>15</v>
      </c>
      <c r="E1012" t="s">
        <v>16</v>
      </c>
      <c r="F1012" t="s">
        <v>28</v>
      </c>
      <c r="G1012" t="s">
        <v>1050</v>
      </c>
      <c r="H1012">
        <v>1760</v>
      </c>
      <c r="I1012" t="s">
        <v>7</v>
      </c>
      <c r="J1012" t="s">
        <v>24</v>
      </c>
      <c r="K1012" t="s">
        <v>20</v>
      </c>
      <c r="L1012" t="s">
        <v>12</v>
      </c>
      <c r="M1012" t="s">
        <v>10</v>
      </c>
      <c r="N1012">
        <v>4</v>
      </c>
      <c r="O1012">
        <v>-2</v>
      </c>
      <c r="P1012">
        <v>0</v>
      </c>
      <c r="Q1012">
        <v>38</v>
      </c>
      <c r="R1012">
        <v>0</v>
      </c>
      <c r="T1012">
        <v>0</v>
      </c>
      <c r="U1012">
        <v>1</v>
      </c>
      <c r="V1012">
        <v>594</v>
      </c>
      <c r="W1012">
        <v>2</v>
      </c>
      <c r="X1012" t="s">
        <v>11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12</v>
      </c>
      <c r="B1013" t="s">
        <v>13</v>
      </c>
      <c r="C1013" t="s">
        <v>25</v>
      </c>
      <c r="D1013" t="s">
        <v>15</v>
      </c>
      <c r="E1013" t="s">
        <v>16</v>
      </c>
      <c r="F1013" t="s">
        <v>5</v>
      </c>
      <c r="G1013" t="s">
        <v>1051</v>
      </c>
      <c r="H1013">
        <v>1870</v>
      </c>
      <c r="I1013" t="s">
        <v>7</v>
      </c>
      <c r="J1013" t="s">
        <v>19</v>
      </c>
      <c r="K1013" t="s">
        <v>20</v>
      </c>
      <c r="L1013" t="s">
        <v>12</v>
      </c>
      <c r="M1013" t="s">
        <v>10</v>
      </c>
      <c r="N1013">
        <v>2</v>
      </c>
      <c r="O1013">
        <v>-2</v>
      </c>
      <c r="P1013">
        <v>0</v>
      </c>
      <c r="Q1013">
        <v>27</v>
      </c>
      <c r="R1013">
        <v>0</v>
      </c>
      <c r="T1013">
        <v>0</v>
      </c>
      <c r="U1013">
        <v>1</v>
      </c>
      <c r="V1013">
        <v>1131</v>
      </c>
      <c r="W1013">
        <v>15</v>
      </c>
      <c r="X1013" t="s">
        <v>33</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12</v>
      </c>
      <c r="B1014" t="s">
        <v>13</v>
      </c>
      <c r="C1014" t="s">
        <v>2</v>
      </c>
      <c r="D1014" t="s">
        <v>15</v>
      </c>
      <c r="E1014" t="s">
        <v>16</v>
      </c>
      <c r="F1014" t="s">
        <v>69</v>
      </c>
      <c r="G1014" t="s">
        <v>1052</v>
      </c>
      <c r="H1014">
        <v>1985</v>
      </c>
      <c r="I1014" t="s">
        <v>7</v>
      </c>
      <c r="J1014" t="s">
        <v>24</v>
      </c>
      <c r="K1014" t="s">
        <v>20</v>
      </c>
      <c r="L1014" t="s">
        <v>12</v>
      </c>
      <c r="M1014" t="s">
        <v>10</v>
      </c>
      <c r="N1014">
        <v>2</v>
      </c>
      <c r="O1014">
        <v>-2</v>
      </c>
      <c r="P1014">
        <v>0</v>
      </c>
      <c r="Q1014">
        <v>40</v>
      </c>
      <c r="R1014">
        <v>0</v>
      </c>
      <c r="T1014">
        <v>0</v>
      </c>
      <c r="U1014">
        <v>1</v>
      </c>
      <c r="V1014">
        <v>692</v>
      </c>
      <c r="W1014">
        <v>11</v>
      </c>
      <c r="X1014" t="s">
        <v>33</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12</v>
      </c>
      <c r="B1015" t="s">
        <v>13</v>
      </c>
      <c r="C1015" t="s">
        <v>25</v>
      </c>
      <c r="D1015" t="s">
        <v>15</v>
      </c>
      <c r="E1015" t="s">
        <v>16</v>
      </c>
      <c r="F1015" t="s">
        <v>5</v>
      </c>
      <c r="G1015" t="s">
        <v>1053</v>
      </c>
      <c r="H1015">
        <v>1513</v>
      </c>
      <c r="I1015" t="s">
        <v>7</v>
      </c>
      <c r="J1015" t="s">
        <v>24</v>
      </c>
      <c r="K1015" t="s">
        <v>20</v>
      </c>
      <c r="L1015" t="s">
        <v>12</v>
      </c>
      <c r="M1015" t="s">
        <v>10</v>
      </c>
      <c r="N1015">
        <v>3</v>
      </c>
      <c r="O1015">
        <v>-2</v>
      </c>
      <c r="P1015">
        <v>0</v>
      </c>
      <c r="Q1015">
        <v>29</v>
      </c>
      <c r="R1015">
        <v>0</v>
      </c>
      <c r="T1015">
        <v>0</v>
      </c>
      <c r="U1015">
        <v>1</v>
      </c>
      <c r="V1015">
        <v>410</v>
      </c>
      <c r="W1015">
        <v>2</v>
      </c>
      <c r="X1015" t="s">
        <v>21</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12</v>
      </c>
      <c r="B1016" t="s">
        <v>13</v>
      </c>
      <c r="C1016" t="s">
        <v>2</v>
      </c>
      <c r="D1016" t="s">
        <v>15</v>
      </c>
      <c r="E1016" t="s">
        <v>16</v>
      </c>
      <c r="F1016" t="s">
        <v>28</v>
      </c>
      <c r="G1016" t="s">
        <v>1054</v>
      </c>
      <c r="H1016">
        <v>1633</v>
      </c>
      <c r="I1016" t="s">
        <v>7</v>
      </c>
      <c r="J1016" t="s">
        <v>37</v>
      </c>
      <c r="K1016" t="s">
        <v>9</v>
      </c>
      <c r="L1016" t="s">
        <v>12</v>
      </c>
      <c r="M1016" t="s">
        <v>10</v>
      </c>
      <c r="N1016">
        <v>2</v>
      </c>
      <c r="O1016">
        <v>-2</v>
      </c>
      <c r="P1016">
        <v>0</v>
      </c>
      <c r="Q1016">
        <v>39</v>
      </c>
      <c r="R1016">
        <v>0</v>
      </c>
      <c r="T1016">
        <v>0</v>
      </c>
      <c r="U1016">
        <v>1</v>
      </c>
      <c r="V1016">
        <v>711</v>
      </c>
      <c r="W1016">
        <v>4</v>
      </c>
      <c r="X1016" t="s">
        <v>33</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12</v>
      </c>
      <c r="B1017" t="s">
        <v>13</v>
      </c>
      <c r="C1017" t="s">
        <v>2</v>
      </c>
      <c r="D1017" t="s">
        <v>15</v>
      </c>
      <c r="E1017" t="s">
        <v>16</v>
      </c>
      <c r="F1017" t="s">
        <v>28</v>
      </c>
      <c r="G1017" t="s">
        <v>1055</v>
      </c>
      <c r="H1017">
        <v>1480</v>
      </c>
      <c r="I1017" t="s">
        <v>7</v>
      </c>
      <c r="J1017" t="s">
        <v>24</v>
      </c>
      <c r="K1017" t="s">
        <v>9</v>
      </c>
      <c r="L1017" t="s">
        <v>12</v>
      </c>
      <c r="M1017" t="s">
        <v>10</v>
      </c>
      <c r="N1017">
        <v>3</v>
      </c>
      <c r="O1017">
        <v>-2</v>
      </c>
      <c r="P1017">
        <v>0</v>
      </c>
      <c r="Q1017">
        <v>42</v>
      </c>
      <c r="R1017">
        <v>0</v>
      </c>
      <c r="T1017">
        <v>0</v>
      </c>
      <c r="U1017">
        <v>1</v>
      </c>
      <c r="V1017">
        <v>748</v>
      </c>
      <c r="W1017">
        <v>9</v>
      </c>
      <c r="X1017" t="s">
        <v>11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12</v>
      </c>
      <c r="B1018" t="s">
        <v>13</v>
      </c>
      <c r="C1018" t="s">
        <v>25</v>
      </c>
      <c r="D1018" t="s">
        <v>15</v>
      </c>
      <c r="E1018" t="s">
        <v>16</v>
      </c>
      <c r="F1018" t="s">
        <v>69</v>
      </c>
      <c r="G1018" t="s">
        <v>1056</v>
      </c>
      <c r="H1018">
        <v>1745</v>
      </c>
      <c r="I1018" t="s">
        <v>7</v>
      </c>
      <c r="J1018" t="s">
        <v>19</v>
      </c>
      <c r="K1018" t="s">
        <v>9</v>
      </c>
      <c r="L1018" t="s">
        <v>12</v>
      </c>
      <c r="M1018" t="s">
        <v>10</v>
      </c>
      <c r="N1018">
        <v>2</v>
      </c>
      <c r="O1018">
        <v>-2</v>
      </c>
      <c r="P1018">
        <v>0</v>
      </c>
      <c r="Q1018">
        <v>30</v>
      </c>
      <c r="R1018">
        <v>0</v>
      </c>
      <c r="T1018">
        <v>0</v>
      </c>
      <c r="U1018">
        <v>1</v>
      </c>
      <c r="V1018">
        <v>1312</v>
      </c>
      <c r="W1018">
        <v>2</v>
      </c>
      <c r="X1018" t="s">
        <v>27</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12</v>
      </c>
      <c r="B1019" t="s">
        <v>13</v>
      </c>
      <c r="C1019" t="s">
        <v>2</v>
      </c>
      <c r="D1019" t="s">
        <v>15</v>
      </c>
      <c r="E1019" t="s">
        <v>4</v>
      </c>
      <c r="F1019" t="s">
        <v>62</v>
      </c>
      <c r="G1019" t="s">
        <v>1057</v>
      </c>
      <c r="H1019">
        <v>1481</v>
      </c>
      <c r="I1019" t="s">
        <v>7</v>
      </c>
      <c r="J1019" t="s">
        <v>8</v>
      </c>
      <c r="K1019" t="s">
        <v>20</v>
      </c>
      <c r="L1019" t="s">
        <v>12</v>
      </c>
      <c r="M1019" t="s">
        <v>10</v>
      </c>
      <c r="N1019">
        <v>4</v>
      </c>
      <c r="O1019">
        <v>-2</v>
      </c>
      <c r="P1019">
        <v>0</v>
      </c>
      <c r="Q1019">
        <v>44</v>
      </c>
      <c r="R1019">
        <v>0</v>
      </c>
      <c r="T1019">
        <v>0</v>
      </c>
      <c r="U1019">
        <v>1</v>
      </c>
      <c r="V1019">
        <v>383</v>
      </c>
      <c r="W1019">
        <v>1</v>
      </c>
      <c r="X1019" t="s">
        <v>90</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12</v>
      </c>
      <c r="B1020" t="s">
        <v>13</v>
      </c>
      <c r="C1020" t="s">
        <v>25</v>
      </c>
      <c r="D1020" t="s">
        <v>15</v>
      </c>
      <c r="E1020" t="s">
        <v>4</v>
      </c>
      <c r="F1020" t="s">
        <v>62</v>
      </c>
      <c r="G1020" t="s">
        <v>1058</v>
      </c>
      <c r="H1020">
        <v>1833</v>
      </c>
      <c r="I1020" t="s">
        <v>7</v>
      </c>
      <c r="J1020" t="s">
        <v>8</v>
      </c>
      <c r="K1020" t="s">
        <v>20</v>
      </c>
      <c r="L1020" t="s">
        <v>12</v>
      </c>
      <c r="M1020" t="s">
        <v>10</v>
      </c>
      <c r="N1020">
        <v>3</v>
      </c>
      <c r="O1020">
        <v>-2</v>
      </c>
      <c r="P1020">
        <v>0</v>
      </c>
      <c r="Q1020">
        <v>31</v>
      </c>
      <c r="R1020">
        <v>0</v>
      </c>
      <c r="T1020">
        <v>0</v>
      </c>
      <c r="U1020">
        <v>1</v>
      </c>
      <c r="V1020">
        <v>1125</v>
      </c>
      <c r="W1020">
        <v>7</v>
      </c>
      <c r="X1020" t="s">
        <v>27</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12</v>
      </c>
      <c r="B1021" t="s">
        <v>1</v>
      </c>
      <c r="C1021" t="s">
        <v>25</v>
      </c>
      <c r="D1021" t="s">
        <v>15</v>
      </c>
      <c r="E1021" t="s">
        <v>117</v>
      </c>
      <c r="F1021" t="s">
        <v>119</v>
      </c>
      <c r="G1021" t="s">
        <v>1059</v>
      </c>
      <c r="H1021">
        <v>1987</v>
      </c>
      <c r="I1021" t="s">
        <v>7</v>
      </c>
      <c r="J1021" t="s">
        <v>119</v>
      </c>
      <c r="K1021" t="s">
        <v>20</v>
      </c>
      <c r="L1021" t="s">
        <v>12</v>
      </c>
      <c r="M1021" t="s">
        <v>10</v>
      </c>
      <c r="N1021">
        <v>3</v>
      </c>
      <c r="O1021">
        <v>-2</v>
      </c>
      <c r="P1021">
        <v>0</v>
      </c>
      <c r="Q1021">
        <v>25</v>
      </c>
      <c r="R1021">
        <v>0</v>
      </c>
      <c r="T1021">
        <v>0</v>
      </c>
      <c r="U1021">
        <v>1</v>
      </c>
      <c r="V1021">
        <v>309</v>
      </c>
      <c r="W1021">
        <v>2</v>
      </c>
      <c r="X1021" t="s">
        <v>33</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12</v>
      </c>
      <c r="B1022" t="s">
        <v>1</v>
      </c>
      <c r="C1022" t="s">
        <v>14</v>
      </c>
      <c r="D1022" t="s">
        <v>15</v>
      </c>
      <c r="E1022" t="s">
        <v>117</v>
      </c>
      <c r="F1022" t="s">
        <v>5</v>
      </c>
      <c r="G1022" t="s">
        <v>1060</v>
      </c>
      <c r="H1022">
        <v>1625</v>
      </c>
      <c r="I1022" t="s">
        <v>7</v>
      </c>
      <c r="J1022" t="s">
        <v>51</v>
      </c>
      <c r="K1022" t="s">
        <v>20</v>
      </c>
      <c r="L1022" t="s">
        <v>12</v>
      </c>
      <c r="M1022" t="s">
        <v>10</v>
      </c>
      <c r="N1022">
        <v>2</v>
      </c>
      <c r="O1022">
        <v>-2</v>
      </c>
      <c r="P1022">
        <v>0</v>
      </c>
      <c r="Q1022">
        <v>47</v>
      </c>
      <c r="R1022">
        <v>0</v>
      </c>
      <c r="T1022">
        <v>0</v>
      </c>
      <c r="U1022">
        <v>1</v>
      </c>
      <c r="V1022">
        <v>1176</v>
      </c>
      <c r="W1022">
        <v>26</v>
      </c>
      <c r="X1022" t="s">
        <v>27</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12</v>
      </c>
      <c r="B1023" t="s">
        <v>1</v>
      </c>
      <c r="C1023" t="s">
        <v>25</v>
      </c>
      <c r="D1023" t="s">
        <v>15</v>
      </c>
      <c r="E1023" t="s">
        <v>117</v>
      </c>
      <c r="F1023" t="s">
        <v>28</v>
      </c>
      <c r="G1023" t="s">
        <v>1061</v>
      </c>
      <c r="H1023">
        <v>1461</v>
      </c>
      <c r="I1023" t="s">
        <v>7</v>
      </c>
      <c r="J1023" t="s">
        <v>119</v>
      </c>
      <c r="K1023" t="s">
        <v>9</v>
      </c>
      <c r="L1023" t="s">
        <v>12</v>
      </c>
      <c r="M1023" t="s">
        <v>10</v>
      </c>
      <c r="N1023">
        <v>3</v>
      </c>
      <c r="O1023">
        <v>-2</v>
      </c>
      <c r="P1023">
        <v>0</v>
      </c>
      <c r="Q1023">
        <v>31</v>
      </c>
      <c r="R1023">
        <v>0</v>
      </c>
      <c r="T1023">
        <v>0</v>
      </c>
      <c r="U1023">
        <v>1</v>
      </c>
      <c r="V1023">
        <v>1398</v>
      </c>
      <c r="W1023">
        <v>8</v>
      </c>
      <c r="X1023" t="s">
        <v>11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12</v>
      </c>
      <c r="B1024" t="s">
        <v>1</v>
      </c>
      <c r="C1024" t="s">
        <v>25</v>
      </c>
      <c r="D1024" t="s">
        <v>15</v>
      </c>
      <c r="E1024" t="s">
        <v>16</v>
      </c>
      <c r="F1024" t="s">
        <v>28</v>
      </c>
      <c r="G1024" t="s">
        <v>1062</v>
      </c>
      <c r="H1024">
        <v>1916</v>
      </c>
      <c r="I1024" t="s">
        <v>7</v>
      </c>
      <c r="J1024" t="s">
        <v>24</v>
      </c>
      <c r="K1024" t="s">
        <v>35</v>
      </c>
      <c r="L1024" t="s">
        <v>12</v>
      </c>
      <c r="M1024" t="s">
        <v>10</v>
      </c>
      <c r="N1024">
        <v>0</v>
      </c>
      <c r="O1024">
        <v>-2</v>
      </c>
      <c r="P1024">
        <v>0</v>
      </c>
      <c r="Q1024">
        <v>31</v>
      </c>
      <c r="R1024">
        <v>0</v>
      </c>
      <c r="T1024">
        <v>0</v>
      </c>
      <c r="U1024">
        <v>1</v>
      </c>
      <c r="V1024">
        <v>471</v>
      </c>
      <c r="W1024">
        <v>4</v>
      </c>
      <c r="X1024" t="s">
        <v>33</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12</v>
      </c>
      <c r="B1025" t="s">
        <v>1</v>
      </c>
      <c r="C1025" t="s">
        <v>2</v>
      </c>
      <c r="D1025" t="s">
        <v>15</v>
      </c>
      <c r="E1025" t="s">
        <v>16</v>
      </c>
      <c r="F1025" t="s">
        <v>5</v>
      </c>
      <c r="G1025" t="s">
        <v>1063</v>
      </c>
      <c r="H1025">
        <v>1829</v>
      </c>
      <c r="I1025" t="s">
        <v>7</v>
      </c>
      <c r="J1025" t="s">
        <v>39</v>
      </c>
      <c r="K1025" t="s">
        <v>35</v>
      </c>
      <c r="L1025" t="s">
        <v>12</v>
      </c>
      <c r="M1025" t="s">
        <v>10</v>
      </c>
      <c r="N1025">
        <v>3</v>
      </c>
      <c r="O1025">
        <v>-2</v>
      </c>
      <c r="P1025">
        <v>0</v>
      </c>
      <c r="Q1025">
        <v>40</v>
      </c>
      <c r="R1025">
        <v>0</v>
      </c>
      <c r="T1025">
        <v>0</v>
      </c>
      <c r="U1025">
        <v>1</v>
      </c>
      <c r="V1025">
        <v>750</v>
      </c>
      <c r="W1025">
        <v>12</v>
      </c>
      <c r="X1025" t="s">
        <v>33</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12</v>
      </c>
      <c r="B1026" t="s">
        <v>1</v>
      </c>
      <c r="C1026" t="s">
        <v>2</v>
      </c>
      <c r="D1026" t="s">
        <v>15</v>
      </c>
      <c r="E1026" t="s">
        <v>16</v>
      </c>
      <c r="F1026" t="s">
        <v>5</v>
      </c>
      <c r="G1026" t="s">
        <v>1064</v>
      </c>
      <c r="H1026">
        <v>1822</v>
      </c>
      <c r="I1026" t="s">
        <v>7</v>
      </c>
      <c r="J1026" t="s">
        <v>39</v>
      </c>
      <c r="K1026" t="s">
        <v>35</v>
      </c>
      <c r="L1026" t="s">
        <v>12</v>
      </c>
      <c r="M1026" t="s">
        <v>10</v>
      </c>
      <c r="N1026">
        <v>3</v>
      </c>
      <c r="O1026">
        <v>-2</v>
      </c>
      <c r="P1026">
        <v>0</v>
      </c>
      <c r="Q1026">
        <v>40</v>
      </c>
      <c r="R1026">
        <v>0</v>
      </c>
      <c r="T1026">
        <v>0</v>
      </c>
      <c r="U1026">
        <v>1</v>
      </c>
      <c r="V1026">
        <v>1194</v>
      </c>
      <c r="W1026">
        <v>1</v>
      </c>
      <c r="X1026" t="s">
        <v>33</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12</v>
      </c>
      <c r="B1027" t="s">
        <v>1</v>
      </c>
      <c r="C1027" t="s">
        <v>25</v>
      </c>
      <c r="D1027" t="s">
        <v>15</v>
      </c>
      <c r="E1027" t="s">
        <v>16</v>
      </c>
      <c r="F1027" t="s">
        <v>69</v>
      </c>
      <c r="G1027" t="s">
        <v>1065</v>
      </c>
      <c r="H1027">
        <v>1762</v>
      </c>
      <c r="I1027" t="s">
        <v>7</v>
      </c>
      <c r="J1027" t="s">
        <v>19</v>
      </c>
      <c r="K1027" t="s">
        <v>35</v>
      </c>
      <c r="L1027" t="s">
        <v>12</v>
      </c>
      <c r="M1027" t="s">
        <v>10</v>
      </c>
      <c r="N1027">
        <v>2</v>
      </c>
      <c r="O1027">
        <v>-2</v>
      </c>
      <c r="P1027">
        <v>0</v>
      </c>
      <c r="Q1027">
        <v>29</v>
      </c>
      <c r="R1027">
        <v>0</v>
      </c>
      <c r="T1027">
        <v>0</v>
      </c>
      <c r="U1027">
        <v>1</v>
      </c>
      <c r="V1027">
        <v>590</v>
      </c>
      <c r="W1027">
        <v>4</v>
      </c>
      <c r="X1027" t="s">
        <v>33</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12</v>
      </c>
      <c r="B1028" t="s">
        <v>1</v>
      </c>
      <c r="C1028" t="s">
        <v>25</v>
      </c>
      <c r="D1028" t="s">
        <v>15</v>
      </c>
      <c r="E1028" t="s">
        <v>16</v>
      </c>
      <c r="F1028" t="s">
        <v>5</v>
      </c>
      <c r="G1028" t="s">
        <v>1066</v>
      </c>
      <c r="H1028">
        <v>1658</v>
      </c>
      <c r="I1028" t="s">
        <v>7</v>
      </c>
      <c r="J1028" t="s">
        <v>19</v>
      </c>
      <c r="K1028" t="s">
        <v>35</v>
      </c>
      <c r="L1028" t="s">
        <v>12</v>
      </c>
      <c r="M1028" t="s">
        <v>10</v>
      </c>
      <c r="N1028">
        <v>2</v>
      </c>
      <c r="O1028">
        <v>-2</v>
      </c>
      <c r="P1028">
        <v>0</v>
      </c>
      <c r="Q1028">
        <v>34</v>
      </c>
      <c r="R1028">
        <v>0</v>
      </c>
      <c r="T1028">
        <v>0</v>
      </c>
      <c r="U1028">
        <v>1</v>
      </c>
      <c r="V1028">
        <v>1130</v>
      </c>
      <c r="W1028">
        <v>3</v>
      </c>
      <c r="X1028" t="s">
        <v>33</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12</v>
      </c>
      <c r="B1029" t="s">
        <v>1</v>
      </c>
      <c r="C1029" t="s">
        <v>14</v>
      </c>
      <c r="D1029" t="s">
        <v>15</v>
      </c>
      <c r="E1029" t="s">
        <v>16</v>
      </c>
      <c r="F1029" t="s">
        <v>22</v>
      </c>
      <c r="G1029" t="s">
        <v>1067</v>
      </c>
      <c r="H1029">
        <v>1635</v>
      </c>
      <c r="I1029" t="s">
        <v>7</v>
      </c>
      <c r="J1029" t="s">
        <v>37</v>
      </c>
      <c r="K1029" t="s">
        <v>35</v>
      </c>
      <c r="L1029" t="s">
        <v>12</v>
      </c>
      <c r="M1029" t="s">
        <v>10</v>
      </c>
      <c r="N1029">
        <v>3</v>
      </c>
      <c r="O1029">
        <v>-2</v>
      </c>
      <c r="P1029">
        <v>0</v>
      </c>
      <c r="Q1029">
        <v>45</v>
      </c>
      <c r="R1029">
        <v>0</v>
      </c>
      <c r="T1029">
        <v>0</v>
      </c>
      <c r="U1029">
        <v>1</v>
      </c>
      <c r="V1029">
        <v>1329</v>
      </c>
      <c r="W1029">
        <v>2</v>
      </c>
      <c r="X1029" t="s">
        <v>11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12</v>
      </c>
      <c r="B1030" t="s">
        <v>1</v>
      </c>
      <c r="C1030" t="s">
        <v>14</v>
      </c>
      <c r="D1030" t="s">
        <v>15</v>
      </c>
      <c r="E1030" t="s">
        <v>16</v>
      </c>
      <c r="F1030" t="s">
        <v>5</v>
      </c>
      <c r="G1030" t="s">
        <v>1068</v>
      </c>
      <c r="H1030">
        <v>1656</v>
      </c>
      <c r="I1030" t="s">
        <v>7</v>
      </c>
      <c r="J1030" t="s">
        <v>57</v>
      </c>
      <c r="K1030" t="s">
        <v>35</v>
      </c>
      <c r="L1030" t="s">
        <v>12</v>
      </c>
      <c r="M1030" t="s">
        <v>10</v>
      </c>
      <c r="N1030">
        <v>3</v>
      </c>
      <c r="O1030">
        <v>-2</v>
      </c>
      <c r="P1030">
        <v>0</v>
      </c>
      <c r="Q1030">
        <v>50</v>
      </c>
      <c r="R1030">
        <v>0</v>
      </c>
      <c r="T1030">
        <v>0</v>
      </c>
      <c r="U1030">
        <v>1</v>
      </c>
      <c r="V1030">
        <v>813</v>
      </c>
      <c r="W1030">
        <v>17</v>
      </c>
      <c r="X1030" t="s">
        <v>90</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12</v>
      </c>
      <c r="B1031" t="s">
        <v>1</v>
      </c>
      <c r="C1031" t="s">
        <v>25</v>
      </c>
      <c r="D1031" t="s">
        <v>15</v>
      </c>
      <c r="E1031" t="s">
        <v>16</v>
      </c>
      <c r="F1031" t="s">
        <v>28</v>
      </c>
      <c r="G1031" t="s">
        <v>1069</v>
      </c>
      <c r="H1031">
        <v>1502</v>
      </c>
      <c r="I1031" t="s">
        <v>7</v>
      </c>
      <c r="J1031" t="s">
        <v>24</v>
      </c>
      <c r="K1031" t="s">
        <v>20</v>
      </c>
      <c r="L1031" t="s">
        <v>12</v>
      </c>
      <c r="M1031" t="s">
        <v>10</v>
      </c>
      <c r="N1031">
        <v>5</v>
      </c>
      <c r="O1031">
        <v>-2</v>
      </c>
      <c r="P1031">
        <v>0</v>
      </c>
      <c r="Q1031">
        <v>33</v>
      </c>
      <c r="R1031">
        <v>0</v>
      </c>
      <c r="T1031">
        <v>0</v>
      </c>
      <c r="U1031">
        <v>1</v>
      </c>
      <c r="V1031">
        <v>1099</v>
      </c>
      <c r="W1031">
        <v>4</v>
      </c>
      <c r="X1031" t="s">
        <v>27</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12</v>
      </c>
      <c r="B1032" t="s">
        <v>1</v>
      </c>
      <c r="C1032" t="s">
        <v>2</v>
      </c>
      <c r="D1032" t="s">
        <v>15</v>
      </c>
      <c r="E1032" t="s">
        <v>16</v>
      </c>
      <c r="F1032" t="s">
        <v>28</v>
      </c>
      <c r="G1032" t="s">
        <v>1070</v>
      </c>
      <c r="H1032">
        <v>1866</v>
      </c>
      <c r="I1032" t="s">
        <v>7</v>
      </c>
      <c r="J1032" t="s">
        <v>51</v>
      </c>
      <c r="K1032" t="s">
        <v>20</v>
      </c>
      <c r="L1032" t="s">
        <v>12</v>
      </c>
      <c r="M1032" t="s">
        <v>10</v>
      </c>
      <c r="N1032">
        <v>2</v>
      </c>
      <c r="O1032">
        <v>-2</v>
      </c>
      <c r="P1032">
        <v>0</v>
      </c>
      <c r="Q1032">
        <v>43</v>
      </c>
      <c r="R1032">
        <v>0</v>
      </c>
      <c r="T1032">
        <v>0</v>
      </c>
      <c r="U1032">
        <v>1</v>
      </c>
      <c r="V1032">
        <v>823</v>
      </c>
      <c r="W1032">
        <v>6</v>
      </c>
      <c r="X1032" t="s">
        <v>33</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12</v>
      </c>
      <c r="B1033" t="s">
        <v>1</v>
      </c>
      <c r="C1033" t="s">
        <v>14</v>
      </c>
      <c r="D1033" t="s">
        <v>15</v>
      </c>
      <c r="E1033" t="s">
        <v>16</v>
      </c>
      <c r="F1033" t="s">
        <v>69</v>
      </c>
      <c r="G1033" t="s">
        <v>1071</v>
      </c>
      <c r="H1033">
        <v>1786</v>
      </c>
      <c r="I1033" t="s">
        <v>7</v>
      </c>
      <c r="J1033" t="s">
        <v>51</v>
      </c>
      <c r="K1033" t="s">
        <v>20</v>
      </c>
      <c r="L1033" t="s">
        <v>12</v>
      </c>
      <c r="M1033" t="s">
        <v>10</v>
      </c>
      <c r="N1033">
        <v>2</v>
      </c>
      <c r="O1033">
        <v>-2</v>
      </c>
      <c r="P1033">
        <v>0</v>
      </c>
      <c r="Q1033">
        <v>51</v>
      </c>
      <c r="R1033">
        <v>0</v>
      </c>
      <c r="T1033">
        <v>0</v>
      </c>
      <c r="U1033">
        <v>1</v>
      </c>
      <c r="V1033">
        <v>942</v>
      </c>
      <c r="W1033">
        <v>3</v>
      </c>
      <c r="X1033" t="s">
        <v>33</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12</v>
      </c>
      <c r="B1034" t="s">
        <v>1</v>
      </c>
      <c r="C1034" t="s">
        <v>25</v>
      </c>
      <c r="D1034" t="s">
        <v>15</v>
      </c>
      <c r="E1034" t="s">
        <v>16</v>
      </c>
      <c r="F1034" t="s">
        <v>5</v>
      </c>
      <c r="G1034" t="s">
        <v>1072</v>
      </c>
      <c r="H1034">
        <v>1701</v>
      </c>
      <c r="I1034" t="s">
        <v>7</v>
      </c>
      <c r="J1034" t="s">
        <v>19</v>
      </c>
      <c r="K1034" t="s">
        <v>20</v>
      </c>
      <c r="L1034" t="s">
        <v>12</v>
      </c>
      <c r="M1034" t="s">
        <v>10</v>
      </c>
      <c r="N1034">
        <v>3</v>
      </c>
      <c r="O1034">
        <v>-2</v>
      </c>
      <c r="P1034">
        <v>0</v>
      </c>
      <c r="Q1034">
        <v>34</v>
      </c>
      <c r="R1034">
        <v>0</v>
      </c>
      <c r="T1034">
        <v>0</v>
      </c>
      <c r="U1034">
        <v>1</v>
      </c>
      <c r="V1034">
        <v>678</v>
      </c>
      <c r="W1034">
        <v>19</v>
      </c>
      <c r="X1034" t="s">
        <v>33</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12</v>
      </c>
      <c r="B1035" t="s">
        <v>1</v>
      </c>
      <c r="C1035" t="s">
        <v>25</v>
      </c>
      <c r="D1035" t="s">
        <v>15</v>
      </c>
      <c r="E1035" t="s">
        <v>16</v>
      </c>
      <c r="F1035" t="s">
        <v>28</v>
      </c>
      <c r="G1035" t="s">
        <v>1073</v>
      </c>
      <c r="H1035">
        <v>1647</v>
      </c>
      <c r="I1035" t="s">
        <v>7</v>
      </c>
      <c r="J1035" t="s">
        <v>19</v>
      </c>
      <c r="K1035" t="s">
        <v>20</v>
      </c>
      <c r="L1035" t="s">
        <v>12</v>
      </c>
      <c r="M1035" t="s">
        <v>10</v>
      </c>
      <c r="N1035">
        <v>0</v>
      </c>
      <c r="O1035">
        <v>-2</v>
      </c>
      <c r="P1035">
        <v>0</v>
      </c>
      <c r="Q1035">
        <v>27</v>
      </c>
      <c r="R1035">
        <v>0</v>
      </c>
      <c r="T1035">
        <v>0</v>
      </c>
      <c r="U1035">
        <v>1</v>
      </c>
      <c r="V1035">
        <v>486</v>
      </c>
      <c r="W1035">
        <v>8</v>
      </c>
      <c r="X1035" t="s">
        <v>33</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12</v>
      </c>
      <c r="B1036" t="s">
        <v>1</v>
      </c>
      <c r="C1036" t="s">
        <v>14</v>
      </c>
      <c r="D1036" t="s">
        <v>15</v>
      </c>
      <c r="E1036" t="s">
        <v>16</v>
      </c>
      <c r="F1036" t="s">
        <v>22</v>
      </c>
      <c r="G1036" t="s">
        <v>1074</v>
      </c>
      <c r="H1036">
        <v>1409</v>
      </c>
      <c r="I1036" t="s">
        <v>7</v>
      </c>
      <c r="J1036" t="s">
        <v>24</v>
      </c>
      <c r="K1036" t="s">
        <v>20</v>
      </c>
      <c r="L1036" t="s">
        <v>12</v>
      </c>
      <c r="M1036" t="s">
        <v>10</v>
      </c>
      <c r="N1036">
        <v>2</v>
      </c>
      <c r="O1036">
        <v>-2</v>
      </c>
      <c r="P1036">
        <v>0</v>
      </c>
      <c r="Q1036">
        <v>52</v>
      </c>
      <c r="R1036">
        <v>0</v>
      </c>
      <c r="T1036">
        <v>0</v>
      </c>
      <c r="U1036">
        <v>1</v>
      </c>
      <c r="V1036">
        <v>258</v>
      </c>
      <c r="W1036">
        <v>8</v>
      </c>
      <c r="X1036" t="s">
        <v>27</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12</v>
      </c>
      <c r="B1037" t="s">
        <v>1</v>
      </c>
      <c r="C1037" t="s">
        <v>2</v>
      </c>
      <c r="D1037" t="s">
        <v>15</v>
      </c>
      <c r="E1037" t="s">
        <v>16</v>
      </c>
      <c r="F1037" t="s">
        <v>28</v>
      </c>
      <c r="G1037" t="s">
        <v>1075</v>
      </c>
      <c r="H1037">
        <v>2015</v>
      </c>
      <c r="I1037" t="s">
        <v>7</v>
      </c>
      <c r="J1037" t="s">
        <v>57</v>
      </c>
      <c r="K1037" t="s">
        <v>20</v>
      </c>
      <c r="L1037" t="s">
        <v>12</v>
      </c>
      <c r="M1037" t="s">
        <v>10</v>
      </c>
      <c r="N1037">
        <v>3</v>
      </c>
      <c r="O1037">
        <v>-2</v>
      </c>
      <c r="P1037">
        <v>0</v>
      </c>
      <c r="Q1037">
        <v>38</v>
      </c>
      <c r="R1037">
        <v>0</v>
      </c>
      <c r="T1037">
        <v>0</v>
      </c>
      <c r="U1037">
        <v>1</v>
      </c>
      <c r="V1037">
        <v>201</v>
      </c>
      <c r="W1037">
        <v>10</v>
      </c>
      <c r="X1037" t="s">
        <v>33</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12</v>
      </c>
      <c r="B1038" t="s">
        <v>1</v>
      </c>
      <c r="C1038" t="s">
        <v>2</v>
      </c>
      <c r="D1038" t="s">
        <v>15</v>
      </c>
      <c r="E1038" t="s">
        <v>16</v>
      </c>
      <c r="F1038" t="s">
        <v>28</v>
      </c>
      <c r="G1038" t="s">
        <v>1076</v>
      </c>
      <c r="H1038">
        <v>1640</v>
      </c>
      <c r="I1038" t="s">
        <v>7</v>
      </c>
      <c r="J1038" t="s">
        <v>19</v>
      </c>
      <c r="K1038" t="s">
        <v>20</v>
      </c>
      <c r="L1038" t="s">
        <v>12</v>
      </c>
      <c r="M1038" t="s">
        <v>10</v>
      </c>
      <c r="N1038">
        <v>2</v>
      </c>
      <c r="O1038">
        <v>-2</v>
      </c>
      <c r="P1038">
        <v>0</v>
      </c>
      <c r="Q1038">
        <v>37</v>
      </c>
      <c r="R1038">
        <v>0</v>
      </c>
      <c r="T1038">
        <v>0</v>
      </c>
      <c r="U1038">
        <v>1</v>
      </c>
      <c r="V1038">
        <v>1470</v>
      </c>
      <c r="W1038">
        <v>10</v>
      </c>
      <c r="X1038" t="s">
        <v>33</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12</v>
      </c>
      <c r="B1039" t="s">
        <v>1</v>
      </c>
      <c r="C1039" t="s">
        <v>25</v>
      </c>
      <c r="D1039" t="s">
        <v>15</v>
      </c>
      <c r="E1039" t="s">
        <v>16</v>
      </c>
      <c r="F1039" t="s">
        <v>22</v>
      </c>
      <c r="G1039" t="s">
        <v>1077</v>
      </c>
      <c r="H1039">
        <v>1544</v>
      </c>
      <c r="I1039" t="s">
        <v>7</v>
      </c>
      <c r="J1039" t="s">
        <v>39</v>
      </c>
      <c r="K1039" t="s">
        <v>20</v>
      </c>
      <c r="L1039" t="s">
        <v>12</v>
      </c>
      <c r="M1039" t="s">
        <v>10</v>
      </c>
      <c r="N1039">
        <v>3</v>
      </c>
      <c r="O1039">
        <v>-2</v>
      </c>
      <c r="P1039">
        <v>0</v>
      </c>
      <c r="Q1039">
        <v>29</v>
      </c>
      <c r="R1039">
        <v>0</v>
      </c>
      <c r="T1039">
        <v>0</v>
      </c>
      <c r="U1039">
        <v>1</v>
      </c>
      <c r="V1039">
        <v>441</v>
      </c>
      <c r="W1039">
        <v>8</v>
      </c>
      <c r="X1039" t="s">
        <v>21</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12</v>
      </c>
      <c r="B1040" t="s">
        <v>1</v>
      </c>
      <c r="C1040" t="s">
        <v>2</v>
      </c>
      <c r="D1040" t="s">
        <v>15</v>
      </c>
      <c r="E1040" t="s">
        <v>16</v>
      </c>
      <c r="F1040" t="s">
        <v>5</v>
      </c>
      <c r="G1040" t="s">
        <v>1078</v>
      </c>
      <c r="H1040">
        <v>2052</v>
      </c>
      <c r="I1040" t="s">
        <v>7</v>
      </c>
      <c r="J1040" t="s">
        <v>19</v>
      </c>
      <c r="K1040" t="s">
        <v>20</v>
      </c>
      <c r="L1040" t="s">
        <v>12</v>
      </c>
      <c r="M1040" t="s">
        <v>10</v>
      </c>
      <c r="N1040">
        <v>5</v>
      </c>
      <c r="O1040">
        <v>-2</v>
      </c>
      <c r="P1040">
        <v>0</v>
      </c>
      <c r="Q1040">
        <v>35</v>
      </c>
      <c r="R1040">
        <v>0</v>
      </c>
      <c r="T1040">
        <v>0</v>
      </c>
      <c r="U1040">
        <v>1</v>
      </c>
      <c r="V1040">
        <v>287</v>
      </c>
      <c r="W1040">
        <v>1</v>
      </c>
      <c r="X1040" t="s">
        <v>27</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12</v>
      </c>
      <c r="B1041" t="s">
        <v>1</v>
      </c>
      <c r="C1041" t="s">
        <v>2</v>
      </c>
      <c r="D1041" t="s">
        <v>15</v>
      </c>
      <c r="E1041" t="s">
        <v>16</v>
      </c>
      <c r="F1041" t="s">
        <v>5</v>
      </c>
      <c r="G1041" t="s">
        <v>1079</v>
      </c>
      <c r="H1041">
        <v>1802</v>
      </c>
      <c r="I1041" t="s">
        <v>7</v>
      </c>
      <c r="J1041" t="s">
        <v>24</v>
      </c>
      <c r="K1041" t="s">
        <v>20</v>
      </c>
      <c r="L1041" t="s">
        <v>12</v>
      </c>
      <c r="M1041" t="s">
        <v>10</v>
      </c>
      <c r="N1041">
        <v>5</v>
      </c>
      <c r="O1041">
        <v>-2</v>
      </c>
      <c r="P1041">
        <v>0</v>
      </c>
      <c r="Q1041">
        <v>40</v>
      </c>
      <c r="R1041">
        <v>0</v>
      </c>
      <c r="T1041">
        <v>0</v>
      </c>
      <c r="U1041">
        <v>1</v>
      </c>
      <c r="V1041">
        <v>616</v>
      </c>
      <c r="W1041">
        <v>2</v>
      </c>
      <c r="X1041" t="s">
        <v>11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12</v>
      </c>
      <c r="B1042" t="s">
        <v>1</v>
      </c>
      <c r="C1042" t="s">
        <v>14</v>
      </c>
      <c r="D1042" t="s">
        <v>15</v>
      </c>
      <c r="E1042" t="s">
        <v>16</v>
      </c>
      <c r="F1042" t="s">
        <v>5</v>
      </c>
      <c r="G1042" t="s">
        <v>1080</v>
      </c>
      <c r="H1042">
        <v>1617</v>
      </c>
      <c r="I1042" t="s">
        <v>7</v>
      </c>
      <c r="J1042" t="s">
        <v>24</v>
      </c>
      <c r="K1042" t="s">
        <v>20</v>
      </c>
      <c r="L1042" t="s">
        <v>12</v>
      </c>
      <c r="M1042" t="s">
        <v>10</v>
      </c>
      <c r="N1042">
        <v>3</v>
      </c>
      <c r="O1042">
        <v>-2</v>
      </c>
      <c r="P1042">
        <v>0</v>
      </c>
      <c r="Q1042">
        <v>49</v>
      </c>
      <c r="R1042">
        <v>0</v>
      </c>
      <c r="T1042">
        <v>0</v>
      </c>
      <c r="U1042">
        <v>1</v>
      </c>
      <c r="V1042">
        <v>722</v>
      </c>
      <c r="W1042">
        <v>25</v>
      </c>
      <c r="X1042" t="s">
        <v>27</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12</v>
      </c>
      <c r="B1043" t="s">
        <v>1</v>
      </c>
      <c r="C1043" t="s">
        <v>14</v>
      </c>
      <c r="D1043" t="s">
        <v>15</v>
      </c>
      <c r="E1043" t="s">
        <v>16</v>
      </c>
      <c r="F1043" t="s">
        <v>22</v>
      </c>
      <c r="G1043" t="s">
        <v>1081</v>
      </c>
      <c r="H1043">
        <v>1576</v>
      </c>
      <c r="I1043" t="s">
        <v>7</v>
      </c>
      <c r="J1043" t="s">
        <v>19</v>
      </c>
      <c r="K1043" t="s">
        <v>20</v>
      </c>
      <c r="L1043" t="s">
        <v>12</v>
      </c>
      <c r="M1043" t="s">
        <v>10</v>
      </c>
      <c r="N1043">
        <v>3</v>
      </c>
      <c r="O1043">
        <v>-2</v>
      </c>
      <c r="P1043">
        <v>0</v>
      </c>
      <c r="Q1043">
        <v>48</v>
      </c>
      <c r="R1043">
        <v>0</v>
      </c>
      <c r="T1043">
        <v>0</v>
      </c>
      <c r="U1043">
        <v>1</v>
      </c>
      <c r="V1043">
        <v>1108</v>
      </c>
      <c r="W1043">
        <v>15</v>
      </c>
      <c r="X1043" t="s">
        <v>27</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12</v>
      </c>
      <c r="B1044" t="s">
        <v>1</v>
      </c>
      <c r="C1044" t="s">
        <v>25</v>
      </c>
      <c r="D1044" t="s">
        <v>15</v>
      </c>
      <c r="E1044" t="s">
        <v>16</v>
      </c>
      <c r="F1044" t="s">
        <v>5</v>
      </c>
      <c r="G1044" t="s">
        <v>1082</v>
      </c>
      <c r="H1044">
        <v>1447</v>
      </c>
      <c r="I1044" t="s">
        <v>7</v>
      </c>
      <c r="J1044" t="s">
        <v>24</v>
      </c>
      <c r="K1044" t="s">
        <v>20</v>
      </c>
      <c r="L1044" t="s">
        <v>12</v>
      </c>
      <c r="M1044" t="s">
        <v>10</v>
      </c>
      <c r="N1044">
        <v>2</v>
      </c>
      <c r="O1044">
        <v>-2</v>
      </c>
      <c r="P1044">
        <v>0</v>
      </c>
      <c r="Q1044">
        <v>34</v>
      </c>
      <c r="R1044">
        <v>0</v>
      </c>
      <c r="T1044">
        <v>0</v>
      </c>
      <c r="U1044">
        <v>1</v>
      </c>
      <c r="V1044">
        <v>401</v>
      </c>
      <c r="W1044">
        <v>1</v>
      </c>
      <c r="X1044" t="s">
        <v>33</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12</v>
      </c>
      <c r="B1045" t="s">
        <v>1</v>
      </c>
      <c r="C1045" t="s">
        <v>25</v>
      </c>
      <c r="D1045" t="s">
        <v>15</v>
      </c>
      <c r="E1045" t="s">
        <v>16</v>
      </c>
      <c r="F1045" t="s">
        <v>5</v>
      </c>
      <c r="G1045" t="s">
        <v>1083</v>
      </c>
      <c r="H1045">
        <v>1555</v>
      </c>
      <c r="I1045" t="s">
        <v>7</v>
      </c>
      <c r="J1045" t="s">
        <v>19</v>
      </c>
      <c r="K1045" t="s">
        <v>20</v>
      </c>
      <c r="L1045" t="s">
        <v>12</v>
      </c>
      <c r="M1045" t="s">
        <v>10</v>
      </c>
      <c r="N1045">
        <v>2</v>
      </c>
      <c r="O1045">
        <v>-2</v>
      </c>
      <c r="P1045">
        <v>0</v>
      </c>
      <c r="Q1045">
        <v>32</v>
      </c>
      <c r="R1045">
        <v>0</v>
      </c>
      <c r="T1045">
        <v>0</v>
      </c>
      <c r="U1045">
        <v>1</v>
      </c>
      <c r="V1045">
        <v>824</v>
      </c>
      <c r="W1045">
        <v>5</v>
      </c>
      <c r="X1045" t="s">
        <v>11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12</v>
      </c>
      <c r="B1046" t="s">
        <v>1</v>
      </c>
      <c r="C1046" t="s">
        <v>2</v>
      </c>
      <c r="D1046" t="s">
        <v>15</v>
      </c>
      <c r="E1046" t="s">
        <v>16</v>
      </c>
      <c r="F1046" t="s">
        <v>22</v>
      </c>
      <c r="G1046" t="s">
        <v>1084</v>
      </c>
      <c r="H1046">
        <v>1782</v>
      </c>
      <c r="I1046" t="s">
        <v>7</v>
      </c>
      <c r="J1046" t="s">
        <v>24</v>
      </c>
      <c r="K1046" t="s">
        <v>20</v>
      </c>
      <c r="L1046" t="s">
        <v>12</v>
      </c>
      <c r="M1046" t="s">
        <v>10</v>
      </c>
      <c r="N1046">
        <v>3</v>
      </c>
      <c r="O1046">
        <v>-2</v>
      </c>
      <c r="P1046">
        <v>0</v>
      </c>
      <c r="Q1046">
        <v>38</v>
      </c>
      <c r="R1046">
        <v>0</v>
      </c>
      <c r="T1046">
        <v>0</v>
      </c>
      <c r="U1046">
        <v>1</v>
      </c>
      <c r="V1046">
        <v>1153</v>
      </c>
      <c r="W1046">
        <v>6</v>
      </c>
      <c r="X1046" t="s">
        <v>11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12</v>
      </c>
      <c r="B1047" t="s">
        <v>1</v>
      </c>
      <c r="C1047" t="s">
        <v>2</v>
      </c>
      <c r="D1047" t="s">
        <v>15</v>
      </c>
      <c r="E1047" t="s">
        <v>16</v>
      </c>
      <c r="F1047" t="s">
        <v>28</v>
      </c>
      <c r="G1047" t="s">
        <v>1085</v>
      </c>
      <c r="H1047">
        <v>1687</v>
      </c>
      <c r="I1047" t="s">
        <v>7</v>
      </c>
      <c r="J1047" t="s">
        <v>24</v>
      </c>
      <c r="K1047" t="s">
        <v>20</v>
      </c>
      <c r="L1047" t="s">
        <v>12</v>
      </c>
      <c r="M1047" t="s">
        <v>10</v>
      </c>
      <c r="N1047">
        <v>5</v>
      </c>
      <c r="O1047">
        <v>-2</v>
      </c>
      <c r="P1047">
        <v>0</v>
      </c>
      <c r="Q1047">
        <v>38</v>
      </c>
      <c r="R1047">
        <v>0</v>
      </c>
      <c r="T1047">
        <v>0</v>
      </c>
      <c r="U1047">
        <v>1</v>
      </c>
      <c r="V1047">
        <v>1495</v>
      </c>
      <c r="W1047">
        <v>4</v>
      </c>
      <c r="X1047" t="s">
        <v>11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12</v>
      </c>
      <c r="B1048" t="s">
        <v>1</v>
      </c>
      <c r="C1048" t="s">
        <v>25</v>
      </c>
      <c r="D1048" t="s">
        <v>15</v>
      </c>
      <c r="E1048" t="s">
        <v>16</v>
      </c>
      <c r="F1048" t="s">
        <v>28</v>
      </c>
      <c r="G1048" t="s">
        <v>1086</v>
      </c>
      <c r="H1048">
        <v>1709</v>
      </c>
      <c r="I1048" t="s">
        <v>7</v>
      </c>
      <c r="J1048" t="s">
        <v>24</v>
      </c>
      <c r="K1048" t="s">
        <v>20</v>
      </c>
      <c r="L1048" t="s">
        <v>12</v>
      </c>
      <c r="M1048" t="s">
        <v>10</v>
      </c>
      <c r="N1048">
        <v>2</v>
      </c>
      <c r="O1048">
        <v>-2</v>
      </c>
      <c r="P1048">
        <v>0</v>
      </c>
      <c r="Q1048">
        <v>29</v>
      </c>
      <c r="R1048">
        <v>0</v>
      </c>
      <c r="T1048">
        <v>0</v>
      </c>
      <c r="U1048">
        <v>1</v>
      </c>
      <c r="V1048">
        <v>1082</v>
      </c>
      <c r="W1048">
        <v>9</v>
      </c>
      <c r="X1048" t="s">
        <v>27</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12</v>
      </c>
      <c r="B1049" t="s">
        <v>1</v>
      </c>
      <c r="C1049" t="s">
        <v>14</v>
      </c>
      <c r="D1049" t="s">
        <v>15</v>
      </c>
      <c r="E1049" t="s">
        <v>16</v>
      </c>
      <c r="F1049" t="s">
        <v>28</v>
      </c>
      <c r="G1049" t="s">
        <v>1087</v>
      </c>
      <c r="H1049">
        <v>1830</v>
      </c>
      <c r="I1049" t="s">
        <v>7</v>
      </c>
      <c r="J1049" t="s">
        <v>19</v>
      </c>
      <c r="K1049" t="s">
        <v>20</v>
      </c>
      <c r="L1049" t="s">
        <v>12</v>
      </c>
      <c r="M1049" t="s">
        <v>10</v>
      </c>
      <c r="N1049">
        <v>2</v>
      </c>
      <c r="O1049">
        <v>-2</v>
      </c>
      <c r="P1049">
        <v>0</v>
      </c>
      <c r="Q1049">
        <v>54</v>
      </c>
      <c r="R1049">
        <v>0</v>
      </c>
      <c r="T1049">
        <v>0</v>
      </c>
      <c r="U1049">
        <v>1</v>
      </c>
      <c r="V1049">
        <v>431</v>
      </c>
      <c r="W1049">
        <v>7</v>
      </c>
      <c r="X1049" t="s">
        <v>27</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12</v>
      </c>
      <c r="B1050" t="s">
        <v>1</v>
      </c>
      <c r="C1050" t="s">
        <v>2</v>
      </c>
      <c r="D1050" t="s">
        <v>15</v>
      </c>
      <c r="E1050" t="s">
        <v>16</v>
      </c>
      <c r="F1050" t="s">
        <v>5</v>
      </c>
      <c r="G1050" t="s">
        <v>1088</v>
      </c>
      <c r="H1050">
        <v>1628</v>
      </c>
      <c r="I1050" t="s">
        <v>7</v>
      </c>
      <c r="J1050" t="s">
        <v>37</v>
      </c>
      <c r="K1050" t="s">
        <v>20</v>
      </c>
      <c r="L1050" t="s">
        <v>12</v>
      </c>
      <c r="M1050" t="s">
        <v>10</v>
      </c>
      <c r="N1050">
        <v>2</v>
      </c>
      <c r="O1050">
        <v>-2</v>
      </c>
      <c r="P1050">
        <v>0</v>
      </c>
      <c r="Q1050">
        <v>40</v>
      </c>
      <c r="R1050">
        <v>0</v>
      </c>
      <c r="T1050">
        <v>0</v>
      </c>
      <c r="U1050">
        <v>1</v>
      </c>
      <c r="V1050">
        <v>884</v>
      </c>
      <c r="W1050">
        <v>15</v>
      </c>
      <c r="X1050" t="s">
        <v>33</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12</v>
      </c>
      <c r="B1051" t="s">
        <v>1</v>
      </c>
      <c r="C1051" t="s">
        <v>14</v>
      </c>
      <c r="D1051" t="s">
        <v>15</v>
      </c>
      <c r="E1051" t="s">
        <v>16</v>
      </c>
      <c r="F1051" t="s">
        <v>22</v>
      </c>
      <c r="G1051" t="s">
        <v>1089</v>
      </c>
      <c r="H1051">
        <v>1655</v>
      </c>
      <c r="I1051" t="s">
        <v>7</v>
      </c>
      <c r="J1051" t="s">
        <v>57</v>
      </c>
      <c r="K1051" t="s">
        <v>20</v>
      </c>
      <c r="L1051" t="s">
        <v>12</v>
      </c>
      <c r="M1051" t="s">
        <v>10</v>
      </c>
      <c r="N1051">
        <v>2</v>
      </c>
      <c r="O1051">
        <v>-2</v>
      </c>
      <c r="P1051">
        <v>0</v>
      </c>
      <c r="Q1051">
        <v>49</v>
      </c>
      <c r="R1051">
        <v>0</v>
      </c>
      <c r="T1051">
        <v>0</v>
      </c>
      <c r="U1051">
        <v>1</v>
      </c>
      <c r="V1051">
        <v>301</v>
      </c>
      <c r="W1051">
        <v>22</v>
      </c>
      <c r="X1051" t="s">
        <v>27</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12</v>
      </c>
      <c r="B1052" t="s">
        <v>1</v>
      </c>
      <c r="C1052" t="s">
        <v>14</v>
      </c>
      <c r="D1052" t="s">
        <v>15</v>
      </c>
      <c r="E1052" t="s">
        <v>16</v>
      </c>
      <c r="F1052" t="s">
        <v>5</v>
      </c>
      <c r="G1052" t="s">
        <v>1090</v>
      </c>
      <c r="H1052">
        <v>1969</v>
      </c>
      <c r="I1052" t="s">
        <v>7</v>
      </c>
      <c r="J1052" t="s">
        <v>19</v>
      </c>
      <c r="K1052" t="s">
        <v>20</v>
      </c>
      <c r="L1052" t="s">
        <v>12</v>
      </c>
      <c r="M1052" t="s">
        <v>10</v>
      </c>
      <c r="N1052">
        <v>6</v>
      </c>
      <c r="O1052">
        <v>-2</v>
      </c>
      <c r="P1052">
        <v>0</v>
      </c>
      <c r="Q1052">
        <v>54</v>
      </c>
      <c r="R1052">
        <v>0</v>
      </c>
      <c r="T1052">
        <v>0</v>
      </c>
      <c r="U1052">
        <v>1</v>
      </c>
      <c r="V1052">
        <v>155</v>
      </c>
      <c r="W1052">
        <v>9</v>
      </c>
      <c r="X1052" t="s">
        <v>11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12</v>
      </c>
      <c r="B1053" t="s">
        <v>1</v>
      </c>
      <c r="C1053" t="s">
        <v>14</v>
      </c>
      <c r="D1053" t="s">
        <v>15</v>
      </c>
      <c r="E1053" t="s">
        <v>16</v>
      </c>
      <c r="F1053" t="s">
        <v>28</v>
      </c>
      <c r="G1053" t="s">
        <v>1091</v>
      </c>
      <c r="H1053">
        <v>1443</v>
      </c>
      <c r="I1053" t="s">
        <v>7</v>
      </c>
      <c r="J1053" t="s">
        <v>57</v>
      </c>
      <c r="K1053" t="s">
        <v>20</v>
      </c>
      <c r="L1053" t="s">
        <v>12</v>
      </c>
      <c r="M1053" t="s">
        <v>10</v>
      </c>
      <c r="N1053">
        <v>2</v>
      </c>
      <c r="O1053">
        <v>-2</v>
      </c>
      <c r="P1053">
        <v>0</v>
      </c>
      <c r="Q1053">
        <v>47</v>
      </c>
      <c r="R1053">
        <v>0</v>
      </c>
      <c r="T1053">
        <v>0</v>
      </c>
      <c r="U1053">
        <v>1</v>
      </c>
      <c r="V1053">
        <v>359</v>
      </c>
      <c r="W1053">
        <v>2</v>
      </c>
      <c r="X1053" t="s">
        <v>27</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12</v>
      </c>
      <c r="B1054" t="s">
        <v>1</v>
      </c>
      <c r="C1054" t="s">
        <v>14</v>
      </c>
      <c r="D1054" t="s">
        <v>15</v>
      </c>
      <c r="E1054" t="s">
        <v>16</v>
      </c>
      <c r="F1054" t="s">
        <v>5</v>
      </c>
      <c r="G1054" t="s">
        <v>1092</v>
      </c>
      <c r="H1054">
        <v>1888</v>
      </c>
      <c r="I1054" t="s">
        <v>7</v>
      </c>
      <c r="J1054" t="s">
        <v>37</v>
      </c>
      <c r="K1054" t="s">
        <v>20</v>
      </c>
      <c r="L1054" t="s">
        <v>12</v>
      </c>
      <c r="M1054" t="s">
        <v>10</v>
      </c>
      <c r="N1054">
        <v>2</v>
      </c>
      <c r="O1054">
        <v>-2</v>
      </c>
      <c r="P1054">
        <v>0</v>
      </c>
      <c r="Q1054">
        <v>45</v>
      </c>
      <c r="R1054">
        <v>0</v>
      </c>
      <c r="T1054">
        <v>0</v>
      </c>
      <c r="U1054">
        <v>1</v>
      </c>
      <c r="V1054">
        <v>556</v>
      </c>
      <c r="W1054">
        <v>25</v>
      </c>
      <c r="X1054" t="s">
        <v>11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12</v>
      </c>
      <c r="B1055" t="s">
        <v>1</v>
      </c>
      <c r="C1055" t="s">
        <v>2</v>
      </c>
      <c r="D1055" t="s">
        <v>15</v>
      </c>
      <c r="E1055" t="s">
        <v>16</v>
      </c>
      <c r="F1055" t="s">
        <v>5</v>
      </c>
      <c r="G1055" t="s">
        <v>1093</v>
      </c>
      <c r="H1055">
        <v>1651</v>
      </c>
      <c r="I1055" t="s">
        <v>7</v>
      </c>
      <c r="J1055" t="s">
        <v>39</v>
      </c>
      <c r="K1055" t="s">
        <v>20</v>
      </c>
      <c r="L1055" t="s">
        <v>12</v>
      </c>
      <c r="M1055" t="s">
        <v>10</v>
      </c>
      <c r="N1055">
        <v>6</v>
      </c>
      <c r="O1055">
        <v>-2</v>
      </c>
      <c r="P1055">
        <v>0</v>
      </c>
      <c r="Q1055">
        <v>36</v>
      </c>
      <c r="R1055">
        <v>0</v>
      </c>
      <c r="T1055">
        <v>0</v>
      </c>
      <c r="U1055">
        <v>1</v>
      </c>
      <c r="V1055">
        <v>711</v>
      </c>
      <c r="W1055">
        <v>5</v>
      </c>
      <c r="X1055" t="s">
        <v>27</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12</v>
      </c>
      <c r="B1056" t="s">
        <v>1</v>
      </c>
      <c r="C1056" t="s">
        <v>25</v>
      </c>
      <c r="D1056" t="s">
        <v>15</v>
      </c>
      <c r="E1056" t="s">
        <v>16</v>
      </c>
      <c r="F1056" t="s">
        <v>22</v>
      </c>
      <c r="G1056" t="s">
        <v>1094</v>
      </c>
      <c r="H1056">
        <v>1607</v>
      </c>
      <c r="I1056" t="s">
        <v>7</v>
      </c>
      <c r="J1056" t="s">
        <v>19</v>
      </c>
      <c r="K1056" t="s">
        <v>20</v>
      </c>
      <c r="L1056" t="s">
        <v>12</v>
      </c>
      <c r="M1056" t="s">
        <v>10</v>
      </c>
      <c r="N1056">
        <v>3</v>
      </c>
      <c r="O1056">
        <v>-2</v>
      </c>
      <c r="P1056">
        <v>0</v>
      </c>
      <c r="Q1056">
        <v>32</v>
      </c>
      <c r="R1056">
        <v>0</v>
      </c>
      <c r="T1056">
        <v>0</v>
      </c>
      <c r="U1056">
        <v>1</v>
      </c>
      <c r="V1056">
        <v>634</v>
      </c>
      <c r="W1056">
        <v>5</v>
      </c>
      <c r="X1056" t="s">
        <v>27</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12</v>
      </c>
      <c r="B1057" t="s">
        <v>1</v>
      </c>
      <c r="C1057" t="s">
        <v>2</v>
      </c>
      <c r="D1057" t="s">
        <v>15</v>
      </c>
      <c r="E1057" t="s">
        <v>16</v>
      </c>
      <c r="F1057" t="s">
        <v>28</v>
      </c>
      <c r="G1057" t="s">
        <v>1095</v>
      </c>
      <c r="H1057">
        <v>2051</v>
      </c>
      <c r="I1057" t="s">
        <v>7</v>
      </c>
      <c r="J1057" t="s">
        <v>19</v>
      </c>
      <c r="K1057" t="s">
        <v>20</v>
      </c>
      <c r="L1057" t="s">
        <v>12</v>
      </c>
      <c r="M1057" t="s">
        <v>10</v>
      </c>
      <c r="N1057">
        <v>2</v>
      </c>
      <c r="O1057">
        <v>-2</v>
      </c>
      <c r="P1057">
        <v>0</v>
      </c>
      <c r="Q1057">
        <v>40</v>
      </c>
      <c r="R1057">
        <v>0</v>
      </c>
      <c r="T1057">
        <v>0</v>
      </c>
      <c r="U1057">
        <v>1</v>
      </c>
      <c r="V1057">
        <v>1194</v>
      </c>
      <c r="W1057">
        <v>2</v>
      </c>
      <c r="X1057" t="s">
        <v>27</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12</v>
      </c>
      <c r="B1058" t="s">
        <v>1</v>
      </c>
      <c r="C1058" t="s">
        <v>25</v>
      </c>
      <c r="D1058" t="s">
        <v>15</v>
      </c>
      <c r="E1058" t="s">
        <v>16</v>
      </c>
      <c r="F1058" t="s">
        <v>5</v>
      </c>
      <c r="G1058" t="s">
        <v>1096</v>
      </c>
      <c r="H1058">
        <v>1430</v>
      </c>
      <c r="I1058" t="s">
        <v>7</v>
      </c>
      <c r="J1058" t="s">
        <v>57</v>
      </c>
      <c r="K1058" t="s">
        <v>9</v>
      </c>
      <c r="L1058" t="s">
        <v>12</v>
      </c>
      <c r="M1058" t="s">
        <v>10</v>
      </c>
      <c r="N1058">
        <v>3</v>
      </c>
      <c r="O1058">
        <v>-2</v>
      </c>
      <c r="P1058">
        <v>0</v>
      </c>
      <c r="Q1058">
        <v>31</v>
      </c>
      <c r="R1058">
        <v>0</v>
      </c>
      <c r="T1058">
        <v>0</v>
      </c>
      <c r="U1058">
        <v>1</v>
      </c>
      <c r="V1058">
        <v>182</v>
      </c>
      <c r="W1058">
        <v>8</v>
      </c>
      <c r="X1058" t="s">
        <v>90</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12</v>
      </c>
      <c r="B1059" t="s">
        <v>1</v>
      </c>
      <c r="C1059" t="s">
        <v>2</v>
      </c>
      <c r="D1059" t="s">
        <v>15</v>
      </c>
      <c r="E1059" t="s">
        <v>16</v>
      </c>
      <c r="F1059" t="s">
        <v>28</v>
      </c>
      <c r="G1059" t="s">
        <v>1097</v>
      </c>
      <c r="H1059">
        <v>1411</v>
      </c>
      <c r="I1059" t="s">
        <v>7</v>
      </c>
      <c r="J1059" t="s">
        <v>24</v>
      </c>
      <c r="K1059" t="s">
        <v>9</v>
      </c>
      <c r="L1059" t="s">
        <v>12</v>
      </c>
      <c r="M1059" t="s">
        <v>10</v>
      </c>
      <c r="N1059">
        <v>6</v>
      </c>
      <c r="O1059">
        <v>-2</v>
      </c>
      <c r="P1059">
        <v>0</v>
      </c>
      <c r="Q1059">
        <v>37</v>
      </c>
      <c r="R1059">
        <v>0</v>
      </c>
      <c r="T1059">
        <v>0</v>
      </c>
      <c r="U1059">
        <v>1</v>
      </c>
      <c r="V1059">
        <v>1462</v>
      </c>
      <c r="W1059">
        <v>11</v>
      </c>
      <c r="X1059" t="s">
        <v>33</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12</v>
      </c>
      <c r="B1060" t="s">
        <v>1</v>
      </c>
      <c r="C1060" t="s">
        <v>25</v>
      </c>
      <c r="D1060" t="s">
        <v>15</v>
      </c>
      <c r="E1060" t="s">
        <v>16</v>
      </c>
      <c r="F1060" t="s">
        <v>28</v>
      </c>
      <c r="G1060" t="s">
        <v>1098</v>
      </c>
      <c r="H1060">
        <v>1816</v>
      </c>
      <c r="I1060" t="s">
        <v>7</v>
      </c>
      <c r="J1060" t="s">
        <v>37</v>
      </c>
      <c r="K1060" t="s">
        <v>9</v>
      </c>
      <c r="L1060" t="s">
        <v>12</v>
      </c>
      <c r="M1060" t="s">
        <v>10</v>
      </c>
      <c r="N1060">
        <v>3</v>
      </c>
      <c r="O1060">
        <v>-2</v>
      </c>
      <c r="P1060">
        <v>0</v>
      </c>
      <c r="Q1060">
        <v>30</v>
      </c>
      <c r="R1060">
        <v>0</v>
      </c>
      <c r="T1060">
        <v>0</v>
      </c>
      <c r="U1060">
        <v>1</v>
      </c>
      <c r="V1060">
        <v>1092</v>
      </c>
      <c r="W1060">
        <v>10</v>
      </c>
      <c r="X1060" t="s">
        <v>33</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12</v>
      </c>
      <c r="B1061" t="s">
        <v>1</v>
      </c>
      <c r="C1061" t="s">
        <v>2</v>
      </c>
      <c r="D1061" t="s">
        <v>15</v>
      </c>
      <c r="E1061" t="s">
        <v>16</v>
      </c>
      <c r="F1061" t="s">
        <v>5</v>
      </c>
      <c r="G1061" t="s">
        <v>1099</v>
      </c>
      <c r="H1061">
        <v>1525</v>
      </c>
      <c r="I1061" t="s">
        <v>7</v>
      </c>
      <c r="J1061" t="s">
        <v>37</v>
      </c>
      <c r="K1061" t="s">
        <v>9</v>
      </c>
      <c r="L1061" t="s">
        <v>12</v>
      </c>
      <c r="M1061" t="s">
        <v>10</v>
      </c>
      <c r="N1061">
        <v>3</v>
      </c>
      <c r="O1061">
        <v>-2</v>
      </c>
      <c r="P1061">
        <v>0</v>
      </c>
      <c r="Q1061">
        <v>39</v>
      </c>
      <c r="R1061">
        <v>0</v>
      </c>
      <c r="T1061">
        <v>0</v>
      </c>
      <c r="U1061">
        <v>1</v>
      </c>
      <c r="V1061">
        <v>1089</v>
      </c>
      <c r="W1061">
        <v>6</v>
      </c>
      <c r="X1061" t="s">
        <v>33</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12</v>
      </c>
      <c r="B1062" t="s">
        <v>1</v>
      </c>
      <c r="C1062" t="s">
        <v>14</v>
      </c>
      <c r="D1062" t="s">
        <v>15</v>
      </c>
      <c r="E1062" t="s">
        <v>16</v>
      </c>
      <c r="F1062" t="s">
        <v>5</v>
      </c>
      <c r="G1062" t="s">
        <v>1100</v>
      </c>
      <c r="H1062">
        <v>1856</v>
      </c>
      <c r="I1062" t="s">
        <v>7</v>
      </c>
      <c r="J1062" t="s">
        <v>24</v>
      </c>
      <c r="K1062" t="s">
        <v>9</v>
      </c>
      <c r="L1062" t="s">
        <v>12</v>
      </c>
      <c r="M1062" t="s">
        <v>10</v>
      </c>
      <c r="N1062">
        <v>2</v>
      </c>
      <c r="O1062">
        <v>-2</v>
      </c>
      <c r="P1062">
        <v>0</v>
      </c>
      <c r="Q1062">
        <v>47</v>
      </c>
      <c r="R1062">
        <v>0</v>
      </c>
      <c r="T1062">
        <v>0</v>
      </c>
      <c r="U1062">
        <v>1</v>
      </c>
      <c r="V1062">
        <v>207</v>
      </c>
      <c r="W1062">
        <v>9</v>
      </c>
      <c r="X1062" t="s">
        <v>27</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12</v>
      </c>
      <c r="B1063" t="s">
        <v>1</v>
      </c>
      <c r="C1063" t="s">
        <v>25</v>
      </c>
      <c r="D1063" t="s">
        <v>15</v>
      </c>
      <c r="E1063" t="s">
        <v>16</v>
      </c>
      <c r="F1063" t="s">
        <v>5</v>
      </c>
      <c r="G1063" t="s">
        <v>1101</v>
      </c>
      <c r="H1063">
        <v>2010</v>
      </c>
      <c r="I1063" t="s">
        <v>7</v>
      </c>
      <c r="J1063" t="s">
        <v>24</v>
      </c>
      <c r="K1063" t="s">
        <v>9</v>
      </c>
      <c r="L1063" t="s">
        <v>12</v>
      </c>
      <c r="M1063" t="s">
        <v>10</v>
      </c>
      <c r="N1063">
        <v>3</v>
      </c>
      <c r="O1063">
        <v>-2</v>
      </c>
      <c r="P1063">
        <v>0</v>
      </c>
      <c r="Q1063">
        <v>32</v>
      </c>
      <c r="R1063">
        <v>0</v>
      </c>
      <c r="T1063">
        <v>0</v>
      </c>
      <c r="U1063">
        <v>1</v>
      </c>
      <c r="V1063">
        <v>267</v>
      </c>
      <c r="W1063">
        <v>29</v>
      </c>
      <c r="X1063" t="s">
        <v>27</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12</v>
      </c>
      <c r="B1064" t="s">
        <v>1</v>
      </c>
      <c r="C1064" t="s">
        <v>48</v>
      </c>
      <c r="D1064" t="s">
        <v>15</v>
      </c>
      <c r="E1064" t="s">
        <v>16</v>
      </c>
      <c r="F1064" t="s">
        <v>28</v>
      </c>
      <c r="G1064" t="s">
        <v>1102</v>
      </c>
      <c r="H1064">
        <v>1735</v>
      </c>
      <c r="I1064" t="s">
        <v>7</v>
      </c>
      <c r="J1064" t="s">
        <v>24</v>
      </c>
      <c r="K1064" t="s">
        <v>9</v>
      </c>
      <c r="L1064" t="s">
        <v>12</v>
      </c>
      <c r="M1064" t="s">
        <v>10</v>
      </c>
      <c r="N1064">
        <v>3</v>
      </c>
      <c r="O1064">
        <v>-2</v>
      </c>
      <c r="P1064">
        <v>0</v>
      </c>
      <c r="Q1064">
        <v>23</v>
      </c>
      <c r="R1064">
        <v>0</v>
      </c>
      <c r="T1064">
        <v>0</v>
      </c>
      <c r="U1064">
        <v>1</v>
      </c>
      <c r="V1064">
        <v>160</v>
      </c>
      <c r="W1064">
        <v>4</v>
      </c>
      <c r="X1064" t="s">
        <v>21</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12</v>
      </c>
      <c r="B1065" t="s">
        <v>1</v>
      </c>
      <c r="C1065" t="s">
        <v>25</v>
      </c>
      <c r="D1065" t="s">
        <v>15</v>
      </c>
      <c r="E1065" t="s">
        <v>16</v>
      </c>
      <c r="F1065" t="s">
        <v>28</v>
      </c>
      <c r="G1065" t="s">
        <v>1103</v>
      </c>
      <c r="H1065">
        <v>1751</v>
      </c>
      <c r="I1065" t="s">
        <v>7</v>
      </c>
      <c r="J1065" t="s">
        <v>19</v>
      </c>
      <c r="K1065" t="s">
        <v>9</v>
      </c>
      <c r="L1065" t="s">
        <v>12</v>
      </c>
      <c r="M1065" t="s">
        <v>10</v>
      </c>
      <c r="N1065">
        <v>5</v>
      </c>
      <c r="O1065">
        <v>-2</v>
      </c>
      <c r="P1065">
        <v>0</v>
      </c>
      <c r="Q1065">
        <v>27</v>
      </c>
      <c r="R1065">
        <v>0</v>
      </c>
      <c r="T1065">
        <v>0</v>
      </c>
      <c r="U1065">
        <v>1</v>
      </c>
      <c r="V1065">
        <v>1054</v>
      </c>
      <c r="W1065">
        <v>8</v>
      </c>
      <c r="X1065" t="s">
        <v>33</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12</v>
      </c>
      <c r="B1066" t="s">
        <v>1</v>
      </c>
      <c r="C1066" t="s">
        <v>25</v>
      </c>
      <c r="D1066" t="s">
        <v>15</v>
      </c>
      <c r="E1066" t="s">
        <v>16</v>
      </c>
      <c r="F1066" t="s">
        <v>28</v>
      </c>
      <c r="G1066" t="s">
        <v>1104</v>
      </c>
      <c r="H1066">
        <v>2054</v>
      </c>
      <c r="I1066" t="s">
        <v>7</v>
      </c>
      <c r="J1066" t="s">
        <v>19</v>
      </c>
      <c r="K1066" t="s">
        <v>9</v>
      </c>
      <c r="L1066" t="s">
        <v>12</v>
      </c>
      <c r="M1066" t="s">
        <v>10</v>
      </c>
      <c r="N1066">
        <v>3</v>
      </c>
      <c r="O1066">
        <v>-2</v>
      </c>
      <c r="P1066">
        <v>0</v>
      </c>
      <c r="Q1066">
        <v>29</v>
      </c>
      <c r="R1066">
        <v>0</v>
      </c>
      <c r="T1066">
        <v>0</v>
      </c>
      <c r="U1066">
        <v>1</v>
      </c>
      <c r="V1066">
        <v>468</v>
      </c>
      <c r="W1066">
        <v>28</v>
      </c>
      <c r="X1066" t="s">
        <v>27</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12</v>
      </c>
      <c r="B1067" t="s">
        <v>1</v>
      </c>
      <c r="C1067" t="s">
        <v>2</v>
      </c>
      <c r="D1067" t="s">
        <v>15</v>
      </c>
      <c r="E1067" t="s">
        <v>16</v>
      </c>
      <c r="F1067" t="s">
        <v>5</v>
      </c>
      <c r="G1067" t="s">
        <v>1105</v>
      </c>
      <c r="H1067">
        <v>1529</v>
      </c>
      <c r="I1067" t="s">
        <v>7</v>
      </c>
      <c r="J1067" t="s">
        <v>39</v>
      </c>
      <c r="K1067" t="s">
        <v>9</v>
      </c>
      <c r="L1067" t="s">
        <v>12</v>
      </c>
      <c r="M1067" t="s">
        <v>10</v>
      </c>
      <c r="N1067">
        <v>3</v>
      </c>
      <c r="O1067">
        <v>-2</v>
      </c>
      <c r="P1067">
        <v>0</v>
      </c>
      <c r="Q1067">
        <v>35</v>
      </c>
      <c r="R1067">
        <v>0</v>
      </c>
      <c r="T1067">
        <v>0</v>
      </c>
      <c r="U1067">
        <v>1</v>
      </c>
      <c r="V1067">
        <v>1029</v>
      </c>
      <c r="W1067">
        <v>16</v>
      </c>
      <c r="X1067" t="s">
        <v>33</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12</v>
      </c>
      <c r="B1068" t="s">
        <v>1</v>
      </c>
      <c r="C1068" t="s">
        <v>14</v>
      </c>
      <c r="D1068" t="s">
        <v>15</v>
      </c>
      <c r="E1068" t="s">
        <v>16</v>
      </c>
      <c r="F1068" t="s">
        <v>69</v>
      </c>
      <c r="G1068" t="s">
        <v>1106</v>
      </c>
      <c r="H1068">
        <v>1719</v>
      </c>
      <c r="I1068" t="s">
        <v>7</v>
      </c>
      <c r="J1068" t="s">
        <v>57</v>
      </c>
      <c r="K1068" t="s">
        <v>9</v>
      </c>
      <c r="L1068" t="s">
        <v>12</v>
      </c>
      <c r="M1068" t="s">
        <v>10</v>
      </c>
      <c r="N1068">
        <v>2</v>
      </c>
      <c r="O1068">
        <v>-2</v>
      </c>
      <c r="P1068">
        <v>0</v>
      </c>
      <c r="Q1068">
        <v>45</v>
      </c>
      <c r="R1068">
        <v>0</v>
      </c>
      <c r="T1068">
        <v>0</v>
      </c>
      <c r="U1068">
        <v>1</v>
      </c>
      <c r="V1068">
        <v>1005</v>
      </c>
      <c r="W1068">
        <v>28</v>
      </c>
      <c r="X1068" t="s">
        <v>11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12</v>
      </c>
      <c r="B1069" t="s">
        <v>1</v>
      </c>
      <c r="C1069" t="s">
        <v>14</v>
      </c>
      <c r="D1069" t="s">
        <v>15</v>
      </c>
      <c r="E1069" t="s">
        <v>16</v>
      </c>
      <c r="F1069" t="s">
        <v>28</v>
      </c>
      <c r="G1069" t="s">
        <v>1107</v>
      </c>
      <c r="H1069">
        <v>1422</v>
      </c>
      <c r="I1069" t="s">
        <v>7</v>
      </c>
      <c r="J1069" t="s">
        <v>57</v>
      </c>
      <c r="K1069" t="s">
        <v>9</v>
      </c>
      <c r="L1069" t="s">
        <v>12</v>
      </c>
      <c r="M1069" t="s">
        <v>10</v>
      </c>
      <c r="N1069">
        <v>3</v>
      </c>
      <c r="O1069">
        <v>-2</v>
      </c>
      <c r="P1069">
        <v>0</v>
      </c>
      <c r="Q1069">
        <v>54</v>
      </c>
      <c r="R1069">
        <v>0</v>
      </c>
      <c r="T1069">
        <v>0</v>
      </c>
      <c r="U1069">
        <v>1</v>
      </c>
      <c r="V1069">
        <v>971</v>
      </c>
      <c r="W1069">
        <v>1</v>
      </c>
      <c r="X1069" t="s">
        <v>33</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12</v>
      </c>
      <c r="B1070" t="s">
        <v>1</v>
      </c>
      <c r="C1070" t="s">
        <v>14</v>
      </c>
      <c r="D1070" t="s">
        <v>15</v>
      </c>
      <c r="E1070" t="s">
        <v>4</v>
      </c>
      <c r="F1070" t="s">
        <v>69</v>
      </c>
      <c r="G1070" t="s">
        <v>1108</v>
      </c>
      <c r="H1070">
        <v>1863</v>
      </c>
      <c r="I1070" t="s">
        <v>7</v>
      </c>
      <c r="J1070" t="s">
        <v>8</v>
      </c>
      <c r="K1070" t="s">
        <v>35</v>
      </c>
      <c r="L1070" t="s">
        <v>12</v>
      </c>
      <c r="M1070" t="s">
        <v>10</v>
      </c>
      <c r="N1070">
        <v>5</v>
      </c>
      <c r="O1070">
        <v>-2</v>
      </c>
      <c r="P1070">
        <v>0</v>
      </c>
      <c r="Q1070">
        <v>46</v>
      </c>
      <c r="R1070">
        <v>0</v>
      </c>
      <c r="T1070">
        <v>0</v>
      </c>
      <c r="U1070">
        <v>1</v>
      </c>
      <c r="V1070">
        <v>1319</v>
      </c>
      <c r="W1070">
        <v>3</v>
      </c>
      <c r="X1070" t="s">
        <v>33</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12</v>
      </c>
      <c r="B1071" t="s">
        <v>1</v>
      </c>
      <c r="C1071" t="s">
        <v>14</v>
      </c>
      <c r="D1071" t="s">
        <v>15</v>
      </c>
      <c r="E1071" t="s">
        <v>4</v>
      </c>
      <c r="F1071" t="s">
        <v>5</v>
      </c>
      <c r="G1071" t="s">
        <v>1109</v>
      </c>
      <c r="H1071">
        <v>1557</v>
      </c>
      <c r="I1071" t="s">
        <v>7</v>
      </c>
      <c r="J1071" t="s">
        <v>8</v>
      </c>
      <c r="K1071" t="s">
        <v>35</v>
      </c>
      <c r="L1071" t="s">
        <v>12</v>
      </c>
      <c r="M1071" t="s">
        <v>10</v>
      </c>
      <c r="N1071">
        <v>2</v>
      </c>
      <c r="O1071">
        <v>-2</v>
      </c>
      <c r="P1071">
        <v>0</v>
      </c>
      <c r="Q1071">
        <v>48</v>
      </c>
      <c r="R1071">
        <v>0</v>
      </c>
      <c r="T1071">
        <v>0</v>
      </c>
      <c r="U1071">
        <v>1</v>
      </c>
      <c r="V1071">
        <v>492</v>
      </c>
      <c r="W1071">
        <v>16</v>
      </c>
      <c r="X1071" t="s">
        <v>27</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12</v>
      </c>
      <c r="B1072" t="s">
        <v>1</v>
      </c>
      <c r="C1072" t="s">
        <v>25</v>
      </c>
      <c r="D1072" t="s">
        <v>15</v>
      </c>
      <c r="E1072" t="s">
        <v>4</v>
      </c>
      <c r="F1072" t="s">
        <v>62</v>
      </c>
      <c r="G1072" t="s">
        <v>1110</v>
      </c>
      <c r="H1072">
        <v>1428</v>
      </c>
      <c r="I1072" t="s">
        <v>7</v>
      </c>
      <c r="J1072" t="s">
        <v>8</v>
      </c>
      <c r="K1072" t="s">
        <v>35</v>
      </c>
      <c r="L1072" t="s">
        <v>12</v>
      </c>
      <c r="M1072" t="s">
        <v>10</v>
      </c>
      <c r="N1072">
        <v>3</v>
      </c>
      <c r="O1072">
        <v>-2</v>
      </c>
      <c r="P1072">
        <v>0</v>
      </c>
      <c r="Q1072">
        <v>30</v>
      </c>
      <c r="R1072">
        <v>0</v>
      </c>
      <c r="T1072">
        <v>0</v>
      </c>
      <c r="U1072">
        <v>1</v>
      </c>
      <c r="V1072">
        <v>855</v>
      </c>
      <c r="W1072">
        <v>7</v>
      </c>
      <c r="X1072" t="s">
        <v>27</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12</v>
      </c>
      <c r="B1073" t="s">
        <v>1</v>
      </c>
      <c r="C1073" t="s">
        <v>14</v>
      </c>
      <c r="D1073" t="s">
        <v>15</v>
      </c>
      <c r="E1073" t="s">
        <v>4</v>
      </c>
      <c r="F1073" t="s">
        <v>5</v>
      </c>
      <c r="G1073" t="s">
        <v>1111</v>
      </c>
      <c r="H1073">
        <v>1676</v>
      </c>
      <c r="I1073" t="s">
        <v>7</v>
      </c>
      <c r="J1073" t="s">
        <v>51</v>
      </c>
      <c r="K1073" t="s">
        <v>35</v>
      </c>
      <c r="L1073" t="s">
        <v>12</v>
      </c>
      <c r="M1073" t="s">
        <v>10</v>
      </c>
      <c r="N1073">
        <v>2</v>
      </c>
      <c r="O1073">
        <v>-2</v>
      </c>
      <c r="P1073">
        <v>0</v>
      </c>
      <c r="Q1073">
        <v>47</v>
      </c>
      <c r="R1073">
        <v>0</v>
      </c>
      <c r="T1073">
        <v>0</v>
      </c>
      <c r="U1073">
        <v>1</v>
      </c>
      <c r="V1073">
        <v>1225</v>
      </c>
      <c r="W1073">
        <v>2</v>
      </c>
      <c r="X1073" t="s">
        <v>27</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12</v>
      </c>
      <c r="B1074" t="s">
        <v>1</v>
      </c>
      <c r="C1074" t="s">
        <v>2</v>
      </c>
      <c r="D1074" t="s">
        <v>15</v>
      </c>
      <c r="E1074" t="s">
        <v>4</v>
      </c>
      <c r="F1074" t="s">
        <v>5</v>
      </c>
      <c r="G1074" t="s">
        <v>1112</v>
      </c>
      <c r="H1074">
        <v>2041</v>
      </c>
      <c r="I1074" t="s">
        <v>7</v>
      </c>
      <c r="J1074" t="s">
        <v>8</v>
      </c>
      <c r="K1074" t="s">
        <v>20</v>
      </c>
      <c r="L1074" t="s">
        <v>12</v>
      </c>
      <c r="M1074" t="s">
        <v>10</v>
      </c>
      <c r="N1074">
        <v>1</v>
      </c>
      <c r="O1074">
        <v>-2</v>
      </c>
      <c r="P1074">
        <v>0</v>
      </c>
      <c r="Q1074">
        <v>38</v>
      </c>
      <c r="R1074">
        <v>0</v>
      </c>
      <c r="T1074">
        <v>0</v>
      </c>
      <c r="U1074">
        <v>1</v>
      </c>
      <c r="V1074">
        <v>345</v>
      </c>
      <c r="W1074">
        <v>10</v>
      </c>
      <c r="X1074" t="s">
        <v>11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12</v>
      </c>
      <c r="B1075" t="s">
        <v>1</v>
      </c>
      <c r="C1075" t="s">
        <v>2</v>
      </c>
      <c r="D1075" t="s">
        <v>15</v>
      </c>
      <c r="E1075" t="s">
        <v>4</v>
      </c>
      <c r="F1075" t="s">
        <v>62</v>
      </c>
      <c r="G1075" t="s">
        <v>1113</v>
      </c>
      <c r="H1075">
        <v>2045</v>
      </c>
      <c r="I1075" t="s">
        <v>7</v>
      </c>
      <c r="J1075" t="s">
        <v>8</v>
      </c>
      <c r="K1075" t="s">
        <v>20</v>
      </c>
      <c r="L1075" t="s">
        <v>12</v>
      </c>
      <c r="M1075" t="s">
        <v>10</v>
      </c>
      <c r="N1075">
        <v>2</v>
      </c>
      <c r="O1075">
        <v>-2</v>
      </c>
      <c r="P1075">
        <v>0</v>
      </c>
      <c r="Q1075">
        <v>36</v>
      </c>
      <c r="R1075">
        <v>0</v>
      </c>
      <c r="T1075">
        <v>0</v>
      </c>
      <c r="U1075">
        <v>1</v>
      </c>
      <c r="V1075">
        <v>1120</v>
      </c>
      <c r="W1075">
        <v>11</v>
      </c>
      <c r="X1075" t="s">
        <v>27</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12</v>
      </c>
      <c r="B1076" t="s">
        <v>1</v>
      </c>
      <c r="C1076" t="s">
        <v>2</v>
      </c>
      <c r="D1076" t="s">
        <v>15</v>
      </c>
      <c r="E1076" t="s">
        <v>4</v>
      </c>
      <c r="F1076" t="s">
        <v>62</v>
      </c>
      <c r="G1076" t="s">
        <v>1114</v>
      </c>
      <c r="H1076">
        <v>2056</v>
      </c>
      <c r="I1076" t="s">
        <v>7</v>
      </c>
      <c r="J1076" t="s">
        <v>8</v>
      </c>
      <c r="K1076" t="s">
        <v>20</v>
      </c>
      <c r="L1076" t="s">
        <v>12</v>
      </c>
      <c r="M1076" t="s">
        <v>10</v>
      </c>
      <c r="N1076">
        <v>2</v>
      </c>
      <c r="O1076">
        <v>-2</v>
      </c>
      <c r="P1076">
        <v>0</v>
      </c>
      <c r="Q1076">
        <v>39</v>
      </c>
      <c r="R1076">
        <v>0</v>
      </c>
      <c r="T1076">
        <v>0</v>
      </c>
      <c r="U1076">
        <v>1</v>
      </c>
      <c r="V1076">
        <v>722</v>
      </c>
      <c r="W1076">
        <v>24</v>
      </c>
      <c r="X1076" t="s">
        <v>21</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12</v>
      </c>
      <c r="B1077" t="s">
        <v>1</v>
      </c>
      <c r="C1077" t="s">
        <v>2</v>
      </c>
      <c r="D1077" t="s">
        <v>15</v>
      </c>
      <c r="E1077" t="s">
        <v>4</v>
      </c>
      <c r="F1077" t="s">
        <v>62</v>
      </c>
      <c r="G1077" t="s">
        <v>1115</v>
      </c>
      <c r="H1077">
        <v>1986</v>
      </c>
      <c r="I1077" t="s">
        <v>7</v>
      </c>
      <c r="J1077" t="s">
        <v>8</v>
      </c>
      <c r="K1077" t="s">
        <v>20</v>
      </c>
      <c r="L1077" t="s">
        <v>12</v>
      </c>
      <c r="M1077" t="s">
        <v>10</v>
      </c>
      <c r="N1077">
        <v>4</v>
      </c>
      <c r="O1077">
        <v>-2</v>
      </c>
      <c r="P1077">
        <v>0</v>
      </c>
      <c r="Q1077">
        <v>40</v>
      </c>
      <c r="R1077">
        <v>0</v>
      </c>
      <c r="T1077">
        <v>0</v>
      </c>
      <c r="U1077">
        <v>1</v>
      </c>
      <c r="V1077">
        <v>444</v>
      </c>
      <c r="W1077">
        <v>2</v>
      </c>
      <c r="X1077" t="s">
        <v>11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12</v>
      </c>
      <c r="B1078" t="s">
        <v>1</v>
      </c>
      <c r="C1078" t="s">
        <v>25</v>
      </c>
      <c r="D1078" t="s">
        <v>15</v>
      </c>
      <c r="E1078" t="s">
        <v>4</v>
      </c>
      <c r="F1078" t="s">
        <v>28</v>
      </c>
      <c r="G1078" t="s">
        <v>1116</v>
      </c>
      <c r="H1078">
        <v>1875</v>
      </c>
      <c r="I1078" t="s">
        <v>7</v>
      </c>
      <c r="J1078" t="s">
        <v>55</v>
      </c>
      <c r="K1078" t="s">
        <v>20</v>
      </c>
      <c r="L1078" t="s">
        <v>12</v>
      </c>
      <c r="M1078" t="s">
        <v>10</v>
      </c>
      <c r="N1078">
        <v>3</v>
      </c>
      <c r="O1078">
        <v>-2</v>
      </c>
      <c r="P1078">
        <v>0</v>
      </c>
      <c r="Q1078">
        <v>28</v>
      </c>
      <c r="R1078">
        <v>0</v>
      </c>
      <c r="T1078">
        <v>0</v>
      </c>
      <c r="U1078">
        <v>1</v>
      </c>
      <c r="V1078">
        <v>1172</v>
      </c>
      <c r="W1078">
        <v>3</v>
      </c>
      <c r="X1078" t="s">
        <v>33</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12</v>
      </c>
      <c r="B1079" t="s">
        <v>1</v>
      </c>
      <c r="C1079" t="s">
        <v>14</v>
      </c>
      <c r="D1079" t="s">
        <v>15</v>
      </c>
      <c r="E1079" t="s">
        <v>4</v>
      </c>
      <c r="F1079" t="s">
        <v>5</v>
      </c>
      <c r="G1079" t="s">
        <v>1117</v>
      </c>
      <c r="H1079">
        <v>1527</v>
      </c>
      <c r="I1079" t="s">
        <v>7</v>
      </c>
      <c r="J1079" t="s">
        <v>51</v>
      </c>
      <c r="K1079" t="s">
        <v>20</v>
      </c>
      <c r="L1079" t="s">
        <v>12</v>
      </c>
      <c r="M1079" t="s">
        <v>10</v>
      </c>
      <c r="N1079">
        <v>2</v>
      </c>
      <c r="O1079">
        <v>-2</v>
      </c>
      <c r="P1079">
        <v>0</v>
      </c>
      <c r="Q1079">
        <v>46</v>
      </c>
      <c r="R1079">
        <v>0</v>
      </c>
      <c r="T1079">
        <v>0</v>
      </c>
      <c r="U1079">
        <v>1</v>
      </c>
      <c r="V1079">
        <v>228</v>
      </c>
      <c r="W1079">
        <v>3</v>
      </c>
      <c r="X1079" t="s">
        <v>33</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12</v>
      </c>
      <c r="B1080" t="s">
        <v>1</v>
      </c>
      <c r="C1080" t="s">
        <v>31</v>
      </c>
      <c r="D1080" t="s">
        <v>15</v>
      </c>
      <c r="E1080" t="s">
        <v>4</v>
      </c>
      <c r="F1080" t="s">
        <v>62</v>
      </c>
      <c r="G1080" t="s">
        <v>1118</v>
      </c>
      <c r="H1080">
        <v>1935</v>
      </c>
      <c r="I1080" t="s">
        <v>7</v>
      </c>
      <c r="J1080" t="s">
        <v>8</v>
      </c>
      <c r="K1080" t="s">
        <v>20</v>
      </c>
      <c r="L1080" t="s">
        <v>12</v>
      </c>
      <c r="M1080" t="s">
        <v>10</v>
      </c>
      <c r="N1080">
        <v>3</v>
      </c>
      <c r="O1080">
        <v>-2</v>
      </c>
      <c r="P1080">
        <v>0</v>
      </c>
      <c r="Q1080">
        <v>56</v>
      </c>
      <c r="R1080">
        <v>0</v>
      </c>
      <c r="T1080">
        <v>0</v>
      </c>
      <c r="U1080">
        <v>1</v>
      </c>
      <c r="V1080">
        <v>1443</v>
      </c>
      <c r="W1080">
        <v>11</v>
      </c>
      <c r="X1080" t="s">
        <v>90</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12</v>
      </c>
      <c r="B1081" t="s">
        <v>1</v>
      </c>
      <c r="C1081" t="s">
        <v>2</v>
      </c>
      <c r="D1081" t="s">
        <v>15</v>
      </c>
      <c r="E1081" t="s">
        <v>4</v>
      </c>
      <c r="F1081" t="s">
        <v>5</v>
      </c>
      <c r="G1081" t="s">
        <v>1119</v>
      </c>
      <c r="H1081">
        <v>1598</v>
      </c>
      <c r="I1081" t="s">
        <v>7</v>
      </c>
      <c r="J1081" t="s">
        <v>8</v>
      </c>
      <c r="K1081" t="s">
        <v>20</v>
      </c>
      <c r="L1081" t="s">
        <v>12</v>
      </c>
      <c r="M1081" t="s">
        <v>10</v>
      </c>
      <c r="N1081">
        <v>2</v>
      </c>
      <c r="O1081">
        <v>-2</v>
      </c>
      <c r="P1081">
        <v>0</v>
      </c>
      <c r="Q1081">
        <v>40</v>
      </c>
      <c r="R1081">
        <v>0</v>
      </c>
      <c r="T1081">
        <v>0</v>
      </c>
      <c r="U1081">
        <v>1</v>
      </c>
      <c r="V1081">
        <v>118</v>
      </c>
      <c r="W1081">
        <v>14</v>
      </c>
      <c r="X1081" t="s">
        <v>11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12</v>
      </c>
      <c r="B1082" t="s">
        <v>1</v>
      </c>
      <c r="C1082" t="s">
        <v>25</v>
      </c>
      <c r="D1082" t="s">
        <v>15</v>
      </c>
      <c r="E1082" t="s">
        <v>4</v>
      </c>
      <c r="F1082" t="s">
        <v>62</v>
      </c>
      <c r="G1082" t="s">
        <v>1120</v>
      </c>
      <c r="H1082">
        <v>1784</v>
      </c>
      <c r="I1082" t="s">
        <v>7</v>
      </c>
      <c r="J1082" t="s">
        <v>8</v>
      </c>
      <c r="K1082" t="s">
        <v>20</v>
      </c>
      <c r="L1082" t="s">
        <v>12</v>
      </c>
      <c r="M1082" t="s">
        <v>10</v>
      </c>
      <c r="N1082">
        <v>3</v>
      </c>
      <c r="O1082">
        <v>-2</v>
      </c>
      <c r="P1082">
        <v>0</v>
      </c>
      <c r="Q1082">
        <v>31</v>
      </c>
      <c r="R1082">
        <v>0</v>
      </c>
      <c r="T1082">
        <v>0</v>
      </c>
      <c r="U1082">
        <v>1</v>
      </c>
      <c r="V1082">
        <v>196</v>
      </c>
      <c r="W1082">
        <v>29</v>
      </c>
      <c r="X1082" t="s">
        <v>27</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12</v>
      </c>
      <c r="B1083" t="s">
        <v>1</v>
      </c>
      <c r="C1083" t="s">
        <v>2</v>
      </c>
      <c r="D1083" t="s">
        <v>15</v>
      </c>
      <c r="E1083" t="s">
        <v>4</v>
      </c>
      <c r="F1083" t="s">
        <v>28</v>
      </c>
      <c r="G1083" t="s">
        <v>1121</v>
      </c>
      <c r="H1083">
        <v>2024</v>
      </c>
      <c r="I1083" t="s">
        <v>7</v>
      </c>
      <c r="J1083" t="s">
        <v>8</v>
      </c>
      <c r="K1083" t="s">
        <v>20</v>
      </c>
      <c r="L1083" t="s">
        <v>12</v>
      </c>
      <c r="M1083" t="s">
        <v>10</v>
      </c>
      <c r="N1083">
        <v>2</v>
      </c>
      <c r="O1083">
        <v>-2</v>
      </c>
      <c r="P1083">
        <v>0</v>
      </c>
      <c r="Q1083">
        <v>36</v>
      </c>
      <c r="R1083">
        <v>0</v>
      </c>
      <c r="T1083">
        <v>0</v>
      </c>
      <c r="U1083">
        <v>1</v>
      </c>
      <c r="V1083">
        <v>557</v>
      </c>
      <c r="W1083">
        <v>3</v>
      </c>
      <c r="X1083" t="s">
        <v>33</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12</v>
      </c>
      <c r="B1084" t="s">
        <v>1</v>
      </c>
      <c r="C1084" t="s">
        <v>25</v>
      </c>
      <c r="D1084" t="s">
        <v>15</v>
      </c>
      <c r="E1084" t="s">
        <v>4</v>
      </c>
      <c r="F1084" t="s">
        <v>5</v>
      </c>
      <c r="G1084" t="s">
        <v>1122</v>
      </c>
      <c r="H1084">
        <v>1673</v>
      </c>
      <c r="I1084" t="s">
        <v>7</v>
      </c>
      <c r="J1084" t="s">
        <v>8</v>
      </c>
      <c r="K1084" t="s">
        <v>20</v>
      </c>
      <c r="L1084" t="s">
        <v>12</v>
      </c>
      <c r="M1084" t="s">
        <v>10</v>
      </c>
      <c r="N1084">
        <v>2</v>
      </c>
      <c r="O1084">
        <v>-2</v>
      </c>
      <c r="P1084">
        <v>0</v>
      </c>
      <c r="Q1084">
        <v>31</v>
      </c>
      <c r="R1084">
        <v>0</v>
      </c>
      <c r="T1084">
        <v>0</v>
      </c>
      <c r="U1084">
        <v>1</v>
      </c>
      <c r="V1084">
        <v>1112</v>
      </c>
      <c r="W1084">
        <v>5</v>
      </c>
      <c r="X1084" t="s">
        <v>27</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12</v>
      </c>
      <c r="B1085" t="s">
        <v>1</v>
      </c>
      <c r="C1085" t="s">
        <v>2</v>
      </c>
      <c r="D1085" t="s">
        <v>15</v>
      </c>
      <c r="E1085" t="s">
        <v>4</v>
      </c>
      <c r="F1085" t="s">
        <v>62</v>
      </c>
      <c r="G1085" t="s">
        <v>1123</v>
      </c>
      <c r="H1085">
        <v>1436</v>
      </c>
      <c r="I1085" t="s">
        <v>7</v>
      </c>
      <c r="J1085" t="s">
        <v>8</v>
      </c>
      <c r="K1085" t="s">
        <v>20</v>
      </c>
      <c r="L1085" t="s">
        <v>12</v>
      </c>
      <c r="M1085" t="s">
        <v>10</v>
      </c>
      <c r="N1085">
        <v>3</v>
      </c>
      <c r="O1085">
        <v>-2</v>
      </c>
      <c r="P1085">
        <v>0</v>
      </c>
      <c r="Q1085">
        <v>36</v>
      </c>
      <c r="R1085">
        <v>0</v>
      </c>
      <c r="T1085">
        <v>0</v>
      </c>
      <c r="U1085">
        <v>1</v>
      </c>
      <c r="V1085">
        <v>329</v>
      </c>
      <c r="W1085">
        <v>16</v>
      </c>
      <c r="X1085" t="s">
        <v>27</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12</v>
      </c>
      <c r="B1086" t="s">
        <v>1</v>
      </c>
      <c r="C1086" t="s">
        <v>25</v>
      </c>
      <c r="D1086" t="s">
        <v>15</v>
      </c>
      <c r="E1086" t="s">
        <v>4</v>
      </c>
      <c r="F1086" t="s">
        <v>62</v>
      </c>
      <c r="G1086" t="s">
        <v>1124</v>
      </c>
      <c r="H1086">
        <v>2016</v>
      </c>
      <c r="I1086" t="s">
        <v>7</v>
      </c>
      <c r="J1086" t="s">
        <v>8</v>
      </c>
      <c r="K1086" t="s">
        <v>20</v>
      </c>
      <c r="L1086" t="s">
        <v>12</v>
      </c>
      <c r="M1086" t="s">
        <v>10</v>
      </c>
      <c r="N1086">
        <v>3</v>
      </c>
      <c r="O1086">
        <v>-2</v>
      </c>
      <c r="P1086">
        <v>0</v>
      </c>
      <c r="Q1086">
        <v>32</v>
      </c>
      <c r="R1086">
        <v>0</v>
      </c>
      <c r="T1086">
        <v>0</v>
      </c>
      <c r="U1086">
        <v>1</v>
      </c>
      <c r="V1086">
        <v>801</v>
      </c>
      <c r="W1086">
        <v>1</v>
      </c>
      <c r="X1086" t="s">
        <v>27</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12</v>
      </c>
      <c r="B1087" t="s">
        <v>1</v>
      </c>
      <c r="C1087" t="s">
        <v>25</v>
      </c>
      <c r="D1087" t="s">
        <v>15</v>
      </c>
      <c r="E1087" t="s">
        <v>4</v>
      </c>
      <c r="F1087" t="s">
        <v>28</v>
      </c>
      <c r="G1087" t="s">
        <v>1125</v>
      </c>
      <c r="H1087">
        <v>1898</v>
      </c>
      <c r="I1087" t="s">
        <v>7</v>
      </c>
      <c r="J1087" t="s">
        <v>8</v>
      </c>
      <c r="K1087" t="s">
        <v>9</v>
      </c>
      <c r="L1087" t="s">
        <v>12</v>
      </c>
      <c r="M1087" t="s">
        <v>10</v>
      </c>
      <c r="N1087">
        <v>5</v>
      </c>
      <c r="O1087">
        <v>-2</v>
      </c>
      <c r="P1087">
        <v>0</v>
      </c>
      <c r="Q1087">
        <v>27</v>
      </c>
      <c r="R1087">
        <v>0</v>
      </c>
      <c r="T1087">
        <v>0</v>
      </c>
      <c r="U1087">
        <v>1</v>
      </c>
      <c r="V1087">
        <v>511</v>
      </c>
      <c r="W1087">
        <v>2</v>
      </c>
      <c r="X1087" t="s">
        <v>11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12</v>
      </c>
      <c r="B1088" t="s">
        <v>1</v>
      </c>
      <c r="C1088" t="s">
        <v>2</v>
      </c>
      <c r="D1088" t="s">
        <v>15</v>
      </c>
      <c r="E1088" t="s">
        <v>4</v>
      </c>
      <c r="F1088" t="s">
        <v>5</v>
      </c>
      <c r="G1088" t="s">
        <v>1126</v>
      </c>
      <c r="H1088">
        <v>1583</v>
      </c>
      <c r="I1088" t="s">
        <v>7</v>
      </c>
      <c r="J1088" t="s">
        <v>8</v>
      </c>
      <c r="K1088" t="s">
        <v>9</v>
      </c>
      <c r="L1088" t="s">
        <v>12</v>
      </c>
      <c r="M1088" t="s">
        <v>10</v>
      </c>
      <c r="N1088">
        <v>5</v>
      </c>
      <c r="O1088">
        <v>-2</v>
      </c>
      <c r="P1088">
        <v>0</v>
      </c>
      <c r="Q1088">
        <v>38</v>
      </c>
      <c r="R1088">
        <v>0</v>
      </c>
      <c r="T1088">
        <v>0</v>
      </c>
      <c r="U1088">
        <v>1</v>
      </c>
      <c r="V1088">
        <v>437</v>
      </c>
      <c r="W1088">
        <v>16</v>
      </c>
      <c r="X1088" t="s">
        <v>33</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12</v>
      </c>
      <c r="B1089" t="s">
        <v>1</v>
      </c>
      <c r="C1089" t="s">
        <v>2</v>
      </c>
      <c r="D1089" t="s">
        <v>15</v>
      </c>
      <c r="E1089" t="s">
        <v>4</v>
      </c>
      <c r="F1089" t="s">
        <v>5</v>
      </c>
      <c r="G1089" t="s">
        <v>1127</v>
      </c>
      <c r="H1089">
        <v>1585</v>
      </c>
      <c r="I1089" t="s">
        <v>7</v>
      </c>
      <c r="J1089" t="s">
        <v>8</v>
      </c>
      <c r="K1089" t="s">
        <v>9</v>
      </c>
      <c r="L1089" t="s">
        <v>12</v>
      </c>
      <c r="M1089" t="s">
        <v>10</v>
      </c>
      <c r="N1089">
        <v>5</v>
      </c>
      <c r="O1089">
        <v>-2</v>
      </c>
      <c r="P1089">
        <v>0</v>
      </c>
      <c r="Q1089">
        <v>36</v>
      </c>
      <c r="R1089">
        <v>0</v>
      </c>
      <c r="T1089">
        <v>0</v>
      </c>
      <c r="U1089">
        <v>1</v>
      </c>
      <c r="V1089">
        <v>884</v>
      </c>
      <c r="W1089">
        <v>1</v>
      </c>
      <c r="X1089" t="s">
        <v>27</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12</v>
      </c>
      <c r="B1090" t="s">
        <v>1</v>
      </c>
      <c r="C1090" t="s">
        <v>48</v>
      </c>
      <c r="D1090" t="s">
        <v>15</v>
      </c>
      <c r="E1090" t="s">
        <v>4</v>
      </c>
      <c r="F1090" t="s">
        <v>28</v>
      </c>
      <c r="G1090" t="s">
        <v>1128</v>
      </c>
      <c r="H1090">
        <v>1657</v>
      </c>
      <c r="I1090" t="s">
        <v>7</v>
      </c>
      <c r="J1090" t="s">
        <v>55</v>
      </c>
      <c r="K1090" t="s">
        <v>9</v>
      </c>
      <c r="L1090" t="s">
        <v>12</v>
      </c>
      <c r="M1090" t="s">
        <v>10</v>
      </c>
      <c r="N1090">
        <v>3</v>
      </c>
      <c r="O1090">
        <v>-2</v>
      </c>
      <c r="P1090">
        <v>0</v>
      </c>
      <c r="Q1090">
        <v>20</v>
      </c>
      <c r="R1090">
        <v>0</v>
      </c>
      <c r="T1090">
        <v>0</v>
      </c>
      <c r="U1090">
        <v>1</v>
      </c>
      <c r="V1090">
        <v>1141</v>
      </c>
      <c r="W1090">
        <v>2</v>
      </c>
      <c r="X1090" t="s">
        <v>33</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12</v>
      </c>
      <c r="B1091" t="s">
        <v>1</v>
      </c>
      <c r="C1091" t="s">
        <v>2</v>
      </c>
      <c r="D1091" t="s">
        <v>15</v>
      </c>
      <c r="E1091" t="s">
        <v>4</v>
      </c>
      <c r="F1091" t="s">
        <v>5</v>
      </c>
      <c r="G1091" t="s">
        <v>1129</v>
      </c>
      <c r="H1091">
        <v>1710</v>
      </c>
      <c r="I1091" t="s">
        <v>7</v>
      </c>
      <c r="J1091" t="s">
        <v>55</v>
      </c>
      <c r="K1091" t="s">
        <v>9</v>
      </c>
      <c r="L1091" t="s">
        <v>12</v>
      </c>
      <c r="M1091" t="s">
        <v>10</v>
      </c>
      <c r="N1091">
        <v>2</v>
      </c>
      <c r="O1091">
        <v>-2</v>
      </c>
      <c r="P1091">
        <v>0</v>
      </c>
      <c r="Q1091">
        <v>36</v>
      </c>
      <c r="R1091">
        <v>0</v>
      </c>
      <c r="T1091">
        <v>0</v>
      </c>
      <c r="U1091">
        <v>1</v>
      </c>
      <c r="V1091">
        <v>530</v>
      </c>
      <c r="W1091">
        <v>2</v>
      </c>
      <c r="X1091" t="s">
        <v>27</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12</v>
      </c>
      <c r="B1092" t="s">
        <v>1</v>
      </c>
      <c r="C1092" t="s">
        <v>25</v>
      </c>
      <c r="D1092" t="s">
        <v>15</v>
      </c>
      <c r="E1092" t="s">
        <v>4</v>
      </c>
      <c r="F1092" t="s">
        <v>5</v>
      </c>
      <c r="G1092" t="s">
        <v>1130</v>
      </c>
      <c r="H1092">
        <v>1779</v>
      </c>
      <c r="I1092" t="s">
        <v>7</v>
      </c>
      <c r="J1092" t="s">
        <v>8</v>
      </c>
      <c r="K1092" t="s">
        <v>9</v>
      </c>
      <c r="L1092" t="s">
        <v>12</v>
      </c>
      <c r="M1092" t="s">
        <v>10</v>
      </c>
      <c r="N1092">
        <v>3</v>
      </c>
      <c r="O1092">
        <v>-2</v>
      </c>
      <c r="P1092">
        <v>0</v>
      </c>
      <c r="Q1092">
        <v>34</v>
      </c>
      <c r="R1092">
        <v>0</v>
      </c>
      <c r="T1092">
        <v>0</v>
      </c>
      <c r="U1092">
        <v>1</v>
      </c>
      <c r="V1092">
        <v>511</v>
      </c>
      <c r="W1092">
        <v>3</v>
      </c>
      <c r="X1092" t="s">
        <v>11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12</v>
      </c>
      <c r="B1093" t="s">
        <v>1</v>
      </c>
      <c r="C1093" t="s">
        <v>25</v>
      </c>
      <c r="D1093" t="s">
        <v>15</v>
      </c>
      <c r="E1093" t="s">
        <v>4</v>
      </c>
      <c r="F1093" t="s">
        <v>22</v>
      </c>
      <c r="G1093" t="s">
        <v>1131</v>
      </c>
      <c r="H1093">
        <v>2060</v>
      </c>
      <c r="I1093" t="s">
        <v>7</v>
      </c>
      <c r="J1093" t="s">
        <v>55</v>
      </c>
      <c r="K1093" t="s">
        <v>9</v>
      </c>
      <c r="L1093" t="s">
        <v>12</v>
      </c>
      <c r="M1093" t="s">
        <v>10</v>
      </c>
      <c r="N1093">
        <v>2</v>
      </c>
      <c r="O1093">
        <v>-2</v>
      </c>
      <c r="P1093">
        <v>0</v>
      </c>
      <c r="Q1093">
        <v>26</v>
      </c>
      <c r="R1093">
        <v>0</v>
      </c>
      <c r="T1093">
        <v>0</v>
      </c>
      <c r="U1093">
        <v>1</v>
      </c>
      <c r="V1093">
        <v>1167</v>
      </c>
      <c r="W1093">
        <v>5</v>
      </c>
      <c r="X1093" t="s">
        <v>33</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12</v>
      </c>
      <c r="B1094" t="s">
        <v>1</v>
      </c>
      <c r="C1094" t="s">
        <v>14</v>
      </c>
      <c r="D1094" t="s">
        <v>15</v>
      </c>
      <c r="E1094" t="s">
        <v>4</v>
      </c>
      <c r="F1094" t="s">
        <v>5</v>
      </c>
      <c r="G1094" t="s">
        <v>1132</v>
      </c>
      <c r="H1094">
        <v>2046</v>
      </c>
      <c r="I1094" t="s">
        <v>7</v>
      </c>
      <c r="J1094" t="s">
        <v>8</v>
      </c>
      <c r="K1094" t="s">
        <v>9</v>
      </c>
      <c r="L1094" t="s">
        <v>12</v>
      </c>
      <c r="M1094" t="s">
        <v>10</v>
      </c>
      <c r="N1094">
        <v>3</v>
      </c>
      <c r="O1094">
        <v>-2</v>
      </c>
      <c r="P1094">
        <v>0</v>
      </c>
      <c r="Q1094">
        <v>45</v>
      </c>
      <c r="R1094">
        <v>0</v>
      </c>
      <c r="T1094">
        <v>0</v>
      </c>
      <c r="U1094">
        <v>1</v>
      </c>
      <c r="V1094">
        <v>374</v>
      </c>
      <c r="W1094">
        <v>20</v>
      </c>
      <c r="X1094" t="s">
        <v>33</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12</v>
      </c>
      <c r="B1095" t="s">
        <v>1</v>
      </c>
      <c r="C1095" t="s">
        <v>14</v>
      </c>
      <c r="D1095" t="s">
        <v>15</v>
      </c>
      <c r="E1095" t="s">
        <v>4</v>
      </c>
      <c r="F1095" t="s">
        <v>62</v>
      </c>
      <c r="G1095" t="s">
        <v>1133</v>
      </c>
      <c r="H1095">
        <v>1757</v>
      </c>
      <c r="I1095" t="s">
        <v>7</v>
      </c>
      <c r="J1095" t="s">
        <v>8</v>
      </c>
      <c r="K1095" t="s">
        <v>9</v>
      </c>
      <c r="L1095" t="s">
        <v>12</v>
      </c>
      <c r="M1095" t="s">
        <v>10</v>
      </c>
      <c r="N1095">
        <v>1</v>
      </c>
      <c r="O1095">
        <v>-2</v>
      </c>
      <c r="P1095">
        <v>0</v>
      </c>
      <c r="Q1095">
        <v>49</v>
      </c>
      <c r="R1095">
        <v>0</v>
      </c>
      <c r="T1095">
        <v>0</v>
      </c>
      <c r="U1095">
        <v>1</v>
      </c>
      <c r="V1095">
        <v>1313</v>
      </c>
      <c r="W1095">
        <v>11</v>
      </c>
      <c r="X1095" t="s">
        <v>27</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12</v>
      </c>
      <c r="B1096" t="s">
        <v>47</v>
      </c>
      <c r="C1096" t="s">
        <v>25</v>
      </c>
      <c r="D1096" t="s">
        <v>15</v>
      </c>
      <c r="E1096" t="s">
        <v>117</v>
      </c>
      <c r="F1096" t="s">
        <v>5</v>
      </c>
      <c r="G1096" t="s">
        <v>1134</v>
      </c>
      <c r="H1096">
        <v>1858</v>
      </c>
      <c r="I1096" t="s">
        <v>18</v>
      </c>
      <c r="J1096" t="s">
        <v>119</v>
      </c>
      <c r="K1096" t="s">
        <v>35</v>
      </c>
      <c r="L1096" t="s">
        <v>12</v>
      </c>
      <c r="M1096" t="s">
        <v>10</v>
      </c>
      <c r="N1096">
        <v>2</v>
      </c>
      <c r="O1096">
        <v>-2</v>
      </c>
      <c r="P1096">
        <v>0</v>
      </c>
      <c r="Q1096">
        <v>28</v>
      </c>
      <c r="R1096">
        <v>0</v>
      </c>
      <c r="T1096">
        <v>0</v>
      </c>
      <c r="U1096">
        <v>1</v>
      </c>
      <c r="V1096">
        <v>280</v>
      </c>
      <c r="W1096">
        <v>1</v>
      </c>
      <c r="X1096" t="s">
        <v>11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12</v>
      </c>
      <c r="B1097" t="s">
        <v>47</v>
      </c>
      <c r="C1097" t="s">
        <v>2</v>
      </c>
      <c r="D1097" t="s">
        <v>15</v>
      </c>
      <c r="E1097" t="s">
        <v>117</v>
      </c>
      <c r="F1097" t="s">
        <v>119</v>
      </c>
      <c r="G1097" t="s">
        <v>1135</v>
      </c>
      <c r="H1097">
        <v>1805</v>
      </c>
      <c r="I1097" t="s">
        <v>18</v>
      </c>
      <c r="J1097" t="s">
        <v>119</v>
      </c>
      <c r="K1097" t="s">
        <v>35</v>
      </c>
      <c r="L1097" t="s">
        <v>12</v>
      </c>
      <c r="M1097" t="s">
        <v>10</v>
      </c>
      <c r="N1097">
        <v>3</v>
      </c>
      <c r="O1097">
        <v>-2</v>
      </c>
      <c r="P1097">
        <v>0</v>
      </c>
      <c r="Q1097">
        <v>38</v>
      </c>
      <c r="R1097">
        <v>0</v>
      </c>
      <c r="T1097">
        <v>0</v>
      </c>
      <c r="U1097">
        <v>1</v>
      </c>
      <c r="V1097">
        <v>1336</v>
      </c>
      <c r="W1097">
        <v>2</v>
      </c>
      <c r="X1097" t="s">
        <v>33</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12</v>
      </c>
      <c r="B1098" t="s">
        <v>47</v>
      </c>
      <c r="C1098" t="s">
        <v>2</v>
      </c>
      <c r="D1098" t="s">
        <v>15</v>
      </c>
      <c r="E1098" t="s">
        <v>117</v>
      </c>
      <c r="F1098" t="s">
        <v>119</v>
      </c>
      <c r="G1098" t="s">
        <v>1136</v>
      </c>
      <c r="H1098">
        <v>1722</v>
      </c>
      <c r="I1098" t="s">
        <v>18</v>
      </c>
      <c r="J1098" t="s">
        <v>119</v>
      </c>
      <c r="K1098" t="s">
        <v>20</v>
      </c>
      <c r="L1098" t="s">
        <v>12</v>
      </c>
      <c r="M1098" t="s">
        <v>10</v>
      </c>
      <c r="N1098">
        <v>4</v>
      </c>
      <c r="O1098">
        <v>-2</v>
      </c>
      <c r="P1098">
        <v>0</v>
      </c>
      <c r="Q1098">
        <v>41</v>
      </c>
      <c r="R1098">
        <v>0</v>
      </c>
      <c r="T1098">
        <v>0</v>
      </c>
      <c r="U1098">
        <v>1</v>
      </c>
      <c r="V1098">
        <v>552</v>
      </c>
      <c r="W1098">
        <v>4</v>
      </c>
      <c r="X1098" t="s">
        <v>33</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12</v>
      </c>
      <c r="B1099" t="s">
        <v>47</v>
      </c>
      <c r="C1099" t="s">
        <v>2</v>
      </c>
      <c r="D1099" t="s">
        <v>15</v>
      </c>
      <c r="E1099" t="s">
        <v>16</v>
      </c>
      <c r="F1099" t="s">
        <v>28</v>
      </c>
      <c r="G1099" t="s">
        <v>1137</v>
      </c>
      <c r="H1099">
        <v>1804</v>
      </c>
      <c r="I1099" t="s">
        <v>18</v>
      </c>
      <c r="J1099" t="s">
        <v>37</v>
      </c>
      <c r="K1099" t="s">
        <v>35</v>
      </c>
      <c r="L1099" t="s">
        <v>12</v>
      </c>
      <c r="M1099" t="s">
        <v>10</v>
      </c>
      <c r="N1099">
        <v>6</v>
      </c>
      <c r="O1099">
        <v>-2</v>
      </c>
      <c r="P1099">
        <v>0</v>
      </c>
      <c r="Q1099">
        <v>35</v>
      </c>
      <c r="R1099">
        <v>0</v>
      </c>
      <c r="T1099">
        <v>0</v>
      </c>
      <c r="U1099">
        <v>1</v>
      </c>
      <c r="V1099">
        <v>1180</v>
      </c>
      <c r="W1099">
        <v>2</v>
      </c>
      <c r="X1099" t="s">
        <v>11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12</v>
      </c>
      <c r="B1100" t="s">
        <v>47</v>
      </c>
      <c r="C1100" t="s">
        <v>2</v>
      </c>
      <c r="D1100" t="s">
        <v>15</v>
      </c>
      <c r="E1100" t="s">
        <v>16</v>
      </c>
      <c r="F1100" t="s">
        <v>28</v>
      </c>
      <c r="G1100" t="s">
        <v>1138</v>
      </c>
      <c r="H1100">
        <v>1468</v>
      </c>
      <c r="I1100" t="s">
        <v>18</v>
      </c>
      <c r="J1100" t="s">
        <v>57</v>
      </c>
      <c r="K1100" t="s">
        <v>35</v>
      </c>
      <c r="L1100" t="s">
        <v>12</v>
      </c>
      <c r="M1100" t="s">
        <v>10</v>
      </c>
      <c r="N1100">
        <v>5</v>
      </c>
      <c r="O1100">
        <v>-2</v>
      </c>
      <c r="P1100">
        <v>0</v>
      </c>
      <c r="Q1100">
        <v>40</v>
      </c>
      <c r="R1100">
        <v>0</v>
      </c>
      <c r="T1100">
        <v>0</v>
      </c>
      <c r="U1100">
        <v>1</v>
      </c>
      <c r="V1100">
        <v>218</v>
      </c>
      <c r="W1100">
        <v>8</v>
      </c>
      <c r="X1100" t="s">
        <v>21</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12</v>
      </c>
      <c r="B1101" t="s">
        <v>47</v>
      </c>
      <c r="C1101" t="s">
        <v>25</v>
      </c>
      <c r="D1101" t="s">
        <v>15</v>
      </c>
      <c r="E1101" t="s">
        <v>16</v>
      </c>
      <c r="F1101" t="s">
        <v>69</v>
      </c>
      <c r="G1101" t="s">
        <v>1139</v>
      </c>
      <c r="H1101">
        <v>1482</v>
      </c>
      <c r="I1101" t="s">
        <v>18</v>
      </c>
      <c r="J1101" t="s">
        <v>19</v>
      </c>
      <c r="K1101" t="s">
        <v>35</v>
      </c>
      <c r="L1101" t="s">
        <v>12</v>
      </c>
      <c r="M1101" t="s">
        <v>10</v>
      </c>
      <c r="N1101">
        <v>2</v>
      </c>
      <c r="O1101">
        <v>-2</v>
      </c>
      <c r="P1101">
        <v>0</v>
      </c>
      <c r="Q1101">
        <v>30</v>
      </c>
      <c r="R1101">
        <v>0</v>
      </c>
      <c r="T1101">
        <v>0</v>
      </c>
      <c r="U1101">
        <v>1</v>
      </c>
      <c r="V1101">
        <v>990</v>
      </c>
      <c r="W1101">
        <v>7</v>
      </c>
      <c r="X1101" t="s">
        <v>33</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12</v>
      </c>
      <c r="B1102" t="s">
        <v>47</v>
      </c>
      <c r="C1102" t="s">
        <v>2</v>
      </c>
      <c r="D1102" t="s">
        <v>15</v>
      </c>
      <c r="E1102" t="s">
        <v>16</v>
      </c>
      <c r="F1102" t="s">
        <v>22</v>
      </c>
      <c r="G1102" t="s">
        <v>1140</v>
      </c>
      <c r="H1102">
        <v>1449</v>
      </c>
      <c r="I1102" t="s">
        <v>18</v>
      </c>
      <c r="J1102" t="s">
        <v>24</v>
      </c>
      <c r="K1102" t="s">
        <v>35</v>
      </c>
      <c r="L1102" t="s">
        <v>12</v>
      </c>
      <c r="M1102" t="s">
        <v>10</v>
      </c>
      <c r="N1102">
        <v>2</v>
      </c>
      <c r="O1102">
        <v>-2</v>
      </c>
      <c r="P1102">
        <v>0</v>
      </c>
      <c r="Q1102">
        <v>40</v>
      </c>
      <c r="R1102">
        <v>0</v>
      </c>
      <c r="T1102">
        <v>0</v>
      </c>
      <c r="U1102">
        <v>1</v>
      </c>
      <c r="V1102">
        <v>663</v>
      </c>
      <c r="W1102">
        <v>9</v>
      </c>
      <c r="X1102" t="s">
        <v>27</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12</v>
      </c>
      <c r="B1103" t="s">
        <v>47</v>
      </c>
      <c r="C1103" t="s">
        <v>25</v>
      </c>
      <c r="D1103" t="s">
        <v>15</v>
      </c>
      <c r="E1103" t="s">
        <v>16</v>
      </c>
      <c r="F1103" t="s">
        <v>69</v>
      </c>
      <c r="G1103" t="s">
        <v>1141</v>
      </c>
      <c r="H1103">
        <v>1771</v>
      </c>
      <c r="I1103" t="s">
        <v>18</v>
      </c>
      <c r="J1103" t="s">
        <v>19</v>
      </c>
      <c r="K1103" t="s">
        <v>35</v>
      </c>
      <c r="L1103" t="s">
        <v>12</v>
      </c>
      <c r="M1103" t="s">
        <v>10</v>
      </c>
      <c r="N1103">
        <v>2</v>
      </c>
      <c r="O1103">
        <v>-2</v>
      </c>
      <c r="P1103">
        <v>0</v>
      </c>
      <c r="Q1103">
        <v>33</v>
      </c>
      <c r="R1103">
        <v>0</v>
      </c>
      <c r="T1103">
        <v>0</v>
      </c>
      <c r="U1103">
        <v>1</v>
      </c>
      <c r="V1103">
        <v>775</v>
      </c>
      <c r="W1103">
        <v>4</v>
      </c>
      <c r="X1103" t="s">
        <v>33</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12</v>
      </c>
      <c r="B1104" t="s">
        <v>47</v>
      </c>
      <c r="C1104" t="s">
        <v>25</v>
      </c>
      <c r="D1104" t="s">
        <v>15</v>
      </c>
      <c r="E1104" t="s">
        <v>16</v>
      </c>
      <c r="F1104" t="s">
        <v>28</v>
      </c>
      <c r="G1104" t="s">
        <v>1142</v>
      </c>
      <c r="H1104">
        <v>1994</v>
      </c>
      <c r="I1104" t="s">
        <v>18</v>
      </c>
      <c r="J1104" t="s">
        <v>24</v>
      </c>
      <c r="K1104" t="s">
        <v>35</v>
      </c>
      <c r="L1104" t="s">
        <v>12</v>
      </c>
      <c r="M1104" t="s">
        <v>10</v>
      </c>
      <c r="N1104">
        <v>2</v>
      </c>
      <c r="O1104">
        <v>-2</v>
      </c>
      <c r="P1104">
        <v>0</v>
      </c>
      <c r="Q1104">
        <v>33</v>
      </c>
      <c r="R1104">
        <v>0</v>
      </c>
      <c r="T1104">
        <v>0</v>
      </c>
      <c r="U1104">
        <v>1</v>
      </c>
      <c r="V1104">
        <v>1313</v>
      </c>
      <c r="W1104">
        <v>1</v>
      </c>
      <c r="X1104" t="s">
        <v>11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12</v>
      </c>
      <c r="B1105" t="s">
        <v>47</v>
      </c>
      <c r="C1105" t="s">
        <v>14</v>
      </c>
      <c r="D1105" t="s">
        <v>15</v>
      </c>
      <c r="E1105" t="s">
        <v>16</v>
      </c>
      <c r="F1105" t="s">
        <v>69</v>
      </c>
      <c r="G1105" t="s">
        <v>1143</v>
      </c>
      <c r="H1105">
        <v>1934</v>
      </c>
      <c r="I1105" t="s">
        <v>18</v>
      </c>
      <c r="J1105" t="s">
        <v>19</v>
      </c>
      <c r="K1105" t="s">
        <v>20</v>
      </c>
      <c r="L1105" t="s">
        <v>12</v>
      </c>
      <c r="M1105" t="s">
        <v>10</v>
      </c>
      <c r="N1105">
        <v>4</v>
      </c>
      <c r="O1105">
        <v>-2</v>
      </c>
      <c r="P1105">
        <v>0</v>
      </c>
      <c r="Q1105">
        <v>47</v>
      </c>
      <c r="R1105">
        <v>0</v>
      </c>
      <c r="T1105">
        <v>0</v>
      </c>
      <c r="U1105">
        <v>1</v>
      </c>
      <c r="V1105">
        <v>1169</v>
      </c>
      <c r="W1105">
        <v>14</v>
      </c>
      <c r="X1105" t="s">
        <v>27</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12</v>
      </c>
      <c r="B1106" t="s">
        <v>47</v>
      </c>
      <c r="C1106" t="s">
        <v>25</v>
      </c>
      <c r="D1106" t="s">
        <v>15</v>
      </c>
      <c r="E1106" t="s">
        <v>16</v>
      </c>
      <c r="F1106" t="s">
        <v>69</v>
      </c>
      <c r="G1106" t="s">
        <v>1144</v>
      </c>
      <c r="H1106">
        <v>1574</v>
      </c>
      <c r="I1106" t="s">
        <v>18</v>
      </c>
      <c r="J1106" t="s">
        <v>19</v>
      </c>
      <c r="K1106" t="s">
        <v>20</v>
      </c>
      <c r="L1106" t="s">
        <v>12</v>
      </c>
      <c r="M1106" t="s">
        <v>10</v>
      </c>
      <c r="N1106">
        <v>3</v>
      </c>
      <c r="O1106">
        <v>-2</v>
      </c>
      <c r="P1106">
        <v>0</v>
      </c>
      <c r="Q1106">
        <v>32</v>
      </c>
      <c r="R1106">
        <v>0</v>
      </c>
      <c r="T1106">
        <v>0</v>
      </c>
      <c r="U1106">
        <v>1</v>
      </c>
      <c r="V1106">
        <v>1200</v>
      </c>
      <c r="W1106">
        <v>1</v>
      </c>
      <c r="X1106" t="s">
        <v>27</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12</v>
      </c>
      <c r="B1107" t="s">
        <v>47</v>
      </c>
      <c r="C1107" t="s">
        <v>2</v>
      </c>
      <c r="D1107" t="s">
        <v>15</v>
      </c>
      <c r="E1107" t="s">
        <v>16</v>
      </c>
      <c r="F1107" t="s">
        <v>5</v>
      </c>
      <c r="G1107" t="s">
        <v>1145</v>
      </c>
      <c r="H1107">
        <v>1813</v>
      </c>
      <c r="I1107" t="s">
        <v>18</v>
      </c>
      <c r="J1107" t="s">
        <v>19</v>
      </c>
      <c r="K1107" t="s">
        <v>9</v>
      </c>
      <c r="L1107" t="s">
        <v>12</v>
      </c>
      <c r="M1107" t="s">
        <v>10</v>
      </c>
      <c r="N1107">
        <v>2</v>
      </c>
      <c r="O1107">
        <v>-2</v>
      </c>
      <c r="P1107">
        <v>0</v>
      </c>
      <c r="Q1107">
        <v>43</v>
      </c>
      <c r="R1107">
        <v>0</v>
      </c>
      <c r="T1107">
        <v>0</v>
      </c>
      <c r="U1107">
        <v>1</v>
      </c>
      <c r="V1107">
        <v>343</v>
      </c>
      <c r="W1107">
        <v>9</v>
      </c>
      <c r="X1107" t="s">
        <v>33</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12</v>
      </c>
      <c r="B1108" t="s">
        <v>47</v>
      </c>
      <c r="C1108" t="s">
        <v>25</v>
      </c>
      <c r="D1108" t="s">
        <v>15</v>
      </c>
      <c r="E1108" t="s">
        <v>16</v>
      </c>
      <c r="F1108" t="s">
        <v>28</v>
      </c>
      <c r="G1108" t="s">
        <v>1146</v>
      </c>
      <c r="H1108">
        <v>2057</v>
      </c>
      <c r="I1108" t="s">
        <v>18</v>
      </c>
      <c r="J1108" t="s">
        <v>37</v>
      </c>
      <c r="K1108" t="s">
        <v>9</v>
      </c>
      <c r="L1108" t="s">
        <v>12</v>
      </c>
      <c r="M1108" t="s">
        <v>10</v>
      </c>
      <c r="N1108">
        <v>2</v>
      </c>
      <c r="O1108">
        <v>-2</v>
      </c>
      <c r="P1108">
        <v>0</v>
      </c>
      <c r="Q1108">
        <v>31</v>
      </c>
      <c r="R1108">
        <v>0</v>
      </c>
      <c r="T1108">
        <v>0</v>
      </c>
      <c r="U1108">
        <v>1</v>
      </c>
      <c r="V1108">
        <v>325</v>
      </c>
      <c r="W1108">
        <v>5</v>
      </c>
      <c r="X1108" t="s">
        <v>33</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12</v>
      </c>
      <c r="B1109" t="s">
        <v>47</v>
      </c>
      <c r="C1109" t="s">
        <v>25</v>
      </c>
      <c r="D1109" t="s">
        <v>15</v>
      </c>
      <c r="E1109" t="s">
        <v>16</v>
      </c>
      <c r="F1109" t="s">
        <v>69</v>
      </c>
      <c r="G1109" t="s">
        <v>1147</v>
      </c>
      <c r="H1109">
        <v>1764</v>
      </c>
      <c r="I1109" t="s">
        <v>18</v>
      </c>
      <c r="J1109" t="s">
        <v>19</v>
      </c>
      <c r="K1109" t="s">
        <v>9</v>
      </c>
      <c r="L1109" t="s">
        <v>12</v>
      </c>
      <c r="M1109" t="s">
        <v>10</v>
      </c>
      <c r="N1109">
        <v>3</v>
      </c>
      <c r="O1109">
        <v>-2</v>
      </c>
      <c r="P1109">
        <v>0</v>
      </c>
      <c r="Q1109">
        <v>32</v>
      </c>
      <c r="R1109">
        <v>0</v>
      </c>
      <c r="T1109">
        <v>0</v>
      </c>
      <c r="U1109">
        <v>1</v>
      </c>
      <c r="V1109">
        <v>953</v>
      </c>
      <c r="W1109">
        <v>5</v>
      </c>
      <c r="X1109" t="s">
        <v>27</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12</v>
      </c>
      <c r="B1110" t="s">
        <v>47</v>
      </c>
      <c r="C1110" t="s">
        <v>2</v>
      </c>
      <c r="D1110" t="s">
        <v>15</v>
      </c>
      <c r="E1110" t="s">
        <v>16</v>
      </c>
      <c r="F1110" t="s">
        <v>5</v>
      </c>
      <c r="G1110" t="s">
        <v>1148</v>
      </c>
      <c r="H1110">
        <v>1471</v>
      </c>
      <c r="I1110" t="s">
        <v>18</v>
      </c>
      <c r="J1110" t="s">
        <v>24</v>
      </c>
      <c r="K1110" t="s">
        <v>9</v>
      </c>
      <c r="L1110" t="s">
        <v>12</v>
      </c>
      <c r="M1110" t="s">
        <v>10</v>
      </c>
      <c r="N1110">
        <v>5</v>
      </c>
      <c r="O1110">
        <v>-2</v>
      </c>
      <c r="P1110">
        <v>0</v>
      </c>
      <c r="Q1110">
        <v>44</v>
      </c>
      <c r="R1110">
        <v>0</v>
      </c>
      <c r="T1110">
        <v>0</v>
      </c>
      <c r="U1110">
        <v>1</v>
      </c>
      <c r="V1110">
        <v>981</v>
      </c>
      <c r="W1110">
        <v>5</v>
      </c>
      <c r="X1110" t="s">
        <v>33</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12</v>
      </c>
      <c r="B1111" t="s">
        <v>47</v>
      </c>
      <c r="C1111" t="s">
        <v>25</v>
      </c>
      <c r="D1111" t="s">
        <v>15</v>
      </c>
      <c r="E1111" t="s">
        <v>16</v>
      </c>
      <c r="F1111" t="s">
        <v>28</v>
      </c>
      <c r="G1111" t="s">
        <v>1149</v>
      </c>
      <c r="H1111">
        <v>1947</v>
      </c>
      <c r="I1111" t="s">
        <v>18</v>
      </c>
      <c r="J1111" t="s">
        <v>19</v>
      </c>
      <c r="K1111" t="s">
        <v>9</v>
      </c>
      <c r="L1111" t="s">
        <v>12</v>
      </c>
      <c r="M1111" t="s">
        <v>10</v>
      </c>
      <c r="N1111">
        <v>3</v>
      </c>
      <c r="O1111">
        <v>-2</v>
      </c>
      <c r="P1111">
        <v>0</v>
      </c>
      <c r="Q1111">
        <v>28</v>
      </c>
      <c r="R1111">
        <v>0</v>
      </c>
      <c r="T1111">
        <v>0</v>
      </c>
      <c r="U1111">
        <v>1</v>
      </c>
      <c r="V1111">
        <v>1103</v>
      </c>
      <c r="W1111">
        <v>16</v>
      </c>
      <c r="X1111" t="s">
        <v>33</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12</v>
      </c>
      <c r="B1112" t="s">
        <v>47</v>
      </c>
      <c r="C1112" t="s">
        <v>2</v>
      </c>
      <c r="D1112" t="s">
        <v>15</v>
      </c>
      <c r="E1112" t="s">
        <v>16</v>
      </c>
      <c r="F1112" t="s">
        <v>69</v>
      </c>
      <c r="G1112" t="s">
        <v>1150</v>
      </c>
      <c r="H1112">
        <v>1440</v>
      </c>
      <c r="I1112" t="s">
        <v>18</v>
      </c>
      <c r="J1112" t="s">
        <v>24</v>
      </c>
      <c r="K1112" t="s">
        <v>9</v>
      </c>
      <c r="L1112" t="s">
        <v>12</v>
      </c>
      <c r="M1112" t="s">
        <v>10</v>
      </c>
      <c r="N1112">
        <v>2</v>
      </c>
      <c r="O1112">
        <v>-2</v>
      </c>
      <c r="P1112">
        <v>0</v>
      </c>
      <c r="Q1112">
        <v>37</v>
      </c>
      <c r="R1112">
        <v>0</v>
      </c>
      <c r="T1112">
        <v>0</v>
      </c>
      <c r="U1112">
        <v>1</v>
      </c>
      <c r="V1112">
        <v>1413</v>
      </c>
      <c r="W1112">
        <v>5</v>
      </c>
      <c r="X1112" t="s">
        <v>11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12</v>
      </c>
      <c r="B1113" t="s">
        <v>47</v>
      </c>
      <c r="C1113" t="s">
        <v>2</v>
      </c>
      <c r="D1113" t="s">
        <v>15</v>
      </c>
      <c r="E1113" t="s">
        <v>16</v>
      </c>
      <c r="F1113" t="s">
        <v>5</v>
      </c>
      <c r="G1113" t="s">
        <v>1151</v>
      </c>
      <c r="H1113">
        <v>1976</v>
      </c>
      <c r="I1113" t="s">
        <v>18</v>
      </c>
      <c r="J1113" t="s">
        <v>19</v>
      </c>
      <c r="K1113" t="s">
        <v>9</v>
      </c>
      <c r="L1113" t="s">
        <v>12</v>
      </c>
      <c r="M1113" t="s">
        <v>10</v>
      </c>
      <c r="N1113">
        <v>2</v>
      </c>
      <c r="O1113">
        <v>-2</v>
      </c>
      <c r="P1113">
        <v>0</v>
      </c>
      <c r="Q1113">
        <v>42</v>
      </c>
      <c r="R1113">
        <v>0</v>
      </c>
      <c r="T1113">
        <v>0</v>
      </c>
      <c r="U1113">
        <v>1</v>
      </c>
      <c r="V1113">
        <v>335</v>
      </c>
      <c r="W1113">
        <v>23</v>
      </c>
      <c r="X1113" t="s">
        <v>11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12</v>
      </c>
      <c r="B1114" t="s">
        <v>47</v>
      </c>
      <c r="C1114" t="s">
        <v>2</v>
      </c>
      <c r="D1114" t="s">
        <v>15</v>
      </c>
      <c r="E1114" t="s">
        <v>16</v>
      </c>
      <c r="F1114" t="s">
        <v>5</v>
      </c>
      <c r="G1114" t="s">
        <v>1152</v>
      </c>
      <c r="H1114">
        <v>2022</v>
      </c>
      <c r="I1114" t="s">
        <v>18</v>
      </c>
      <c r="J1114" t="s">
        <v>51</v>
      </c>
      <c r="K1114" t="s">
        <v>9</v>
      </c>
      <c r="L1114" t="s">
        <v>12</v>
      </c>
      <c r="M1114" t="s">
        <v>10</v>
      </c>
      <c r="N1114">
        <v>3</v>
      </c>
      <c r="O1114">
        <v>-2</v>
      </c>
      <c r="P1114">
        <v>0</v>
      </c>
      <c r="Q1114">
        <v>39</v>
      </c>
      <c r="R1114">
        <v>0</v>
      </c>
      <c r="T1114">
        <v>0</v>
      </c>
      <c r="U1114">
        <v>1</v>
      </c>
      <c r="V1114">
        <v>105</v>
      </c>
      <c r="W1114">
        <v>9</v>
      </c>
      <c r="X1114" t="s">
        <v>33</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12</v>
      </c>
      <c r="B1115" t="s">
        <v>47</v>
      </c>
      <c r="C1115" t="s">
        <v>14</v>
      </c>
      <c r="D1115" t="s">
        <v>15</v>
      </c>
      <c r="E1115" t="s">
        <v>4</v>
      </c>
      <c r="F1115" t="s">
        <v>5</v>
      </c>
      <c r="G1115" t="s">
        <v>1153</v>
      </c>
      <c r="H1115">
        <v>2019</v>
      </c>
      <c r="I1115" t="s">
        <v>18</v>
      </c>
      <c r="J1115" t="s">
        <v>55</v>
      </c>
      <c r="K1115" t="s">
        <v>35</v>
      </c>
      <c r="L1115" t="s">
        <v>12</v>
      </c>
      <c r="M1115" t="s">
        <v>10</v>
      </c>
      <c r="N1115">
        <v>3</v>
      </c>
      <c r="O1115">
        <v>-2</v>
      </c>
      <c r="P1115">
        <v>0</v>
      </c>
      <c r="Q1115">
        <v>52</v>
      </c>
      <c r="R1115">
        <v>0</v>
      </c>
      <c r="T1115">
        <v>0</v>
      </c>
      <c r="U1115">
        <v>1</v>
      </c>
      <c r="V1115">
        <v>585</v>
      </c>
      <c r="W1115">
        <v>29</v>
      </c>
      <c r="X1115" t="s">
        <v>27</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12</v>
      </c>
      <c r="B1116" t="s">
        <v>47</v>
      </c>
      <c r="C1116" t="s">
        <v>14</v>
      </c>
      <c r="D1116" t="s">
        <v>15</v>
      </c>
      <c r="E1116" t="s">
        <v>4</v>
      </c>
      <c r="F1116" t="s">
        <v>62</v>
      </c>
      <c r="G1116" t="s">
        <v>1154</v>
      </c>
      <c r="H1116">
        <v>1612</v>
      </c>
      <c r="I1116" t="s">
        <v>18</v>
      </c>
      <c r="J1116" t="s">
        <v>8</v>
      </c>
      <c r="K1116" t="s">
        <v>20</v>
      </c>
      <c r="L1116" t="s">
        <v>12</v>
      </c>
      <c r="M1116" t="s">
        <v>10</v>
      </c>
      <c r="N1116">
        <v>2</v>
      </c>
      <c r="O1116">
        <v>-2</v>
      </c>
      <c r="P1116">
        <v>0</v>
      </c>
      <c r="Q1116">
        <v>45</v>
      </c>
      <c r="R1116">
        <v>0</v>
      </c>
      <c r="T1116">
        <v>0</v>
      </c>
      <c r="U1116">
        <v>1</v>
      </c>
      <c r="V1116">
        <v>336</v>
      </c>
      <c r="W1116">
        <v>26</v>
      </c>
      <c r="X1116" t="s">
        <v>33</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12</v>
      </c>
      <c r="B1117" t="s">
        <v>47</v>
      </c>
      <c r="C1117" t="s">
        <v>14</v>
      </c>
      <c r="D1117" t="s">
        <v>15</v>
      </c>
      <c r="E1117" t="s">
        <v>4</v>
      </c>
      <c r="F1117" t="s">
        <v>62</v>
      </c>
      <c r="G1117" t="s">
        <v>1155</v>
      </c>
      <c r="H1117">
        <v>1731</v>
      </c>
      <c r="I1117" t="s">
        <v>18</v>
      </c>
      <c r="J1117" t="s">
        <v>8</v>
      </c>
      <c r="K1117" t="s">
        <v>20</v>
      </c>
      <c r="L1117" t="s">
        <v>12</v>
      </c>
      <c r="M1117" t="s">
        <v>10</v>
      </c>
      <c r="N1117">
        <v>3</v>
      </c>
      <c r="O1117">
        <v>-2</v>
      </c>
      <c r="P1117">
        <v>0</v>
      </c>
      <c r="Q1117">
        <v>47</v>
      </c>
      <c r="R1117">
        <v>0</v>
      </c>
      <c r="T1117">
        <v>0</v>
      </c>
      <c r="U1117">
        <v>1</v>
      </c>
      <c r="V1117">
        <v>543</v>
      </c>
      <c r="W1117">
        <v>2</v>
      </c>
      <c r="X1117" t="s">
        <v>27</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12</v>
      </c>
      <c r="B1118" t="s">
        <v>47</v>
      </c>
      <c r="C1118" t="s">
        <v>14</v>
      </c>
      <c r="D1118" t="s">
        <v>15</v>
      </c>
      <c r="E1118" t="s">
        <v>4</v>
      </c>
      <c r="F1118" t="s">
        <v>5</v>
      </c>
      <c r="G1118" t="s">
        <v>1156</v>
      </c>
      <c r="H1118">
        <v>1801</v>
      </c>
      <c r="I1118" t="s">
        <v>18</v>
      </c>
      <c r="J1118" t="s">
        <v>8</v>
      </c>
      <c r="K1118" t="s">
        <v>9</v>
      </c>
      <c r="L1118" t="s">
        <v>12</v>
      </c>
      <c r="M1118" t="s">
        <v>10</v>
      </c>
      <c r="N1118">
        <v>3</v>
      </c>
      <c r="O1118">
        <v>-2</v>
      </c>
      <c r="P1118">
        <v>0</v>
      </c>
      <c r="Q1118">
        <v>46</v>
      </c>
      <c r="R1118">
        <v>0</v>
      </c>
      <c r="T1118">
        <v>0</v>
      </c>
      <c r="U1118">
        <v>1</v>
      </c>
      <c r="V1118">
        <v>849</v>
      </c>
      <c r="W1118">
        <v>26</v>
      </c>
      <c r="X1118" t="s">
        <v>11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12</v>
      </c>
      <c r="B1119" t="s">
        <v>13</v>
      </c>
      <c r="C1119" t="s">
        <v>2</v>
      </c>
      <c r="D1119" t="s">
        <v>15</v>
      </c>
      <c r="E1119" t="s">
        <v>117</v>
      </c>
      <c r="F1119" t="s">
        <v>119</v>
      </c>
      <c r="G1119" t="s">
        <v>1157</v>
      </c>
      <c r="H1119">
        <v>1563</v>
      </c>
      <c r="I1119" t="s">
        <v>18</v>
      </c>
      <c r="J1119" t="s">
        <v>119</v>
      </c>
      <c r="K1119" t="s">
        <v>20</v>
      </c>
      <c r="L1119" t="s">
        <v>12</v>
      </c>
      <c r="M1119" t="s">
        <v>10</v>
      </c>
      <c r="N1119">
        <v>2</v>
      </c>
      <c r="O1119">
        <v>-2</v>
      </c>
      <c r="P1119">
        <v>0</v>
      </c>
      <c r="Q1119">
        <v>38</v>
      </c>
      <c r="R1119">
        <v>0</v>
      </c>
      <c r="T1119">
        <v>0</v>
      </c>
      <c r="U1119">
        <v>1</v>
      </c>
      <c r="V1119">
        <v>888</v>
      </c>
      <c r="W1119">
        <v>10</v>
      </c>
      <c r="X1119" t="s">
        <v>27</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12</v>
      </c>
      <c r="B1120" t="s">
        <v>13</v>
      </c>
      <c r="C1120" t="s">
        <v>48</v>
      </c>
      <c r="D1120" t="s">
        <v>15</v>
      </c>
      <c r="E1120" t="s">
        <v>117</v>
      </c>
      <c r="F1120" t="s">
        <v>28</v>
      </c>
      <c r="G1120" t="s">
        <v>1158</v>
      </c>
      <c r="H1120">
        <v>1746</v>
      </c>
      <c r="I1120" t="s">
        <v>18</v>
      </c>
      <c r="J1120" t="s">
        <v>119</v>
      </c>
      <c r="K1120" t="s">
        <v>20</v>
      </c>
      <c r="L1120" t="s">
        <v>12</v>
      </c>
      <c r="M1120" t="s">
        <v>10</v>
      </c>
      <c r="N1120">
        <v>2</v>
      </c>
      <c r="O1120">
        <v>-2</v>
      </c>
      <c r="P1120">
        <v>0</v>
      </c>
      <c r="Q1120">
        <v>24</v>
      </c>
      <c r="R1120">
        <v>0</v>
      </c>
      <c r="T1120">
        <v>0</v>
      </c>
      <c r="U1120">
        <v>1</v>
      </c>
      <c r="V1120">
        <v>897</v>
      </c>
      <c r="W1120">
        <v>10</v>
      </c>
      <c r="X1120" t="s">
        <v>33</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12</v>
      </c>
      <c r="B1121" t="s">
        <v>13</v>
      </c>
      <c r="C1121" t="s">
        <v>25</v>
      </c>
      <c r="D1121" t="s">
        <v>15</v>
      </c>
      <c r="E1121" t="s">
        <v>16</v>
      </c>
      <c r="F1121" t="s">
        <v>5</v>
      </c>
      <c r="G1121" t="s">
        <v>1159</v>
      </c>
      <c r="H1121">
        <v>1590</v>
      </c>
      <c r="I1121" t="s">
        <v>18</v>
      </c>
      <c r="J1121" t="s">
        <v>39</v>
      </c>
      <c r="K1121" t="s">
        <v>35</v>
      </c>
      <c r="L1121" t="s">
        <v>12</v>
      </c>
      <c r="M1121" t="s">
        <v>10</v>
      </c>
      <c r="N1121">
        <v>0</v>
      </c>
      <c r="O1121">
        <v>-2</v>
      </c>
      <c r="P1121">
        <v>0</v>
      </c>
      <c r="Q1121">
        <v>29</v>
      </c>
      <c r="R1121">
        <v>0</v>
      </c>
      <c r="T1121">
        <v>0</v>
      </c>
      <c r="U1121">
        <v>1</v>
      </c>
      <c r="V1121">
        <v>995</v>
      </c>
      <c r="W1121">
        <v>2</v>
      </c>
      <c r="X1121" t="s">
        <v>21</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12</v>
      </c>
      <c r="B1122" t="s">
        <v>13</v>
      </c>
      <c r="C1122" t="s">
        <v>25</v>
      </c>
      <c r="D1122" t="s">
        <v>15</v>
      </c>
      <c r="E1122" t="s">
        <v>16</v>
      </c>
      <c r="F1122" t="s">
        <v>5</v>
      </c>
      <c r="G1122" t="s">
        <v>1160</v>
      </c>
      <c r="H1122">
        <v>1615</v>
      </c>
      <c r="I1122" t="s">
        <v>18</v>
      </c>
      <c r="J1122" t="s">
        <v>37</v>
      </c>
      <c r="K1122" t="s">
        <v>35</v>
      </c>
      <c r="L1122" t="s">
        <v>12</v>
      </c>
      <c r="M1122" t="s">
        <v>10</v>
      </c>
      <c r="N1122">
        <v>3</v>
      </c>
      <c r="O1122">
        <v>-2</v>
      </c>
      <c r="P1122">
        <v>0</v>
      </c>
      <c r="Q1122">
        <v>34</v>
      </c>
      <c r="R1122">
        <v>0</v>
      </c>
      <c r="T1122">
        <v>0</v>
      </c>
      <c r="U1122">
        <v>1</v>
      </c>
      <c r="V1122">
        <v>426</v>
      </c>
      <c r="W1122">
        <v>10</v>
      </c>
      <c r="X1122" t="s">
        <v>27</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12</v>
      </c>
      <c r="B1123" t="s">
        <v>13</v>
      </c>
      <c r="C1123" t="s">
        <v>25</v>
      </c>
      <c r="D1123" t="s">
        <v>15</v>
      </c>
      <c r="E1123" t="s">
        <v>16</v>
      </c>
      <c r="F1123" t="s">
        <v>28</v>
      </c>
      <c r="G1123" t="s">
        <v>1161</v>
      </c>
      <c r="H1123">
        <v>1485</v>
      </c>
      <c r="I1123" t="s">
        <v>18</v>
      </c>
      <c r="J1123" t="s">
        <v>57</v>
      </c>
      <c r="K1123" t="s">
        <v>35</v>
      </c>
      <c r="L1123" t="s">
        <v>12</v>
      </c>
      <c r="M1123" t="s">
        <v>10</v>
      </c>
      <c r="N1123">
        <v>3</v>
      </c>
      <c r="O1123">
        <v>-2</v>
      </c>
      <c r="P1123">
        <v>0</v>
      </c>
      <c r="Q1123">
        <v>34</v>
      </c>
      <c r="R1123">
        <v>0</v>
      </c>
      <c r="T1123">
        <v>0</v>
      </c>
      <c r="U1123">
        <v>1</v>
      </c>
      <c r="V1123">
        <v>829</v>
      </c>
      <c r="W1123">
        <v>15</v>
      </c>
      <c r="X1123" t="s">
        <v>33</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12</v>
      </c>
      <c r="B1124" t="s">
        <v>13</v>
      </c>
      <c r="C1124" t="s">
        <v>25</v>
      </c>
      <c r="D1124" t="s">
        <v>15</v>
      </c>
      <c r="E1124" t="s">
        <v>16</v>
      </c>
      <c r="F1124" t="s">
        <v>22</v>
      </c>
      <c r="G1124" t="s">
        <v>1162</v>
      </c>
      <c r="H1124">
        <v>1431</v>
      </c>
      <c r="I1124" t="s">
        <v>18</v>
      </c>
      <c r="J1124" t="s">
        <v>19</v>
      </c>
      <c r="K1124" t="s">
        <v>35</v>
      </c>
      <c r="L1124" t="s">
        <v>12</v>
      </c>
      <c r="M1124" t="s">
        <v>10</v>
      </c>
      <c r="N1124">
        <v>2</v>
      </c>
      <c r="O1124">
        <v>-2</v>
      </c>
      <c r="P1124">
        <v>0</v>
      </c>
      <c r="Q1124">
        <v>34</v>
      </c>
      <c r="R1124">
        <v>0</v>
      </c>
      <c r="T1124">
        <v>0</v>
      </c>
      <c r="U1124">
        <v>1</v>
      </c>
      <c r="V1124">
        <v>560</v>
      </c>
      <c r="W1124">
        <v>1</v>
      </c>
      <c r="X1124" t="s">
        <v>27</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12</v>
      </c>
      <c r="B1125" t="s">
        <v>13</v>
      </c>
      <c r="C1125" t="s">
        <v>25</v>
      </c>
      <c r="D1125" t="s">
        <v>15</v>
      </c>
      <c r="E1125" t="s">
        <v>16</v>
      </c>
      <c r="F1125" t="s">
        <v>5</v>
      </c>
      <c r="G1125" t="s">
        <v>1163</v>
      </c>
      <c r="H1125">
        <v>1653</v>
      </c>
      <c r="I1125" t="s">
        <v>18</v>
      </c>
      <c r="J1125" t="s">
        <v>37</v>
      </c>
      <c r="K1125" t="s">
        <v>35</v>
      </c>
      <c r="L1125" t="s">
        <v>12</v>
      </c>
      <c r="M1125" t="s">
        <v>10</v>
      </c>
      <c r="N1125">
        <v>6</v>
      </c>
      <c r="O1125">
        <v>-2</v>
      </c>
      <c r="P1125">
        <v>0</v>
      </c>
      <c r="Q1125">
        <v>25</v>
      </c>
      <c r="R1125">
        <v>0</v>
      </c>
      <c r="T1125">
        <v>0</v>
      </c>
      <c r="U1125">
        <v>1</v>
      </c>
      <c r="V1125">
        <v>772</v>
      </c>
      <c r="W1125">
        <v>2</v>
      </c>
      <c r="X1125" t="s">
        <v>21</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12</v>
      </c>
      <c r="B1126" t="s">
        <v>13</v>
      </c>
      <c r="C1126" t="s">
        <v>14</v>
      </c>
      <c r="D1126" t="s">
        <v>15</v>
      </c>
      <c r="E1126" t="s">
        <v>16</v>
      </c>
      <c r="F1126" t="s">
        <v>5</v>
      </c>
      <c r="G1126" t="s">
        <v>1164</v>
      </c>
      <c r="H1126">
        <v>1941</v>
      </c>
      <c r="I1126" t="s">
        <v>18</v>
      </c>
      <c r="J1126" t="s">
        <v>57</v>
      </c>
      <c r="K1126" t="s">
        <v>20</v>
      </c>
      <c r="L1126" t="s">
        <v>12</v>
      </c>
      <c r="M1126" t="s">
        <v>10</v>
      </c>
      <c r="N1126">
        <v>3</v>
      </c>
      <c r="O1126">
        <v>-2</v>
      </c>
      <c r="P1126">
        <v>0</v>
      </c>
      <c r="Q1126">
        <v>49</v>
      </c>
      <c r="R1126">
        <v>0</v>
      </c>
      <c r="T1126">
        <v>0</v>
      </c>
      <c r="U1126">
        <v>1</v>
      </c>
      <c r="V1126">
        <v>1064</v>
      </c>
      <c r="W1126">
        <v>2</v>
      </c>
      <c r="X1126" t="s">
        <v>21</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12</v>
      </c>
      <c r="B1127" t="s">
        <v>13</v>
      </c>
      <c r="C1127" t="s">
        <v>25</v>
      </c>
      <c r="D1127" t="s">
        <v>15</v>
      </c>
      <c r="E1127" t="s">
        <v>16</v>
      </c>
      <c r="F1127" t="s">
        <v>28</v>
      </c>
      <c r="G1127" t="s">
        <v>1165</v>
      </c>
      <c r="H1127">
        <v>1852</v>
      </c>
      <c r="I1127" t="s">
        <v>18</v>
      </c>
      <c r="J1127" t="s">
        <v>24</v>
      </c>
      <c r="K1127" t="s">
        <v>20</v>
      </c>
      <c r="L1127" t="s">
        <v>12</v>
      </c>
      <c r="M1127" t="s">
        <v>10</v>
      </c>
      <c r="N1127">
        <v>3</v>
      </c>
      <c r="O1127">
        <v>-2</v>
      </c>
      <c r="P1127">
        <v>0</v>
      </c>
      <c r="Q1127">
        <v>29</v>
      </c>
      <c r="R1127">
        <v>0</v>
      </c>
      <c r="T1127">
        <v>0</v>
      </c>
      <c r="U1127">
        <v>1</v>
      </c>
      <c r="V1127">
        <v>574</v>
      </c>
      <c r="W1127">
        <v>20</v>
      </c>
      <c r="X1127" t="s">
        <v>21</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12</v>
      </c>
      <c r="B1128" t="s">
        <v>13</v>
      </c>
      <c r="C1128" t="s">
        <v>2</v>
      </c>
      <c r="D1128" t="s">
        <v>15</v>
      </c>
      <c r="E1128" t="s">
        <v>16</v>
      </c>
      <c r="F1128" t="s">
        <v>5</v>
      </c>
      <c r="G1128" t="s">
        <v>1166</v>
      </c>
      <c r="H1128">
        <v>1997</v>
      </c>
      <c r="I1128" t="s">
        <v>18</v>
      </c>
      <c r="J1128" t="s">
        <v>37</v>
      </c>
      <c r="K1128" t="s">
        <v>20</v>
      </c>
      <c r="L1128" t="s">
        <v>12</v>
      </c>
      <c r="M1128" t="s">
        <v>10</v>
      </c>
      <c r="N1128">
        <v>1</v>
      </c>
      <c r="O1128">
        <v>-2</v>
      </c>
      <c r="P1128">
        <v>0</v>
      </c>
      <c r="Q1128">
        <v>38</v>
      </c>
      <c r="R1128">
        <v>0</v>
      </c>
      <c r="T1128">
        <v>0</v>
      </c>
      <c r="U1128">
        <v>1</v>
      </c>
      <c r="V1128">
        <v>508</v>
      </c>
      <c r="W1128">
        <v>6</v>
      </c>
      <c r="X1128" t="s">
        <v>27</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12</v>
      </c>
      <c r="B1129" t="s">
        <v>13</v>
      </c>
      <c r="C1129" t="s">
        <v>25</v>
      </c>
      <c r="D1129" t="s">
        <v>15</v>
      </c>
      <c r="E1129" t="s">
        <v>16</v>
      </c>
      <c r="F1129" t="s">
        <v>5</v>
      </c>
      <c r="G1129" t="s">
        <v>1167</v>
      </c>
      <c r="H1129">
        <v>1720</v>
      </c>
      <c r="I1129" t="s">
        <v>18</v>
      </c>
      <c r="J1129" t="s">
        <v>19</v>
      </c>
      <c r="K1129" t="s">
        <v>20</v>
      </c>
      <c r="L1129" t="s">
        <v>12</v>
      </c>
      <c r="M1129" t="s">
        <v>10</v>
      </c>
      <c r="N1129">
        <v>3</v>
      </c>
      <c r="O1129">
        <v>-2</v>
      </c>
      <c r="P1129">
        <v>0</v>
      </c>
      <c r="Q1129">
        <v>32</v>
      </c>
      <c r="R1129">
        <v>0</v>
      </c>
      <c r="T1129">
        <v>0</v>
      </c>
      <c r="U1129">
        <v>1</v>
      </c>
      <c r="V1129">
        <v>585</v>
      </c>
      <c r="W1129">
        <v>10</v>
      </c>
      <c r="X1129" t="s">
        <v>33</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12</v>
      </c>
      <c r="B1130" t="s">
        <v>13</v>
      </c>
      <c r="C1130" t="s">
        <v>25</v>
      </c>
      <c r="D1130" t="s">
        <v>15</v>
      </c>
      <c r="E1130" t="s">
        <v>16</v>
      </c>
      <c r="F1130" t="s">
        <v>22</v>
      </c>
      <c r="G1130" t="s">
        <v>1168</v>
      </c>
      <c r="H1130">
        <v>1918</v>
      </c>
      <c r="I1130" t="s">
        <v>18</v>
      </c>
      <c r="J1130" t="s">
        <v>24</v>
      </c>
      <c r="K1130" t="s">
        <v>20</v>
      </c>
      <c r="L1130" t="s">
        <v>12</v>
      </c>
      <c r="M1130" t="s">
        <v>10</v>
      </c>
      <c r="N1130">
        <v>3</v>
      </c>
      <c r="O1130">
        <v>-2</v>
      </c>
      <c r="P1130">
        <v>0</v>
      </c>
      <c r="Q1130">
        <v>26</v>
      </c>
      <c r="R1130">
        <v>0</v>
      </c>
      <c r="T1130">
        <v>0</v>
      </c>
      <c r="U1130">
        <v>1</v>
      </c>
      <c r="V1130">
        <v>1096</v>
      </c>
      <c r="W1130">
        <v>6</v>
      </c>
      <c r="X1130" t="s">
        <v>33</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12</v>
      </c>
      <c r="B1131" t="s">
        <v>13</v>
      </c>
      <c r="C1131" t="s">
        <v>2</v>
      </c>
      <c r="D1131" t="s">
        <v>15</v>
      </c>
      <c r="E1131" t="s">
        <v>16</v>
      </c>
      <c r="F1131" t="s">
        <v>28</v>
      </c>
      <c r="G1131" t="s">
        <v>1169</v>
      </c>
      <c r="H1131">
        <v>2061</v>
      </c>
      <c r="I1131" t="s">
        <v>18</v>
      </c>
      <c r="J1131" t="s">
        <v>24</v>
      </c>
      <c r="K1131" t="s">
        <v>20</v>
      </c>
      <c r="L1131" t="s">
        <v>12</v>
      </c>
      <c r="M1131" t="s">
        <v>10</v>
      </c>
      <c r="N1131">
        <v>3</v>
      </c>
      <c r="O1131">
        <v>-2</v>
      </c>
      <c r="P1131">
        <v>0</v>
      </c>
      <c r="Q1131">
        <v>36</v>
      </c>
      <c r="R1131">
        <v>0</v>
      </c>
      <c r="T1131">
        <v>0</v>
      </c>
      <c r="U1131">
        <v>1</v>
      </c>
      <c r="V1131">
        <v>884</v>
      </c>
      <c r="W1131">
        <v>23</v>
      </c>
      <c r="X1131" t="s">
        <v>11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12</v>
      </c>
      <c r="B1132" t="s">
        <v>13</v>
      </c>
      <c r="C1132" t="s">
        <v>25</v>
      </c>
      <c r="D1132" t="s">
        <v>15</v>
      </c>
      <c r="E1132" t="s">
        <v>16</v>
      </c>
      <c r="F1132" t="s">
        <v>69</v>
      </c>
      <c r="G1132" t="s">
        <v>1170</v>
      </c>
      <c r="H1132">
        <v>1597</v>
      </c>
      <c r="I1132" t="s">
        <v>18</v>
      </c>
      <c r="J1132" t="s">
        <v>39</v>
      </c>
      <c r="K1132" t="s">
        <v>20</v>
      </c>
      <c r="L1132" t="s">
        <v>12</v>
      </c>
      <c r="M1132" t="s">
        <v>10</v>
      </c>
      <c r="N1132">
        <v>3</v>
      </c>
      <c r="O1132">
        <v>-2</v>
      </c>
      <c r="P1132">
        <v>0</v>
      </c>
      <c r="Q1132">
        <v>34</v>
      </c>
      <c r="R1132">
        <v>0</v>
      </c>
      <c r="T1132">
        <v>0</v>
      </c>
      <c r="U1132">
        <v>1</v>
      </c>
      <c r="V1132">
        <v>653</v>
      </c>
      <c r="W1132">
        <v>10</v>
      </c>
      <c r="X1132" t="s">
        <v>27</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12</v>
      </c>
      <c r="B1133" t="s">
        <v>13</v>
      </c>
      <c r="C1133" t="s">
        <v>2</v>
      </c>
      <c r="D1133" t="s">
        <v>15</v>
      </c>
      <c r="E1133" t="s">
        <v>16</v>
      </c>
      <c r="F1133" t="s">
        <v>5</v>
      </c>
      <c r="G1133" t="s">
        <v>1171</v>
      </c>
      <c r="H1133">
        <v>1668</v>
      </c>
      <c r="I1133" t="s">
        <v>18</v>
      </c>
      <c r="J1133" t="s">
        <v>19</v>
      </c>
      <c r="K1133" t="s">
        <v>20</v>
      </c>
      <c r="L1133" t="s">
        <v>12</v>
      </c>
      <c r="M1133" t="s">
        <v>10</v>
      </c>
      <c r="N1133">
        <v>4</v>
      </c>
      <c r="O1133">
        <v>-2</v>
      </c>
      <c r="P1133">
        <v>0</v>
      </c>
      <c r="Q1133">
        <v>38</v>
      </c>
      <c r="R1133">
        <v>0</v>
      </c>
      <c r="T1133">
        <v>0</v>
      </c>
      <c r="U1133">
        <v>1</v>
      </c>
      <c r="V1133">
        <v>1189</v>
      </c>
      <c r="W1133">
        <v>1</v>
      </c>
      <c r="X1133" t="s">
        <v>33</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12</v>
      </c>
      <c r="B1134" t="s">
        <v>13</v>
      </c>
      <c r="C1134" t="s">
        <v>14</v>
      </c>
      <c r="D1134" t="s">
        <v>15</v>
      </c>
      <c r="E1134" t="s">
        <v>16</v>
      </c>
      <c r="F1134" t="s">
        <v>28</v>
      </c>
      <c r="G1134" t="s">
        <v>1172</v>
      </c>
      <c r="H1134">
        <v>1922</v>
      </c>
      <c r="I1134" t="s">
        <v>18</v>
      </c>
      <c r="J1134" t="s">
        <v>39</v>
      </c>
      <c r="K1134" t="s">
        <v>9</v>
      </c>
      <c r="L1134" t="s">
        <v>12</v>
      </c>
      <c r="M1134" t="s">
        <v>10</v>
      </c>
      <c r="N1134">
        <v>3</v>
      </c>
      <c r="O1134">
        <v>-2</v>
      </c>
      <c r="P1134">
        <v>0</v>
      </c>
      <c r="Q1134">
        <v>45</v>
      </c>
      <c r="R1134">
        <v>0</v>
      </c>
      <c r="T1134">
        <v>0</v>
      </c>
      <c r="U1134">
        <v>1</v>
      </c>
      <c r="V1134">
        <v>1297</v>
      </c>
      <c r="W1134">
        <v>1</v>
      </c>
      <c r="X1134" t="s">
        <v>27</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12</v>
      </c>
      <c r="B1135" t="s">
        <v>13</v>
      </c>
      <c r="C1135" t="s">
        <v>2</v>
      </c>
      <c r="D1135" t="s">
        <v>15</v>
      </c>
      <c r="E1135" t="s">
        <v>16</v>
      </c>
      <c r="F1135" t="s">
        <v>5</v>
      </c>
      <c r="G1135" t="s">
        <v>1173</v>
      </c>
      <c r="H1135">
        <v>1412</v>
      </c>
      <c r="I1135" t="s">
        <v>18</v>
      </c>
      <c r="J1135" t="s">
        <v>37</v>
      </c>
      <c r="K1135" t="s">
        <v>9</v>
      </c>
      <c r="L1135" t="s">
        <v>12</v>
      </c>
      <c r="M1135" t="s">
        <v>10</v>
      </c>
      <c r="N1135">
        <v>2</v>
      </c>
      <c r="O1135">
        <v>-2</v>
      </c>
      <c r="P1135">
        <v>0</v>
      </c>
      <c r="Q1135">
        <v>35</v>
      </c>
      <c r="R1135">
        <v>0</v>
      </c>
      <c r="T1135">
        <v>0</v>
      </c>
      <c r="U1135">
        <v>1</v>
      </c>
      <c r="V1135">
        <v>200</v>
      </c>
      <c r="W1135">
        <v>18</v>
      </c>
      <c r="X1135" t="s">
        <v>11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12</v>
      </c>
      <c r="B1136" t="s">
        <v>13</v>
      </c>
      <c r="C1136" t="s">
        <v>25</v>
      </c>
      <c r="D1136" t="s">
        <v>15</v>
      </c>
      <c r="E1136" t="s">
        <v>16</v>
      </c>
      <c r="F1136" t="s">
        <v>28</v>
      </c>
      <c r="G1136" t="s">
        <v>1174</v>
      </c>
      <c r="H1136">
        <v>1648</v>
      </c>
      <c r="I1136" t="s">
        <v>18</v>
      </c>
      <c r="J1136" t="s">
        <v>19</v>
      </c>
      <c r="K1136" t="s">
        <v>9</v>
      </c>
      <c r="L1136" t="s">
        <v>12</v>
      </c>
      <c r="M1136" t="s">
        <v>10</v>
      </c>
      <c r="N1136">
        <v>0</v>
      </c>
      <c r="O1136">
        <v>-2</v>
      </c>
      <c r="P1136">
        <v>0</v>
      </c>
      <c r="Q1136">
        <v>27</v>
      </c>
      <c r="R1136">
        <v>0</v>
      </c>
      <c r="T1136">
        <v>0</v>
      </c>
      <c r="U1136">
        <v>1</v>
      </c>
      <c r="V1136">
        <v>591</v>
      </c>
      <c r="W1136">
        <v>2</v>
      </c>
      <c r="X1136" t="s">
        <v>33</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12</v>
      </c>
      <c r="B1137" t="s">
        <v>13</v>
      </c>
      <c r="C1137" t="s">
        <v>2</v>
      </c>
      <c r="D1137" t="s">
        <v>15</v>
      </c>
      <c r="E1137" t="s">
        <v>4</v>
      </c>
      <c r="F1137" t="s">
        <v>5</v>
      </c>
      <c r="G1137" t="s">
        <v>1175</v>
      </c>
      <c r="H1137">
        <v>1812</v>
      </c>
      <c r="I1137" t="s">
        <v>18</v>
      </c>
      <c r="J1137" t="s">
        <v>8</v>
      </c>
      <c r="K1137" t="s">
        <v>35</v>
      </c>
      <c r="L1137" t="s">
        <v>12</v>
      </c>
      <c r="M1137" t="s">
        <v>10</v>
      </c>
      <c r="N1137">
        <v>6</v>
      </c>
      <c r="O1137">
        <v>-2</v>
      </c>
      <c r="P1137">
        <v>0</v>
      </c>
      <c r="Q1137">
        <v>39</v>
      </c>
      <c r="R1137">
        <v>0</v>
      </c>
      <c r="T1137">
        <v>0</v>
      </c>
      <c r="U1137">
        <v>1</v>
      </c>
      <c r="V1137">
        <v>766</v>
      </c>
      <c r="W1137">
        <v>20</v>
      </c>
      <c r="X1137" t="s">
        <v>33</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12</v>
      </c>
      <c r="B1138" t="s">
        <v>13</v>
      </c>
      <c r="C1138" t="s">
        <v>2</v>
      </c>
      <c r="D1138" t="s">
        <v>15</v>
      </c>
      <c r="E1138" t="s">
        <v>4</v>
      </c>
      <c r="F1138" t="s">
        <v>28</v>
      </c>
      <c r="G1138" t="s">
        <v>1176</v>
      </c>
      <c r="H1138">
        <v>1700</v>
      </c>
      <c r="I1138" t="s">
        <v>18</v>
      </c>
      <c r="J1138" t="s">
        <v>8</v>
      </c>
      <c r="K1138" t="s">
        <v>35</v>
      </c>
      <c r="L1138" t="s">
        <v>12</v>
      </c>
      <c r="M1138" t="s">
        <v>10</v>
      </c>
      <c r="N1138">
        <v>2</v>
      </c>
      <c r="O1138">
        <v>-2</v>
      </c>
      <c r="P1138">
        <v>0</v>
      </c>
      <c r="Q1138">
        <v>37</v>
      </c>
      <c r="R1138">
        <v>0</v>
      </c>
      <c r="T1138">
        <v>0</v>
      </c>
      <c r="U1138">
        <v>1</v>
      </c>
      <c r="V1138">
        <v>1278</v>
      </c>
      <c r="W1138">
        <v>1</v>
      </c>
      <c r="X1138" t="s">
        <v>27</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12</v>
      </c>
      <c r="B1139" t="s">
        <v>13</v>
      </c>
      <c r="C1139" t="s">
        <v>14</v>
      </c>
      <c r="D1139" t="s">
        <v>15</v>
      </c>
      <c r="E1139" t="s">
        <v>4</v>
      </c>
      <c r="F1139" t="s">
        <v>28</v>
      </c>
      <c r="G1139" t="s">
        <v>1177</v>
      </c>
      <c r="H1139">
        <v>2065</v>
      </c>
      <c r="I1139" t="s">
        <v>18</v>
      </c>
      <c r="J1139" t="s">
        <v>8</v>
      </c>
      <c r="K1139" t="s">
        <v>20</v>
      </c>
      <c r="L1139" t="s">
        <v>12</v>
      </c>
      <c r="M1139" t="s">
        <v>10</v>
      </c>
      <c r="N1139">
        <v>3</v>
      </c>
      <c r="O1139">
        <v>-2</v>
      </c>
      <c r="P1139">
        <v>0</v>
      </c>
      <c r="Q1139">
        <v>49</v>
      </c>
      <c r="R1139">
        <v>0</v>
      </c>
      <c r="T1139">
        <v>0</v>
      </c>
      <c r="U1139">
        <v>1</v>
      </c>
      <c r="V1139">
        <v>1023</v>
      </c>
      <c r="W1139">
        <v>2</v>
      </c>
      <c r="X1139" t="s">
        <v>33</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12</v>
      </c>
      <c r="B1140" t="s">
        <v>13</v>
      </c>
      <c r="C1140" t="s">
        <v>25</v>
      </c>
      <c r="D1140" t="s">
        <v>15</v>
      </c>
      <c r="E1140" t="s">
        <v>4</v>
      </c>
      <c r="F1140" t="s">
        <v>28</v>
      </c>
      <c r="G1140" t="s">
        <v>1178</v>
      </c>
      <c r="H1140">
        <v>1477</v>
      </c>
      <c r="I1140" t="s">
        <v>18</v>
      </c>
      <c r="J1140" t="s">
        <v>8</v>
      </c>
      <c r="K1140" t="s">
        <v>20</v>
      </c>
      <c r="L1140" t="s">
        <v>12</v>
      </c>
      <c r="M1140" t="s">
        <v>10</v>
      </c>
      <c r="N1140">
        <v>2</v>
      </c>
      <c r="O1140">
        <v>-2</v>
      </c>
      <c r="P1140">
        <v>0</v>
      </c>
      <c r="Q1140">
        <v>33</v>
      </c>
      <c r="R1140">
        <v>0</v>
      </c>
      <c r="T1140">
        <v>0</v>
      </c>
      <c r="U1140">
        <v>1</v>
      </c>
      <c r="V1140">
        <v>430</v>
      </c>
      <c r="W1140">
        <v>7</v>
      </c>
      <c r="X1140" t="s">
        <v>33</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12</v>
      </c>
      <c r="B1141" t="s">
        <v>13</v>
      </c>
      <c r="C1141" t="s">
        <v>25</v>
      </c>
      <c r="D1141" t="s">
        <v>15</v>
      </c>
      <c r="E1141" t="s">
        <v>4</v>
      </c>
      <c r="F1141" t="s">
        <v>5</v>
      </c>
      <c r="G1141" t="s">
        <v>1179</v>
      </c>
      <c r="H1141">
        <v>1507</v>
      </c>
      <c r="I1141" t="s">
        <v>18</v>
      </c>
      <c r="J1141" t="s">
        <v>8</v>
      </c>
      <c r="K1141" t="s">
        <v>9</v>
      </c>
      <c r="L1141" t="s">
        <v>12</v>
      </c>
      <c r="M1141" t="s">
        <v>10</v>
      </c>
      <c r="N1141">
        <v>5</v>
      </c>
      <c r="O1141">
        <v>-2</v>
      </c>
      <c r="P1141">
        <v>0</v>
      </c>
      <c r="Q1141">
        <v>28</v>
      </c>
      <c r="R1141">
        <v>0</v>
      </c>
      <c r="T1141">
        <v>0</v>
      </c>
      <c r="U1141">
        <v>1</v>
      </c>
      <c r="V1141">
        <v>467</v>
      </c>
      <c r="W1141">
        <v>7</v>
      </c>
      <c r="X1141" t="s">
        <v>33</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12</v>
      </c>
      <c r="B1142" t="s">
        <v>13</v>
      </c>
      <c r="C1142" t="s">
        <v>25</v>
      </c>
      <c r="D1142" t="s">
        <v>15</v>
      </c>
      <c r="E1142" t="s">
        <v>4</v>
      </c>
      <c r="F1142" t="s">
        <v>22</v>
      </c>
      <c r="G1142" t="s">
        <v>1180</v>
      </c>
      <c r="H1142">
        <v>1613</v>
      </c>
      <c r="I1142" t="s">
        <v>18</v>
      </c>
      <c r="J1142" t="s">
        <v>8</v>
      </c>
      <c r="K1142" t="s">
        <v>9</v>
      </c>
      <c r="L1142" t="s">
        <v>12</v>
      </c>
      <c r="M1142" t="s">
        <v>10</v>
      </c>
      <c r="N1142">
        <v>3</v>
      </c>
      <c r="O1142">
        <v>-2</v>
      </c>
      <c r="P1142">
        <v>0</v>
      </c>
      <c r="Q1142">
        <v>31</v>
      </c>
      <c r="R1142">
        <v>0</v>
      </c>
      <c r="T1142">
        <v>0</v>
      </c>
      <c r="U1142">
        <v>1</v>
      </c>
      <c r="V1142">
        <v>715</v>
      </c>
      <c r="W1142">
        <v>2</v>
      </c>
      <c r="X1142" t="s">
        <v>27</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12</v>
      </c>
      <c r="B1143" t="s">
        <v>13</v>
      </c>
      <c r="C1143" t="s">
        <v>25</v>
      </c>
      <c r="D1143" t="s">
        <v>15</v>
      </c>
      <c r="E1143" t="s">
        <v>4</v>
      </c>
      <c r="F1143" t="s">
        <v>62</v>
      </c>
      <c r="G1143" t="s">
        <v>1181</v>
      </c>
      <c r="H1143">
        <v>1853</v>
      </c>
      <c r="I1143" t="s">
        <v>18</v>
      </c>
      <c r="J1143" t="s">
        <v>8</v>
      </c>
      <c r="K1143" t="s">
        <v>9</v>
      </c>
      <c r="L1143" t="s">
        <v>12</v>
      </c>
      <c r="M1143" t="s">
        <v>10</v>
      </c>
      <c r="N1143">
        <v>2</v>
      </c>
      <c r="O1143">
        <v>-2</v>
      </c>
      <c r="P1143">
        <v>0</v>
      </c>
      <c r="Q1143">
        <v>32</v>
      </c>
      <c r="R1143">
        <v>0</v>
      </c>
      <c r="T1143">
        <v>0</v>
      </c>
      <c r="U1143">
        <v>1</v>
      </c>
      <c r="V1143">
        <v>1318</v>
      </c>
      <c r="W1143">
        <v>10</v>
      </c>
      <c r="X1143" t="s">
        <v>27</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12</v>
      </c>
      <c r="B1144" t="s">
        <v>1</v>
      </c>
      <c r="C1144" t="s">
        <v>2</v>
      </c>
      <c r="D1144" t="s">
        <v>15</v>
      </c>
      <c r="E1144" t="s">
        <v>117</v>
      </c>
      <c r="F1144" t="s">
        <v>22</v>
      </c>
      <c r="G1144" t="s">
        <v>1182</v>
      </c>
      <c r="H1144">
        <v>1794</v>
      </c>
      <c r="I1144" t="s">
        <v>18</v>
      </c>
      <c r="J1144" t="s">
        <v>119</v>
      </c>
      <c r="K1144" t="s">
        <v>35</v>
      </c>
      <c r="L1144" t="s">
        <v>12</v>
      </c>
      <c r="M1144" t="s">
        <v>10</v>
      </c>
      <c r="N1144">
        <v>4</v>
      </c>
      <c r="O1144">
        <v>-2</v>
      </c>
      <c r="P1144">
        <v>0</v>
      </c>
      <c r="Q1144">
        <v>37</v>
      </c>
      <c r="R1144">
        <v>0</v>
      </c>
      <c r="T1144">
        <v>0</v>
      </c>
      <c r="U1144">
        <v>1</v>
      </c>
      <c r="V1144">
        <v>1239</v>
      </c>
      <c r="W1144">
        <v>8</v>
      </c>
      <c r="X1144" t="s">
        <v>11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12</v>
      </c>
      <c r="B1145" t="s">
        <v>1</v>
      </c>
      <c r="C1145" t="s">
        <v>25</v>
      </c>
      <c r="D1145" t="s">
        <v>15</v>
      </c>
      <c r="E1145" t="s">
        <v>117</v>
      </c>
      <c r="F1145" t="s">
        <v>28</v>
      </c>
      <c r="G1145" t="s">
        <v>1183</v>
      </c>
      <c r="H1145">
        <v>1865</v>
      </c>
      <c r="I1145" t="s">
        <v>18</v>
      </c>
      <c r="J1145" t="s">
        <v>119</v>
      </c>
      <c r="K1145" t="s">
        <v>20</v>
      </c>
      <c r="L1145" t="s">
        <v>12</v>
      </c>
      <c r="M1145" t="s">
        <v>10</v>
      </c>
      <c r="N1145">
        <v>3</v>
      </c>
      <c r="O1145">
        <v>-2</v>
      </c>
      <c r="P1145">
        <v>0</v>
      </c>
      <c r="Q1145">
        <v>29</v>
      </c>
      <c r="R1145">
        <v>0</v>
      </c>
      <c r="T1145">
        <v>0</v>
      </c>
      <c r="U1145">
        <v>1</v>
      </c>
      <c r="V1145">
        <v>352</v>
      </c>
      <c r="W1145">
        <v>6</v>
      </c>
      <c r="X1145" t="s">
        <v>21</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12</v>
      </c>
      <c r="B1146" t="s">
        <v>1</v>
      </c>
      <c r="C1146" t="s">
        <v>25</v>
      </c>
      <c r="D1146" t="s">
        <v>15</v>
      </c>
      <c r="E1146" t="s">
        <v>117</v>
      </c>
      <c r="F1146" t="s">
        <v>22</v>
      </c>
      <c r="G1146" t="s">
        <v>1184</v>
      </c>
      <c r="H1146">
        <v>1419</v>
      </c>
      <c r="I1146" t="s">
        <v>18</v>
      </c>
      <c r="J1146" t="s">
        <v>119</v>
      </c>
      <c r="K1146" t="s">
        <v>9</v>
      </c>
      <c r="L1146" t="s">
        <v>12</v>
      </c>
      <c r="M1146" t="s">
        <v>10</v>
      </c>
      <c r="N1146">
        <v>3</v>
      </c>
      <c r="O1146">
        <v>-2</v>
      </c>
      <c r="P1146">
        <v>0</v>
      </c>
      <c r="Q1146">
        <v>29</v>
      </c>
      <c r="R1146">
        <v>0</v>
      </c>
      <c r="T1146">
        <v>0</v>
      </c>
      <c r="U1146">
        <v>1</v>
      </c>
      <c r="V1146">
        <v>332</v>
      </c>
      <c r="W1146">
        <v>17</v>
      </c>
      <c r="X1146" t="s">
        <v>33</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12</v>
      </c>
      <c r="B1147" t="s">
        <v>1</v>
      </c>
      <c r="C1147" t="s">
        <v>2</v>
      </c>
      <c r="D1147" t="s">
        <v>15</v>
      </c>
      <c r="E1147" t="s">
        <v>117</v>
      </c>
      <c r="F1147" t="s">
        <v>5</v>
      </c>
      <c r="G1147" t="s">
        <v>1185</v>
      </c>
      <c r="H1147">
        <v>1778</v>
      </c>
      <c r="I1147" t="s">
        <v>18</v>
      </c>
      <c r="J1147" t="s">
        <v>119</v>
      </c>
      <c r="K1147" t="s">
        <v>9</v>
      </c>
      <c r="L1147" t="s">
        <v>12</v>
      </c>
      <c r="M1147" t="s">
        <v>10</v>
      </c>
      <c r="N1147">
        <v>5</v>
      </c>
      <c r="O1147">
        <v>-2</v>
      </c>
      <c r="P1147">
        <v>0</v>
      </c>
      <c r="Q1147">
        <v>43</v>
      </c>
      <c r="R1147">
        <v>0</v>
      </c>
      <c r="T1147">
        <v>0</v>
      </c>
      <c r="U1147">
        <v>1</v>
      </c>
      <c r="V1147">
        <v>244</v>
      </c>
      <c r="W1147">
        <v>2</v>
      </c>
      <c r="X1147" t="s">
        <v>33</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12</v>
      </c>
      <c r="B1148" t="s">
        <v>1</v>
      </c>
      <c r="C1148" t="s">
        <v>31</v>
      </c>
      <c r="D1148" t="s">
        <v>15</v>
      </c>
      <c r="E1148" t="s">
        <v>16</v>
      </c>
      <c r="F1148" t="s">
        <v>69</v>
      </c>
      <c r="G1148" t="s">
        <v>1186</v>
      </c>
      <c r="H1148">
        <v>1694</v>
      </c>
      <c r="I1148" t="s">
        <v>18</v>
      </c>
      <c r="J1148" t="s">
        <v>19</v>
      </c>
      <c r="K1148" t="s">
        <v>35</v>
      </c>
      <c r="L1148" t="s">
        <v>12</v>
      </c>
      <c r="M1148" t="s">
        <v>10</v>
      </c>
      <c r="N1148">
        <v>1</v>
      </c>
      <c r="O1148">
        <v>-2</v>
      </c>
      <c r="P1148">
        <v>0</v>
      </c>
      <c r="Q1148">
        <v>55</v>
      </c>
      <c r="R1148">
        <v>0</v>
      </c>
      <c r="T1148">
        <v>0</v>
      </c>
      <c r="U1148">
        <v>1</v>
      </c>
      <c r="V1148">
        <v>1441</v>
      </c>
      <c r="W1148">
        <v>22</v>
      </c>
      <c r="X1148" t="s">
        <v>33</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12</v>
      </c>
      <c r="B1149" t="s">
        <v>1</v>
      </c>
      <c r="C1149" t="s">
        <v>25</v>
      </c>
      <c r="D1149" t="s">
        <v>15</v>
      </c>
      <c r="E1149" t="s">
        <v>16</v>
      </c>
      <c r="F1149" t="s">
        <v>5</v>
      </c>
      <c r="G1149" t="s">
        <v>1187</v>
      </c>
      <c r="H1149">
        <v>1506</v>
      </c>
      <c r="I1149" t="s">
        <v>18</v>
      </c>
      <c r="J1149" t="s">
        <v>19</v>
      </c>
      <c r="K1149" t="s">
        <v>35</v>
      </c>
      <c r="L1149" t="s">
        <v>12</v>
      </c>
      <c r="M1149" t="s">
        <v>10</v>
      </c>
      <c r="N1149">
        <v>2</v>
      </c>
      <c r="O1149">
        <v>-2</v>
      </c>
      <c r="P1149">
        <v>0</v>
      </c>
      <c r="Q1149">
        <v>28</v>
      </c>
      <c r="R1149">
        <v>0</v>
      </c>
      <c r="T1149">
        <v>0</v>
      </c>
      <c r="U1149">
        <v>1</v>
      </c>
      <c r="V1149">
        <v>1423</v>
      </c>
      <c r="W1149">
        <v>1</v>
      </c>
      <c r="X1149" t="s">
        <v>33</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12</v>
      </c>
      <c r="B1150" t="s">
        <v>1</v>
      </c>
      <c r="C1150" t="s">
        <v>2</v>
      </c>
      <c r="D1150" t="s">
        <v>15</v>
      </c>
      <c r="E1150" t="s">
        <v>16</v>
      </c>
      <c r="F1150" t="s">
        <v>5</v>
      </c>
      <c r="G1150" t="s">
        <v>1188</v>
      </c>
      <c r="H1150">
        <v>1892</v>
      </c>
      <c r="I1150" t="s">
        <v>18</v>
      </c>
      <c r="J1150" t="s">
        <v>51</v>
      </c>
      <c r="K1150" t="s">
        <v>35</v>
      </c>
      <c r="L1150" t="s">
        <v>12</v>
      </c>
      <c r="M1150" t="s">
        <v>10</v>
      </c>
      <c r="N1150">
        <v>3</v>
      </c>
      <c r="O1150">
        <v>-2</v>
      </c>
      <c r="P1150">
        <v>0</v>
      </c>
      <c r="Q1150">
        <v>40</v>
      </c>
      <c r="R1150">
        <v>0</v>
      </c>
      <c r="T1150">
        <v>0</v>
      </c>
      <c r="U1150">
        <v>1</v>
      </c>
      <c r="V1150">
        <v>1137</v>
      </c>
      <c r="W1150">
        <v>1</v>
      </c>
      <c r="X1150" t="s">
        <v>27</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12</v>
      </c>
      <c r="B1151" t="s">
        <v>1</v>
      </c>
      <c r="C1151" t="s">
        <v>25</v>
      </c>
      <c r="D1151" t="s">
        <v>15</v>
      </c>
      <c r="E1151" t="s">
        <v>16</v>
      </c>
      <c r="F1151" t="s">
        <v>5</v>
      </c>
      <c r="G1151" t="s">
        <v>1189</v>
      </c>
      <c r="H1151">
        <v>1881</v>
      </c>
      <c r="I1151" t="s">
        <v>18</v>
      </c>
      <c r="J1151" t="s">
        <v>24</v>
      </c>
      <c r="K1151" t="s">
        <v>35</v>
      </c>
      <c r="L1151" t="s">
        <v>12</v>
      </c>
      <c r="M1151" t="s">
        <v>10</v>
      </c>
      <c r="N1151">
        <v>2</v>
      </c>
      <c r="O1151">
        <v>-2</v>
      </c>
      <c r="P1151">
        <v>0</v>
      </c>
      <c r="Q1151">
        <v>31</v>
      </c>
      <c r="R1151">
        <v>0</v>
      </c>
      <c r="T1151">
        <v>0</v>
      </c>
      <c r="U1151">
        <v>1</v>
      </c>
      <c r="V1151">
        <v>311</v>
      </c>
      <c r="W1151">
        <v>20</v>
      </c>
      <c r="X1151" t="s">
        <v>33</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12</v>
      </c>
      <c r="B1152" t="s">
        <v>1</v>
      </c>
      <c r="C1152" t="s">
        <v>2</v>
      </c>
      <c r="D1152" t="s">
        <v>15</v>
      </c>
      <c r="E1152" t="s">
        <v>16</v>
      </c>
      <c r="F1152" t="s">
        <v>28</v>
      </c>
      <c r="G1152" t="s">
        <v>1190</v>
      </c>
      <c r="H1152">
        <v>1627</v>
      </c>
      <c r="I1152" t="s">
        <v>18</v>
      </c>
      <c r="J1152" t="s">
        <v>24</v>
      </c>
      <c r="K1152" t="s">
        <v>35</v>
      </c>
      <c r="L1152" t="s">
        <v>12</v>
      </c>
      <c r="M1152" t="s">
        <v>10</v>
      </c>
      <c r="N1152">
        <v>3</v>
      </c>
      <c r="O1152">
        <v>-2</v>
      </c>
      <c r="P1152">
        <v>0</v>
      </c>
      <c r="Q1152">
        <v>39</v>
      </c>
      <c r="R1152">
        <v>0</v>
      </c>
      <c r="T1152">
        <v>0</v>
      </c>
      <c r="U1152">
        <v>1</v>
      </c>
      <c r="V1152">
        <v>170</v>
      </c>
      <c r="W1152">
        <v>3</v>
      </c>
      <c r="X1152" t="s">
        <v>11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12</v>
      </c>
      <c r="B1153" t="s">
        <v>1</v>
      </c>
      <c r="C1153" t="s">
        <v>2</v>
      </c>
      <c r="D1153" t="s">
        <v>15</v>
      </c>
      <c r="E1153" t="s">
        <v>16</v>
      </c>
      <c r="F1153" t="s">
        <v>28</v>
      </c>
      <c r="G1153" t="s">
        <v>1191</v>
      </c>
      <c r="H1153">
        <v>1474</v>
      </c>
      <c r="I1153" t="s">
        <v>18</v>
      </c>
      <c r="J1153" t="s">
        <v>19</v>
      </c>
      <c r="K1153" t="s">
        <v>35</v>
      </c>
      <c r="L1153" t="s">
        <v>12</v>
      </c>
      <c r="M1153" t="s">
        <v>10</v>
      </c>
      <c r="N1153">
        <v>3</v>
      </c>
      <c r="O1153">
        <v>-2</v>
      </c>
      <c r="P1153">
        <v>0</v>
      </c>
      <c r="Q1153">
        <v>40</v>
      </c>
      <c r="R1153">
        <v>0</v>
      </c>
      <c r="T1153">
        <v>0</v>
      </c>
      <c r="U1153">
        <v>1</v>
      </c>
      <c r="V1153">
        <v>896</v>
      </c>
      <c r="W1153">
        <v>2</v>
      </c>
      <c r="X1153" t="s">
        <v>33</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12</v>
      </c>
      <c r="B1154" t="s">
        <v>1</v>
      </c>
      <c r="C1154" t="s">
        <v>14</v>
      </c>
      <c r="D1154" t="s">
        <v>15</v>
      </c>
      <c r="E1154" t="s">
        <v>16</v>
      </c>
      <c r="F1154" t="s">
        <v>5</v>
      </c>
      <c r="G1154" t="s">
        <v>1192</v>
      </c>
      <c r="H1154">
        <v>1857</v>
      </c>
      <c r="I1154" t="s">
        <v>18</v>
      </c>
      <c r="J1154" t="s">
        <v>37</v>
      </c>
      <c r="K1154" t="s">
        <v>35</v>
      </c>
      <c r="L1154" t="s">
        <v>12</v>
      </c>
      <c r="M1154" t="s">
        <v>10</v>
      </c>
      <c r="N1154">
        <v>4</v>
      </c>
      <c r="O1154">
        <v>-2</v>
      </c>
      <c r="P1154">
        <v>0</v>
      </c>
      <c r="Q1154">
        <v>46</v>
      </c>
      <c r="R1154">
        <v>0</v>
      </c>
      <c r="T1154">
        <v>0</v>
      </c>
      <c r="U1154">
        <v>1</v>
      </c>
      <c r="V1154">
        <v>706</v>
      </c>
      <c r="W1154">
        <v>2</v>
      </c>
      <c r="X1154" t="s">
        <v>11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12</v>
      </c>
      <c r="B1155" t="s">
        <v>1</v>
      </c>
      <c r="C1155" t="s">
        <v>2</v>
      </c>
      <c r="D1155" t="s">
        <v>15</v>
      </c>
      <c r="E1155" t="s">
        <v>16</v>
      </c>
      <c r="F1155" t="s">
        <v>69</v>
      </c>
      <c r="G1155" t="s">
        <v>1193</v>
      </c>
      <c r="H1155">
        <v>1599</v>
      </c>
      <c r="I1155" t="s">
        <v>18</v>
      </c>
      <c r="J1155" t="s">
        <v>24</v>
      </c>
      <c r="K1155" t="s">
        <v>35</v>
      </c>
      <c r="L1155" t="s">
        <v>12</v>
      </c>
      <c r="M1155" t="s">
        <v>10</v>
      </c>
      <c r="N1155">
        <v>0</v>
      </c>
      <c r="O1155">
        <v>-2</v>
      </c>
      <c r="P1155">
        <v>0</v>
      </c>
      <c r="Q1155">
        <v>43</v>
      </c>
      <c r="R1155">
        <v>0</v>
      </c>
      <c r="T1155">
        <v>0</v>
      </c>
      <c r="U1155">
        <v>1</v>
      </c>
      <c r="V1155">
        <v>990</v>
      </c>
      <c r="W1155">
        <v>27</v>
      </c>
      <c r="X1155" t="s">
        <v>33</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12</v>
      </c>
      <c r="B1156" t="s">
        <v>1</v>
      </c>
      <c r="C1156" t="s">
        <v>2</v>
      </c>
      <c r="D1156" t="s">
        <v>15</v>
      </c>
      <c r="E1156" t="s">
        <v>16</v>
      </c>
      <c r="F1156" t="s">
        <v>5</v>
      </c>
      <c r="G1156" t="s">
        <v>1194</v>
      </c>
      <c r="H1156">
        <v>1940</v>
      </c>
      <c r="I1156" t="s">
        <v>18</v>
      </c>
      <c r="J1156" t="s">
        <v>19</v>
      </c>
      <c r="K1156" t="s">
        <v>35</v>
      </c>
      <c r="L1156" t="s">
        <v>12</v>
      </c>
      <c r="M1156" t="s">
        <v>10</v>
      </c>
      <c r="N1156">
        <v>0</v>
      </c>
      <c r="O1156">
        <v>-2</v>
      </c>
      <c r="P1156">
        <v>0</v>
      </c>
      <c r="Q1156">
        <v>38</v>
      </c>
      <c r="R1156">
        <v>0</v>
      </c>
      <c r="T1156">
        <v>0</v>
      </c>
      <c r="U1156">
        <v>1</v>
      </c>
      <c r="V1156">
        <v>1206</v>
      </c>
      <c r="W1156">
        <v>9</v>
      </c>
      <c r="X1156" t="s">
        <v>11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12</v>
      </c>
      <c r="B1157" t="s">
        <v>1</v>
      </c>
      <c r="C1157" t="s">
        <v>31</v>
      </c>
      <c r="D1157" t="s">
        <v>15</v>
      </c>
      <c r="E1157" t="s">
        <v>16</v>
      </c>
      <c r="F1157" t="s">
        <v>28</v>
      </c>
      <c r="G1157" t="s">
        <v>1195</v>
      </c>
      <c r="H1157">
        <v>1424</v>
      </c>
      <c r="I1157" t="s">
        <v>18</v>
      </c>
      <c r="J1157" t="s">
        <v>57</v>
      </c>
      <c r="K1157" t="s">
        <v>35</v>
      </c>
      <c r="L1157" t="s">
        <v>12</v>
      </c>
      <c r="M1157" t="s">
        <v>10</v>
      </c>
      <c r="N1157">
        <v>4</v>
      </c>
      <c r="O1157">
        <v>-2</v>
      </c>
      <c r="P1157">
        <v>0</v>
      </c>
      <c r="Q1157">
        <v>55</v>
      </c>
      <c r="R1157">
        <v>0</v>
      </c>
      <c r="T1157">
        <v>0</v>
      </c>
      <c r="U1157">
        <v>1</v>
      </c>
      <c r="V1157">
        <v>1136</v>
      </c>
      <c r="W1157">
        <v>1</v>
      </c>
      <c r="X1157" t="s">
        <v>27</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12</v>
      </c>
      <c r="B1158" t="s">
        <v>1</v>
      </c>
      <c r="C1158" t="s">
        <v>14</v>
      </c>
      <c r="D1158" t="s">
        <v>15</v>
      </c>
      <c r="E1158" t="s">
        <v>16</v>
      </c>
      <c r="F1158" t="s">
        <v>5</v>
      </c>
      <c r="G1158" t="s">
        <v>1196</v>
      </c>
      <c r="H1158">
        <v>1484</v>
      </c>
      <c r="I1158" t="s">
        <v>18</v>
      </c>
      <c r="J1158" t="s">
        <v>39</v>
      </c>
      <c r="K1158" t="s">
        <v>35</v>
      </c>
      <c r="L1158" t="s">
        <v>12</v>
      </c>
      <c r="M1158" t="s">
        <v>10</v>
      </c>
      <c r="N1158">
        <v>3</v>
      </c>
      <c r="O1158">
        <v>-2</v>
      </c>
      <c r="P1158">
        <v>0</v>
      </c>
      <c r="Q1158">
        <v>49</v>
      </c>
      <c r="R1158">
        <v>0</v>
      </c>
      <c r="T1158">
        <v>0</v>
      </c>
      <c r="U1158">
        <v>1</v>
      </c>
      <c r="V1158">
        <v>1490</v>
      </c>
      <c r="W1158">
        <v>7</v>
      </c>
      <c r="X1158" t="s">
        <v>27</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12</v>
      </c>
      <c r="B1159" t="s">
        <v>1</v>
      </c>
      <c r="C1159" t="s">
        <v>25</v>
      </c>
      <c r="D1159" t="s">
        <v>15</v>
      </c>
      <c r="E1159" t="s">
        <v>16</v>
      </c>
      <c r="F1159" t="s">
        <v>5</v>
      </c>
      <c r="G1159" t="s">
        <v>1197</v>
      </c>
      <c r="H1159">
        <v>1859</v>
      </c>
      <c r="I1159" t="s">
        <v>18</v>
      </c>
      <c r="J1159" t="s">
        <v>39</v>
      </c>
      <c r="K1159" t="s">
        <v>35</v>
      </c>
      <c r="L1159" t="s">
        <v>12</v>
      </c>
      <c r="M1159" t="s">
        <v>10</v>
      </c>
      <c r="N1159">
        <v>3</v>
      </c>
      <c r="O1159">
        <v>-2</v>
      </c>
      <c r="P1159">
        <v>0</v>
      </c>
      <c r="Q1159">
        <v>29</v>
      </c>
      <c r="R1159">
        <v>0</v>
      </c>
      <c r="T1159">
        <v>0</v>
      </c>
      <c r="U1159">
        <v>1</v>
      </c>
      <c r="V1159">
        <v>726</v>
      </c>
      <c r="W1159">
        <v>29</v>
      </c>
      <c r="X1159" t="s">
        <v>21</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12</v>
      </c>
      <c r="B1160" t="s">
        <v>1</v>
      </c>
      <c r="C1160" t="s">
        <v>25</v>
      </c>
      <c r="D1160" t="s">
        <v>15</v>
      </c>
      <c r="E1160" t="s">
        <v>16</v>
      </c>
      <c r="F1160" t="s">
        <v>22</v>
      </c>
      <c r="G1160" t="s">
        <v>1198</v>
      </c>
      <c r="H1160">
        <v>1619</v>
      </c>
      <c r="I1160" t="s">
        <v>18</v>
      </c>
      <c r="J1160" t="s">
        <v>24</v>
      </c>
      <c r="K1160" t="s">
        <v>35</v>
      </c>
      <c r="L1160" t="s">
        <v>12</v>
      </c>
      <c r="M1160" t="s">
        <v>10</v>
      </c>
      <c r="N1160">
        <v>3</v>
      </c>
      <c r="O1160">
        <v>-2</v>
      </c>
      <c r="P1160">
        <v>0</v>
      </c>
      <c r="Q1160">
        <v>27</v>
      </c>
      <c r="R1160">
        <v>0</v>
      </c>
      <c r="T1160">
        <v>0</v>
      </c>
      <c r="U1160">
        <v>1</v>
      </c>
      <c r="V1160">
        <v>1302</v>
      </c>
      <c r="W1160">
        <v>19</v>
      </c>
      <c r="X1160" t="s">
        <v>33</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12</v>
      </c>
      <c r="B1161" t="s">
        <v>1</v>
      </c>
      <c r="C1161" t="s">
        <v>25</v>
      </c>
      <c r="D1161" t="s">
        <v>15</v>
      </c>
      <c r="E1161" t="s">
        <v>16</v>
      </c>
      <c r="F1161" t="s">
        <v>28</v>
      </c>
      <c r="G1161" t="s">
        <v>1199</v>
      </c>
      <c r="H1161">
        <v>1671</v>
      </c>
      <c r="I1161" t="s">
        <v>18</v>
      </c>
      <c r="J1161" t="s">
        <v>19</v>
      </c>
      <c r="K1161" t="s">
        <v>35</v>
      </c>
      <c r="L1161" t="s">
        <v>12</v>
      </c>
      <c r="M1161" t="s">
        <v>10</v>
      </c>
      <c r="N1161">
        <v>4</v>
      </c>
      <c r="O1161">
        <v>-2</v>
      </c>
      <c r="P1161">
        <v>0</v>
      </c>
      <c r="Q1161">
        <v>32</v>
      </c>
      <c r="R1161">
        <v>0</v>
      </c>
      <c r="T1161">
        <v>0</v>
      </c>
      <c r="U1161">
        <v>1</v>
      </c>
      <c r="V1161">
        <v>977</v>
      </c>
      <c r="W1161">
        <v>2</v>
      </c>
      <c r="X1161" t="s">
        <v>33</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12</v>
      </c>
      <c r="B1162" t="s">
        <v>1</v>
      </c>
      <c r="C1162" t="s">
        <v>14</v>
      </c>
      <c r="D1162" t="s">
        <v>15</v>
      </c>
      <c r="E1162" t="s">
        <v>16</v>
      </c>
      <c r="F1162" t="s">
        <v>69</v>
      </c>
      <c r="G1162" t="s">
        <v>1200</v>
      </c>
      <c r="H1162">
        <v>1553</v>
      </c>
      <c r="I1162" t="s">
        <v>18</v>
      </c>
      <c r="J1162" t="s">
        <v>39</v>
      </c>
      <c r="K1162" t="s">
        <v>35</v>
      </c>
      <c r="L1162" t="s">
        <v>12</v>
      </c>
      <c r="M1162" t="s">
        <v>10</v>
      </c>
      <c r="N1162">
        <v>4</v>
      </c>
      <c r="O1162">
        <v>-2</v>
      </c>
      <c r="P1162">
        <v>0</v>
      </c>
      <c r="Q1162">
        <v>45</v>
      </c>
      <c r="R1162">
        <v>0</v>
      </c>
      <c r="T1162">
        <v>0</v>
      </c>
      <c r="U1162">
        <v>1</v>
      </c>
      <c r="V1162">
        <v>538</v>
      </c>
      <c r="W1162">
        <v>1</v>
      </c>
      <c r="X1162" t="s">
        <v>27</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12</v>
      </c>
      <c r="B1163" t="s">
        <v>1</v>
      </c>
      <c r="C1163" t="s">
        <v>48</v>
      </c>
      <c r="D1163" t="s">
        <v>15</v>
      </c>
      <c r="E1163" t="s">
        <v>16</v>
      </c>
      <c r="F1163" t="s">
        <v>28</v>
      </c>
      <c r="G1163" t="s">
        <v>1201</v>
      </c>
      <c r="H1163">
        <v>1725</v>
      </c>
      <c r="I1163" t="s">
        <v>18</v>
      </c>
      <c r="J1163" t="s">
        <v>24</v>
      </c>
      <c r="K1163" t="s">
        <v>35</v>
      </c>
      <c r="L1163" t="s">
        <v>12</v>
      </c>
      <c r="M1163" t="s">
        <v>10</v>
      </c>
      <c r="N1163">
        <v>2</v>
      </c>
      <c r="O1163">
        <v>-2</v>
      </c>
      <c r="P1163">
        <v>0</v>
      </c>
      <c r="Q1163">
        <v>24</v>
      </c>
      <c r="R1163">
        <v>0</v>
      </c>
      <c r="T1163">
        <v>0</v>
      </c>
      <c r="U1163">
        <v>1</v>
      </c>
      <c r="V1163">
        <v>506</v>
      </c>
      <c r="W1163">
        <v>29</v>
      </c>
      <c r="X1163" t="s">
        <v>21</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12</v>
      </c>
      <c r="B1164" t="s">
        <v>1</v>
      </c>
      <c r="C1164" t="s">
        <v>48</v>
      </c>
      <c r="D1164" t="s">
        <v>15</v>
      </c>
      <c r="E1164" t="s">
        <v>16</v>
      </c>
      <c r="F1164" t="s">
        <v>69</v>
      </c>
      <c r="G1164" t="s">
        <v>1202</v>
      </c>
      <c r="H1164">
        <v>1551</v>
      </c>
      <c r="I1164" t="s">
        <v>18</v>
      </c>
      <c r="J1164" t="s">
        <v>24</v>
      </c>
      <c r="K1164" t="s">
        <v>35</v>
      </c>
      <c r="L1164" t="s">
        <v>12</v>
      </c>
      <c r="M1164" t="s">
        <v>10</v>
      </c>
      <c r="N1164">
        <v>3</v>
      </c>
      <c r="O1164">
        <v>-2</v>
      </c>
      <c r="P1164">
        <v>0</v>
      </c>
      <c r="Q1164">
        <v>24</v>
      </c>
      <c r="R1164">
        <v>0</v>
      </c>
      <c r="T1164">
        <v>0</v>
      </c>
      <c r="U1164">
        <v>1</v>
      </c>
      <c r="V1164">
        <v>350</v>
      </c>
      <c r="W1164">
        <v>21</v>
      </c>
      <c r="X1164" t="s">
        <v>11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12</v>
      </c>
      <c r="B1165" t="s">
        <v>1</v>
      </c>
      <c r="C1165" t="s">
        <v>2</v>
      </c>
      <c r="D1165" t="s">
        <v>15</v>
      </c>
      <c r="E1165" t="s">
        <v>16</v>
      </c>
      <c r="F1165" t="s">
        <v>22</v>
      </c>
      <c r="G1165" t="s">
        <v>1203</v>
      </c>
      <c r="H1165">
        <v>1871</v>
      </c>
      <c r="I1165" t="s">
        <v>18</v>
      </c>
      <c r="J1165" t="s">
        <v>19</v>
      </c>
      <c r="K1165" t="s">
        <v>35</v>
      </c>
      <c r="L1165" t="s">
        <v>12</v>
      </c>
      <c r="M1165" t="s">
        <v>10</v>
      </c>
      <c r="N1165">
        <v>2</v>
      </c>
      <c r="O1165">
        <v>-2</v>
      </c>
      <c r="P1165">
        <v>0</v>
      </c>
      <c r="Q1165">
        <v>39</v>
      </c>
      <c r="R1165">
        <v>0</v>
      </c>
      <c r="T1165">
        <v>0</v>
      </c>
      <c r="U1165">
        <v>1</v>
      </c>
      <c r="V1165">
        <v>835</v>
      </c>
      <c r="W1165">
        <v>19</v>
      </c>
      <c r="X1165" t="s">
        <v>27</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12</v>
      </c>
      <c r="B1166" t="s">
        <v>1</v>
      </c>
      <c r="C1166" t="s">
        <v>2</v>
      </c>
      <c r="D1166" t="s">
        <v>15</v>
      </c>
      <c r="E1166" t="s">
        <v>16</v>
      </c>
      <c r="F1166" t="s">
        <v>5</v>
      </c>
      <c r="G1166" t="s">
        <v>1204</v>
      </c>
      <c r="H1166">
        <v>2031</v>
      </c>
      <c r="I1166" t="s">
        <v>18</v>
      </c>
      <c r="J1166" t="s">
        <v>51</v>
      </c>
      <c r="K1166" t="s">
        <v>20</v>
      </c>
      <c r="L1166" t="s">
        <v>12</v>
      </c>
      <c r="M1166" t="s">
        <v>10</v>
      </c>
      <c r="N1166">
        <v>2</v>
      </c>
      <c r="O1166">
        <v>-2</v>
      </c>
      <c r="P1166">
        <v>0</v>
      </c>
      <c r="Q1166">
        <v>42</v>
      </c>
      <c r="R1166">
        <v>0</v>
      </c>
      <c r="T1166">
        <v>0</v>
      </c>
      <c r="U1166">
        <v>1</v>
      </c>
      <c r="V1166">
        <v>300</v>
      </c>
      <c r="W1166">
        <v>2</v>
      </c>
      <c r="X1166" t="s">
        <v>33</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12</v>
      </c>
      <c r="B1167" t="s">
        <v>1</v>
      </c>
      <c r="C1167" t="s">
        <v>2</v>
      </c>
      <c r="D1167" t="s">
        <v>15</v>
      </c>
      <c r="E1167" t="s">
        <v>16</v>
      </c>
      <c r="F1167" t="s">
        <v>28</v>
      </c>
      <c r="G1167" t="s">
        <v>1205</v>
      </c>
      <c r="H1167">
        <v>1543</v>
      </c>
      <c r="I1167" t="s">
        <v>18</v>
      </c>
      <c r="J1167" t="s">
        <v>19</v>
      </c>
      <c r="K1167" t="s">
        <v>20</v>
      </c>
      <c r="L1167" t="s">
        <v>12</v>
      </c>
      <c r="M1167" t="s">
        <v>10</v>
      </c>
      <c r="N1167">
        <v>2</v>
      </c>
      <c r="O1167">
        <v>-2</v>
      </c>
      <c r="P1167">
        <v>0</v>
      </c>
      <c r="Q1167">
        <v>37</v>
      </c>
      <c r="R1167">
        <v>0</v>
      </c>
      <c r="T1167">
        <v>0</v>
      </c>
      <c r="U1167">
        <v>1</v>
      </c>
      <c r="V1167">
        <v>674</v>
      </c>
      <c r="W1167">
        <v>13</v>
      </c>
      <c r="X1167" t="s">
        <v>33</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12</v>
      </c>
      <c r="B1168" t="s">
        <v>1</v>
      </c>
      <c r="C1168" t="s">
        <v>25</v>
      </c>
      <c r="D1168" t="s">
        <v>15</v>
      </c>
      <c r="E1168" t="s">
        <v>16</v>
      </c>
      <c r="F1168" t="s">
        <v>5</v>
      </c>
      <c r="G1168" t="s">
        <v>1206</v>
      </c>
      <c r="H1168">
        <v>1434</v>
      </c>
      <c r="I1168" t="s">
        <v>18</v>
      </c>
      <c r="J1168" t="s">
        <v>24</v>
      </c>
      <c r="K1168" t="s">
        <v>20</v>
      </c>
      <c r="L1168" t="s">
        <v>12</v>
      </c>
      <c r="M1168" t="s">
        <v>10</v>
      </c>
      <c r="N1168">
        <v>3</v>
      </c>
      <c r="O1168">
        <v>-2</v>
      </c>
      <c r="P1168">
        <v>0</v>
      </c>
      <c r="Q1168">
        <v>27</v>
      </c>
      <c r="R1168">
        <v>0</v>
      </c>
      <c r="T1168">
        <v>0</v>
      </c>
      <c r="U1168">
        <v>1</v>
      </c>
      <c r="V1168">
        <v>1377</v>
      </c>
      <c r="W1168">
        <v>11</v>
      </c>
      <c r="X1168" t="s">
        <v>21</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12</v>
      </c>
      <c r="B1169" t="s">
        <v>1</v>
      </c>
      <c r="C1169" t="s">
        <v>2</v>
      </c>
      <c r="D1169" t="s">
        <v>15</v>
      </c>
      <c r="E1169" t="s">
        <v>16</v>
      </c>
      <c r="F1169" t="s">
        <v>5</v>
      </c>
      <c r="G1169" t="s">
        <v>1207</v>
      </c>
      <c r="H1169">
        <v>1621</v>
      </c>
      <c r="I1169" t="s">
        <v>18</v>
      </c>
      <c r="J1169" t="s">
        <v>19</v>
      </c>
      <c r="K1169" t="s">
        <v>20</v>
      </c>
      <c r="L1169" t="s">
        <v>12</v>
      </c>
      <c r="M1169" t="s">
        <v>10</v>
      </c>
      <c r="N1169">
        <v>2</v>
      </c>
      <c r="O1169">
        <v>-2</v>
      </c>
      <c r="P1169">
        <v>0</v>
      </c>
      <c r="Q1169">
        <v>35</v>
      </c>
      <c r="R1169">
        <v>0</v>
      </c>
      <c r="T1169">
        <v>0</v>
      </c>
      <c r="U1169">
        <v>1</v>
      </c>
      <c r="V1169">
        <v>819</v>
      </c>
      <c r="W1169">
        <v>18</v>
      </c>
      <c r="X1169" t="s">
        <v>90</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12</v>
      </c>
      <c r="B1170" t="s">
        <v>1</v>
      </c>
      <c r="C1170" t="s">
        <v>25</v>
      </c>
      <c r="D1170" t="s">
        <v>15</v>
      </c>
      <c r="E1170" t="s">
        <v>16</v>
      </c>
      <c r="F1170" t="s">
        <v>28</v>
      </c>
      <c r="G1170" t="s">
        <v>1208</v>
      </c>
      <c r="H1170">
        <v>2068</v>
      </c>
      <c r="I1170" t="s">
        <v>18</v>
      </c>
      <c r="J1170" t="s">
        <v>24</v>
      </c>
      <c r="K1170" t="s">
        <v>20</v>
      </c>
      <c r="L1170" t="s">
        <v>12</v>
      </c>
      <c r="M1170" t="s">
        <v>10</v>
      </c>
      <c r="N1170">
        <v>3</v>
      </c>
      <c r="O1170">
        <v>-2</v>
      </c>
      <c r="P1170">
        <v>0</v>
      </c>
      <c r="Q1170">
        <v>34</v>
      </c>
      <c r="R1170">
        <v>0</v>
      </c>
      <c r="T1170">
        <v>0</v>
      </c>
      <c r="U1170">
        <v>1</v>
      </c>
      <c r="V1170">
        <v>628</v>
      </c>
      <c r="W1170">
        <v>8</v>
      </c>
      <c r="X1170" t="s">
        <v>33</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12</v>
      </c>
      <c r="B1171" t="s">
        <v>1</v>
      </c>
      <c r="C1171" t="s">
        <v>14</v>
      </c>
      <c r="D1171" t="s">
        <v>15</v>
      </c>
      <c r="E1171" t="s">
        <v>16</v>
      </c>
      <c r="F1171" t="s">
        <v>28</v>
      </c>
      <c r="G1171" t="s">
        <v>1209</v>
      </c>
      <c r="H1171">
        <v>1689</v>
      </c>
      <c r="I1171" t="s">
        <v>18</v>
      </c>
      <c r="J1171" t="s">
        <v>39</v>
      </c>
      <c r="K1171" t="s">
        <v>20</v>
      </c>
      <c r="L1171" t="s">
        <v>12</v>
      </c>
      <c r="M1171" t="s">
        <v>10</v>
      </c>
      <c r="N1171">
        <v>2</v>
      </c>
      <c r="O1171">
        <v>-2</v>
      </c>
      <c r="P1171">
        <v>0</v>
      </c>
      <c r="Q1171">
        <v>53</v>
      </c>
      <c r="R1171">
        <v>0</v>
      </c>
      <c r="T1171">
        <v>0</v>
      </c>
      <c r="U1171">
        <v>1</v>
      </c>
      <c r="V1171">
        <v>1395</v>
      </c>
      <c r="W1171">
        <v>24</v>
      </c>
      <c r="X1171" t="s">
        <v>27</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12</v>
      </c>
      <c r="B1172" t="s">
        <v>1</v>
      </c>
      <c r="C1172" t="s">
        <v>14</v>
      </c>
      <c r="D1172" t="s">
        <v>15</v>
      </c>
      <c r="E1172" t="s">
        <v>16</v>
      </c>
      <c r="F1172" t="s">
        <v>5</v>
      </c>
      <c r="G1172" t="s">
        <v>1210</v>
      </c>
      <c r="H1172">
        <v>1867</v>
      </c>
      <c r="I1172" t="s">
        <v>18</v>
      </c>
      <c r="J1172" t="s">
        <v>57</v>
      </c>
      <c r="K1172" t="s">
        <v>20</v>
      </c>
      <c r="L1172" t="s">
        <v>12</v>
      </c>
      <c r="M1172" t="s">
        <v>10</v>
      </c>
      <c r="N1172">
        <v>3</v>
      </c>
      <c r="O1172">
        <v>-2</v>
      </c>
      <c r="P1172">
        <v>0</v>
      </c>
      <c r="Q1172">
        <v>48</v>
      </c>
      <c r="R1172">
        <v>0</v>
      </c>
      <c r="T1172">
        <v>0</v>
      </c>
      <c r="U1172">
        <v>1</v>
      </c>
      <c r="V1172">
        <v>1224</v>
      </c>
      <c r="W1172">
        <v>10</v>
      </c>
      <c r="X1172" t="s">
        <v>33</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12</v>
      </c>
      <c r="B1173" t="s">
        <v>1</v>
      </c>
      <c r="C1173" t="s">
        <v>25</v>
      </c>
      <c r="D1173" t="s">
        <v>15</v>
      </c>
      <c r="E1173" t="s">
        <v>16</v>
      </c>
      <c r="F1173" t="s">
        <v>28</v>
      </c>
      <c r="G1173" t="s">
        <v>1211</v>
      </c>
      <c r="H1173">
        <v>1989</v>
      </c>
      <c r="I1173" t="s">
        <v>18</v>
      </c>
      <c r="J1173" t="s">
        <v>24</v>
      </c>
      <c r="K1173" t="s">
        <v>20</v>
      </c>
      <c r="L1173" t="s">
        <v>12</v>
      </c>
      <c r="M1173" t="s">
        <v>10</v>
      </c>
      <c r="N1173">
        <v>6</v>
      </c>
      <c r="O1173">
        <v>-2</v>
      </c>
      <c r="P1173">
        <v>0</v>
      </c>
      <c r="Q1173">
        <v>30</v>
      </c>
      <c r="R1173">
        <v>0</v>
      </c>
      <c r="T1173">
        <v>0</v>
      </c>
      <c r="U1173">
        <v>1</v>
      </c>
      <c r="V1173">
        <v>911</v>
      </c>
      <c r="W1173">
        <v>1</v>
      </c>
      <c r="X1173" t="s">
        <v>11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12</v>
      </c>
      <c r="B1174" t="s">
        <v>1</v>
      </c>
      <c r="C1174" t="s">
        <v>25</v>
      </c>
      <c r="D1174" t="s">
        <v>15</v>
      </c>
      <c r="E1174" t="s">
        <v>16</v>
      </c>
      <c r="F1174" t="s">
        <v>5</v>
      </c>
      <c r="G1174" t="s">
        <v>1212</v>
      </c>
      <c r="H1174">
        <v>1954</v>
      </c>
      <c r="I1174" t="s">
        <v>18</v>
      </c>
      <c r="J1174" t="s">
        <v>39</v>
      </c>
      <c r="K1174" t="s">
        <v>20</v>
      </c>
      <c r="L1174" t="s">
        <v>12</v>
      </c>
      <c r="M1174" t="s">
        <v>10</v>
      </c>
      <c r="N1174">
        <v>5</v>
      </c>
      <c r="O1174">
        <v>-2</v>
      </c>
      <c r="P1174">
        <v>0</v>
      </c>
      <c r="Q1174">
        <v>29</v>
      </c>
      <c r="R1174">
        <v>0</v>
      </c>
      <c r="T1174">
        <v>0</v>
      </c>
      <c r="U1174">
        <v>1</v>
      </c>
      <c r="V1174">
        <v>136</v>
      </c>
      <c r="W1174">
        <v>1</v>
      </c>
      <c r="X1174" t="s">
        <v>33</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12</v>
      </c>
      <c r="B1175" t="s">
        <v>1</v>
      </c>
      <c r="C1175" t="s">
        <v>14</v>
      </c>
      <c r="D1175" t="s">
        <v>15</v>
      </c>
      <c r="E1175" t="s">
        <v>16</v>
      </c>
      <c r="F1175" t="s">
        <v>69</v>
      </c>
      <c r="G1175" t="s">
        <v>1213</v>
      </c>
      <c r="H1175">
        <v>1473</v>
      </c>
      <c r="I1175" t="s">
        <v>18</v>
      </c>
      <c r="J1175" t="s">
        <v>39</v>
      </c>
      <c r="K1175" t="s">
        <v>20</v>
      </c>
      <c r="L1175" t="s">
        <v>12</v>
      </c>
      <c r="M1175" t="s">
        <v>10</v>
      </c>
      <c r="N1175">
        <v>0</v>
      </c>
      <c r="O1175">
        <v>-2</v>
      </c>
      <c r="P1175">
        <v>0</v>
      </c>
      <c r="Q1175">
        <v>49</v>
      </c>
      <c r="R1175">
        <v>0</v>
      </c>
      <c r="T1175">
        <v>0</v>
      </c>
      <c r="U1175">
        <v>1</v>
      </c>
      <c r="V1175">
        <v>1495</v>
      </c>
      <c r="W1175">
        <v>5</v>
      </c>
      <c r="X1175" t="s">
        <v>27</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12</v>
      </c>
      <c r="B1176" t="s">
        <v>1</v>
      </c>
      <c r="C1176" t="s">
        <v>2</v>
      </c>
      <c r="D1176" t="s">
        <v>15</v>
      </c>
      <c r="E1176" t="s">
        <v>16</v>
      </c>
      <c r="F1176" t="s">
        <v>5</v>
      </c>
      <c r="G1176" t="s">
        <v>1214</v>
      </c>
      <c r="H1176">
        <v>1971</v>
      </c>
      <c r="I1176" t="s">
        <v>18</v>
      </c>
      <c r="J1176" t="s">
        <v>39</v>
      </c>
      <c r="K1176" t="s">
        <v>20</v>
      </c>
      <c r="L1176" t="s">
        <v>12</v>
      </c>
      <c r="M1176" t="s">
        <v>10</v>
      </c>
      <c r="N1176">
        <v>1</v>
      </c>
      <c r="O1176">
        <v>-2</v>
      </c>
      <c r="P1176">
        <v>0</v>
      </c>
      <c r="Q1176">
        <v>43</v>
      </c>
      <c r="R1176">
        <v>0</v>
      </c>
      <c r="T1176">
        <v>0</v>
      </c>
      <c r="U1176">
        <v>1</v>
      </c>
      <c r="V1176">
        <v>574</v>
      </c>
      <c r="W1176">
        <v>11</v>
      </c>
      <c r="X1176" t="s">
        <v>33</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12</v>
      </c>
      <c r="B1177" t="s">
        <v>1</v>
      </c>
      <c r="C1177" t="s">
        <v>25</v>
      </c>
      <c r="D1177" t="s">
        <v>15</v>
      </c>
      <c r="E1177" t="s">
        <v>16</v>
      </c>
      <c r="F1177" t="s">
        <v>69</v>
      </c>
      <c r="G1177" t="s">
        <v>1215</v>
      </c>
      <c r="H1177">
        <v>1415</v>
      </c>
      <c r="I1177" t="s">
        <v>18</v>
      </c>
      <c r="J1177" t="s">
        <v>24</v>
      </c>
      <c r="K1177" t="s">
        <v>20</v>
      </c>
      <c r="L1177" t="s">
        <v>12</v>
      </c>
      <c r="M1177" t="s">
        <v>10</v>
      </c>
      <c r="N1177">
        <v>2</v>
      </c>
      <c r="O1177">
        <v>-2</v>
      </c>
      <c r="P1177">
        <v>0</v>
      </c>
      <c r="Q1177">
        <v>25</v>
      </c>
      <c r="R1177">
        <v>0</v>
      </c>
      <c r="T1177">
        <v>0</v>
      </c>
      <c r="U1177">
        <v>1</v>
      </c>
      <c r="V1177">
        <v>949</v>
      </c>
      <c r="W1177">
        <v>1</v>
      </c>
      <c r="X1177" t="s">
        <v>33</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12</v>
      </c>
      <c r="B1178" t="s">
        <v>1</v>
      </c>
      <c r="C1178" t="s">
        <v>14</v>
      </c>
      <c r="D1178" t="s">
        <v>15</v>
      </c>
      <c r="E1178" t="s">
        <v>16</v>
      </c>
      <c r="F1178" t="s">
        <v>69</v>
      </c>
      <c r="G1178" t="s">
        <v>1216</v>
      </c>
      <c r="H1178">
        <v>1438</v>
      </c>
      <c r="I1178" t="s">
        <v>18</v>
      </c>
      <c r="J1178" t="s">
        <v>19</v>
      </c>
      <c r="K1178" t="s">
        <v>20</v>
      </c>
      <c r="L1178" t="s">
        <v>12</v>
      </c>
      <c r="M1178" t="s">
        <v>10</v>
      </c>
      <c r="N1178">
        <v>2</v>
      </c>
      <c r="O1178">
        <v>-2</v>
      </c>
      <c r="P1178">
        <v>0</v>
      </c>
      <c r="Q1178">
        <v>47</v>
      </c>
      <c r="R1178">
        <v>0</v>
      </c>
      <c r="T1178">
        <v>0</v>
      </c>
      <c r="U1178">
        <v>1</v>
      </c>
      <c r="V1178">
        <v>465</v>
      </c>
      <c r="W1178">
        <v>1</v>
      </c>
      <c r="X1178" t="s">
        <v>33</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12</v>
      </c>
      <c r="B1179" t="s">
        <v>1</v>
      </c>
      <c r="C1179" t="s">
        <v>2</v>
      </c>
      <c r="D1179" t="s">
        <v>15</v>
      </c>
      <c r="E1179" t="s">
        <v>16</v>
      </c>
      <c r="F1179" t="s">
        <v>28</v>
      </c>
      <c r="G1179" t="s">
        <v>1217</v>
      </c>
      <c r="H1179">
        <v>1826</v>
      </c>
      <c r="I1179" t="s">
        <v>18</v>
      </c>
      <c r="J1179" t="s">
        <v>24</v>
      </c>
      <c r="K1179" t="s">
        <v>20</v>
      </c>
      <c r="L1179" t="s">
        <v>12</v>
      </c>
      <c r="M1179" t="s">
        <v>10</v>
      </c>
      <c r="N1179">
        <v>2</v>
      </c>
      <c r="O1179">
        <v>-2</v>
      </c>
      <c r="P1179">
        <v>0</v>
      </c>
      <c r="Q1179">
        <v>35</v>
      </c>
      <c r="R1179">
        <v>0</v>
      </c>
      <c r="T1179">
        <v>0</v>
      </c>
      <c r="U1179">
        <v>1</v>
      </c>
      <c r="V1179">
        <v>185</v>
      </c>
      <c r="W1179">
        <v>23</v>
      </c>
      <c r="X1179" t="s">
        <v>27</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12</v>
      </c>
      <c r="B1180" t="s">
        <v>1</v>
      </c>
      <c r="C1180" t="s">
        <v>25</v>
      </c>
      <c r="D1180" t="s">
        <v>15</v>
      </c>
      <c r="E1180" t="s">
        <v>16</v>
      </c>
      <c r="F1180" t="s">
        <v>28</v>
      </c>
      <c r="G1180" t="s">
        <v>1218</v>
      </c>
      <c r="H1180">
        <v>1609</v>
      </c>
      <c r="I1180" t="s">
        <v>18</v>
      </c>
      <c r="J1180" t="s">
        <v>19</v>
      </c>
      <c r="K1180" t="s">
        <v>20</v>
      </c>
      <c r="L1180" t="s">
        <v>12</v>
      </c>
      <c r="M1180" t="s">
        <v>10</v>
      </c>
      <c r="N1180">
        <v>3</v>
      </c>
      <c r="O1180">
        <v>-2</v>
      </c>
      <c r="P1180">
        <v>0</v>
      </c>
      <c r="Q1180">
        <v>30</v>
      </c>
      <c r="R1180">
        <v>0</v>
      </c>
      <c r="T1180">
        <v>0</v>
      </c>
      <c r="U1180">
        <v>1</v>
      </c>
      <c r="V1180">
        <v>241</v>
      </c>
      <c r="W1180">
        <v>7</v>
      </c>
      <c r="X1180" t="s">
        <v>33</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12</v>
      </c>
      <c r="B1181" t="s">
        <v>1</v>
      </c>
      <c r="C1181" t="s">
        <v>25</v>
      </c>
      <c r="D1181" t="s">
        <v>15</v>
      </c>
      <c r="E1181" t="s">
        <v>16</v>
      </c>
      <c r="F1181" t="s">
        <v>28</v>
      </c>
      <c r="G1181" t="s">
        <v>1219</v>
      </c>
      <c r="H1181">
        <v>1696</v>
      </c>
      <c r="I1181" t="s">
        <v>18</v>
      </c>
      <c r="J1181" t="s">
        <v>24</v>
      </c>
      <c r="K1181" t="s">
        <v>20</v>
      </c>
      <c r="L1181" t="s">
        <v>12</v>
      </c>
      <c r="M1181" t="s">
        <v>10</v>
      </c>
      <c r="N1181">
        <v>3</v>
      </c>
      <c r="O1181">
        <v>-2</v>
      </c>
      <c r="P1181">
        <v>0</v>
      </c>
      <c r="Q1181">
        <v>34</v>
      </c>
      <c r="R1181">
        <v>0</v>
      </c>
      <c r="T1181">
        <v>0</v>
      </c>
      <c r="U1181">
        <v>1</v>
      </c>
      <c r="V1181">
        <v>1157</v>
      </c>
      <c r="W1181">
        <v>5</v>
      </c>
      <c r="X1181" t="s">
        <v>11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12</v>
      </c>
      <c r="B1182" t="s">
        <v>1</v>
      </c>
      <c r="C1182" t="s">
        <v>25</v>
      </c>
      <c r="D1182" t="s">
        <v>15</v>
      </c>
      <c r="E1182" t="s">
        <v>16</v>
      </c>
      <c r="F1182" t="s">
        <v>69</v>
      </c>
      <c r="G1182" t="s">
        <v>1220</v>
      </c>
      <c r="H1182">
        <v>1931</v>
      </c>
      <c r="I1182" t="s">
        <v>18</v>
      </c>
      <c r="J1182" t="s">
        <v>19</v>
      </c>
      <c r="K1182" t="s">
        <v>20</v>
      </c>
      <c r="L1182" t="s">
        <v>12</v>
      </c>
      <c r="M1182" t="s">
        <v>10</v>
      </c>
      <c r="N1182">
        <v>3</v>
      </c>
      <c r="O1182">
        <v>-2</v>
      </c>
      <c r="P1182">
        <v>0</v>
      </c>
      <c r="Q1182">
        <v>27</v>
      </c>
      <c r="R1182">
        <v>0</v>
      </c>
      <c r="T1182">
        <v>0</v>
      </c>
      <c r="U1182">
        <v>1</v>
      </c>
      <c r="V1182">
        <v>1354</v>
      </c>
      <c r="W1182">
        <v>2</v>
      </c>
      <c r="X1182" t="s">
        <v>27</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12</v>
      </c>
      <c r="B1183" t="s">
        <v>1</v>
      </c>
      <c r="C1183" t="s">
        <v>25</v>
      </c>
      <c r="D1183" t="s">
        <v>15</v>
      </c>
      <c r="E1183" t="s">
        <v>16</v>
      </c>
      <c r="F1183" t="s">
        <v>5</v>
      </c>
      <c r="G1183" t="s">
        <v>1221</v>
      </c>
      <c r="H1183">
        <v>1721</v>
      </c>
      <c r="I1183" t="s">
        <v>18</v>
      </c>
      <c r="J1183" t="s">
        <v>24</v>
      </c>
      <c r="K1183" t="s">
        <v>20</v>
      </c>
      <c r="L1183" t="s">
        <v>12</v>
      </c>
      <c r="M1183" t="s">
        <v>10</v>
      </c>
      <c r="N1183">
        <v>2</v>
      </c>
      <c r="O1183">
        <v>-2</v>
      </c>
      <c r="P1183">
        <v>0</v>
      </c>
      <c r="Q1183">
        <v>31</v>
      </c>
      <c r="R1183">
        <v>0</v>
      </c>
      <c r="T1183">
        <v>0</v>
      </c>
      <c r="U1183">
        <v>1</v>
      </c>
      <c r="V1183">
        <v>741</v>
      </c>
      <c r="W1183">
        <v>2</v>
      </c>
      <c r="X1183" t="s">
        <v>27</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12</v>
      </c>
      <c r="B1184" t="s">
        <v>1</v>
      </c>
      <c r="C1184" t="s">
        <v>25</v>
      </c>
      <c r="D1184" t="s">
        <v>15</v>
      </c>
      <c r="E1184" t="s">
        <v>16</v>
      </c>
      <c r="F1184" t="s">
        <v>5</v>
      </c>
      <c r="G1184" t="s">
        <v>1222</v>
      </c>
      <c r="H1184">
        <v>1729</v>
      </c>
      <c r="I1184" t="s">
        <v>18</v>
      </c>
      <c r="J1184" t="s">
        <v>19</v>
      </c>
      <c r="K1184" t="s">
        <v>20</v>
      </c>
      <c r="L1184" t="s">
        <v>12</v>
      </c>
      <c r="M1184" t="s">
        <v>10</v>
      </c>
      <c r="N1184">
        <v>2</v>
      </c>
      <c r="O1184">
        <v>-2</v>
      </c>
      <c r="P1184">
        <v>0</v>
      </c>
      <c r="Q1184">
        <v>30</v>
      </c>
      <c r="R1184">
        <v>0</v>
      </c>
      <c r="T1184">
        <v>0</v>
      </c>
      <c r="U1184">
        <v>1</v>
      </c>
      <c r="V1184">
        <v>793</v>
      </c>
      <c r="W1184">
        <v>16</v>
      </c>
      <c r="X1184" t="s">
        <v>21</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12</v>
      </c>
      <c r="B1185" t="s">
        <v>1</v>
      </c>
      <c r="C1185" t="s">
        <v>25</v>
      </c>
      <c r="D1185" t="s">
        <v>15</v>
      </c>
      <c r="E1185" t="s">
        <v>16</v>
      </c>
      <c r="F1185" t="s">
        <v>5</v>
      </c>
      <c r="G1185" t="s">
        <v>1223</v>
      </c>
      <c r="H1185">
        <v>1580</v>
      </c>
      <c r="I1185" t="s">
        <v>18</v>
      </c>
      <c r="J1185" t="s">
        <v>19</v>
      </c>
      <c r="K1185" t="s">
        <v>20</v>
      </c>
      <c r="L1185" t="s">
        <v>12</v>
      </c>
      <c r="M1185" t="s">
        <v>10</v>
      </c>
      <c r="N1185">
        <v>3</v>
      </c>
      <c r="O1185">
        <v>-2</v>
      </c>
      <c r="P1185">
        <v>0</v>
      </c>
      <c r="Q1185">
        <v>34</v>
      </c>
      <c r="R1185">
        <v>0</v>
      </c>
      <c r="T1185">
        <v>0</v>
      </c>
      <c r="U1185">
        <v>1</v>
      </c>
      <c r="V1185">
        <v>1351</v>
      </c>
      <c r="W1185">
        <v>1</v>
      </c>
      <c r="X1185" t="s">
        <v>27</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12</v>
      </c>
      <c r="B1186" t="s">
        <v>1</v>
      </c>
      <c r="C1186" t="s">
        <v>2</v>
      </c>
      <c r="D1186" t="s">
        <v>15</v>
      </c>
      <c r="E1186" t="s">
        <v>16</v>
      </c>
      <c r="F1186" t="s">
        <v>5</v>
      </c>
      <c r="G1186" t="s">
        <v>1224</v>
      </c>
      <c r="H1186">
        <v>1903</v>
      </c>
      <c r="I1186" t="s">
        <v>18</v>
      </c>
      <c r="J1186" t="s">
        <v>39</v>
      </c>
      <c r="K1186" t="s">
        <v>20</v>
      </c>
      <c r="L1186" t="s">
        <v>12</v>
      </c>
      <c r="M1186" t="s">
        <v>10</v>
      </c>
      <c r="N1186">
        <v>5</v>
      </c>
      <c r="O1186">
        <v>-2</v>
      </c>
      <c r="P1186">
        <v>0</v>
      </c>
      <c r="Q1186">
        <v>44</v>
      </c>
      <c r="R1186">
        <v>0</v>
      </c>
      <c r="T1186">
        <v>0</v>
      </c>
      <c r="U1186">
        <v>1</v>
      </c>
      <c r="V1186">
        <v>170</v>
      </c>
      <c r="W1186">
        <v>1</v>
      </c>
      <c r="X1186" t="s">
        <v>27</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12</v>
      </c>
      <c r="B1187" t="s">
        <v>1</v>
      </c>
      <c r="C1187" t="s">
        <v>2</v>
      </c>
      <c r="D1187" t="s">
        <v>15</v>
      </c>
      <c r="E1187" t="s">
        <v>16</v>
      </c>
      <c r="F1187" t="s">
        <v>28</v>
      </c>
      <c r="G1187" t="s">
        <v>1225</v>
      </c>
      <c r="H1187">
        <v>1542</v>
      </c>
      <c r="I1187" t="s">
        <v>18</v>
      </c>
      <c r="J1187" t="s">
        <v>24</v>
      </c>
      <c r="K1187" t="s">
        <v>20</v>
      </c>
      <c r="L1187" t="s">
        <v>12</v>
      </c>
      <c r="M1187" t="s">
        <v>10</v>
      </c>
      <c r="N1187">
        <v>3</v>
      </c>
      <c r="O1187">
        <v>-2</v>
      </c>
      <c r="P1187">
        <v>0</v>
      </c>
      <c r="Q1187">
        <v>42</v>
      </c>
      <c r="R1187">
        <v>0</v>
      </c>
      <c r="T1187">
        <v>0</v>
      </c>
      <c r="U1187">
        <v>1</v>
      </c>
      <c r="V1187">
        <v>1210</v>
      </c>
      <c r="W1187">
        <v>2</v>
      </c>
      <c r="X1187" t="s">
        <v>33</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12</v>
      </c>
      <c r="B1188" t="s">
        <v>1</v>
      </c>
      <c r="C1188" t="s">
        <v>2</v>
      </c>
      <c r="D1188" t="s">
        <v>15</v>
      </c>
      <c r="E1188" t="s">
        <v>16</v>
      </c>
      <c r="F1188" t="s">
        <v>5</v>
      </c>
      <c r="G1188" t="s">
        <v>1226</v>
      </c>
      <c r="H1188">
        <v>1601</v>
      </c>
      <c r="I1188" t="s">
        <v>18</v>
      </c>
      <c r="J1188" t="s">
        <v>24</v>
      </c>
      <c r="K1188" t="s">
        <v>20</v>
      </c>
      <c r="L1188" t="s">
        <v>12</v>
      </c>
      <c r="M1188" t="s">
        <v>10</v>
      </c>
      <c r="N1188">
        <v>5</v>
      </c>
      <c r="O1188">
        <v>-2</v>
      </c>
      <c r="P1188">
        <v>0</v>
      </c>
      <c r="Q1188">
        <v>35</v>
      </c>
      <c r="R1188">
        <v>0</v>
      </c>
      <c r="T1188">
        <v>0</v>
      </c>
      <c r="U1188">
        <v>1</v>
      </c>
      <c r="V1188">
        <v>1349</v>
      </c>
      <c r="W1188">
        <v>7</v>
      </c>
      <c r="X1188" t="s">
        <v>11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12</v>
      </c>
      <c r="B1189" t="s">
        <v>1</v>
      </c>
      <c r="C1189" t="s">
        <v>2</v>
      </c>
      <c r="D1189" t="s">
        <v>15</v>
      </c>
      <c r="E1189" t="s">
        <v>16</v>
      </c>
      <c r="F1189" t="s">
        <v>28</v>
      </c>
      <c r="G1189" t="s">
        <v>1227</v>
      </c>
      <c r="H1189">
        <v>1911</v>
      </c>
      <c r="I1189" t="s">
        <v>18</v>
      </c>
      <c r="J1189" t="s">
        <v>57</v>
      </c>
      <c r="K1189" t="s">
        <v>20</v>
      </c>
      <c r="L1189" t="s">
        <v>12</v>
      </c>
      <c r="M1189" t="s">
        <v>10</v>
      </c>
      <c r="N1189">
        <v>3</v>
      </c>
      <c r="O1189">
        <v>-2</v>
      </c>
      <c r="P1189">
        <v>0</v>
      </c>
      <c r="Q1189">
        <v>42</v>
      </c>
      <c r="R1189">
        <v>0</v>
      </c>
      <c r="T1189">
        <v>0</v>
      </c>
      <c r="U1189">
        <v>1</v>
      </c>
      <c r="V1189">
        <v>1396</v>
      </c>
      <c r="W1189">
        <v>6</v>
      </c>
      <c r="X1189" t="s">
        <v>33</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12</v>
      </c>
      <c r="B1190" t="s">
        <v>1</v>
      </c>
      <c r="C1190" t="s">
        <v>25</v>
      </c>
      <c r="D1190" t="s">
        <v>15</v>
      </c>
      <c r="E1190" t="s">
        <v>16</v>
      </c>
      <c r="F1190" t="s">
        <v>5</v>
      </c>
      <c r="G1190" t="s">
        <v>1228</v>
      </c>
      <c r="H1190">
        <v>1799</v>
      </c>
      <c r="I1190" t="s">
        <v>18</v>
      </c>
      <c r="J1190" t="s">
        <v>19</v>
      </c>
      <c r="K1190" t="s">
        <v>20</v>
      </c>
      <c r="L1190" t="s">
        <v>12</v>
      </c>
      <c r="M1190" t="s">
        <v>10</v>
      </c>
      <c r="N1190">
        <v>6</v>
      </c>
      <c r="O1190">
        <v>-2</v>
      </c>
      <c r="P1190">
        <v>0</v>
      </c>
      <c r="Q1190">
        <v>28</v>
      </c>
      <c r="R1190">
        <v>0</v>
      </c>
      <c r="T1190">
        <v>0</v>
      </c>
      <c r="U1190">
        <v>1</v>
      </c>
      <c r="V1190">
        <v>1181</v>
      </c>
      <c r="W1190">
        <v>1</v>
      </c>
      <c r="X1190" t="s">
        <v>33</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12</v>
      </c>
      <c r="B1191" t="s">
        <v>1</v>
      </c>
      <c r="C1191" t="s">
        <v>25</v>
      </c>
      <c r="D1191" t="s">
        <v>15</v>
      </c>
      <c r="E1191" t="s">
        <v>16</v>
      </c>
      <c r="F1191" t="s">
        <v>5</v>
      </c>
      <c r="G1191" t="s">
        <v>1229</v>
      </c>
      <c r="H1191">
        <v>1763</v>
      </c>
      <c r="I1191" t="s">
        <v>18</v>
      </c>
      <c r="J1191" t="s">
        <v>39</v>
      </c>
      <c r="K1191" t="s">
        <v>20</v>
      </c>
      <c r="L1191" t="s">
        <v>12</v>
      </c>
      <c r="M1191" t="s">
        <v>10</v>
      </c>
      <c r="N1191">
        <v>3</v>
      </c>
      <c r="O1191">
        <v>-2</v>
      </c>
      <c r="P1191">
        <v>0</v>
      </c>
      <c r="Q1191">
        <v>30</v>
      </c>
      <c r="R1191">
        <v>0</v>
      </c>
      <c r="T1191">
        <v>0</v>
      </c>
      <c r="U1191">
        <v>1</v>
      </c>
      <c r="V1191">
        <v>305</v>
      </c>
      <c r="W1191">
        <v>16</v>
      </c>
      <c r="X1191" t="s">
        <v>33</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12</v>
      </c>
      <c r="B1192" t="s">
        <v>1</v>
      </c>
      <c r="C1192" t="s">
        <v>48</v>
      </c>
      <c r="D1192" t="s">
        <v>15</v>
      </c>
      <c r="E1192" t="s">
        <v>16</v>
      </c>
      <c r="F1192" t="s">
        <v>28</v>
      </c>
      <c r="G1192" t="s">
        <v>1230</v>
      </c>
      <c r="H1192">
        <v>1707</v>
      </c>
      <c r="I1192" t="s">
        <v>18</v>
      </c>
      <c r="J1192" t="s">
        <v>19</v>
      </c>
      <c r="K1192" t="s">
        <v>20</v>
      </c>
      <c r="L1192" t="s">
        <v>12</v>
      </c>
      <c r="M1192" t="s">
        <v>10</v>
      </c>
      <c r="N1192">
        <v>1</v>
      </c>
      <c r="O1192">
        <v>-2</v>
      </c>
      <c r="P1192">
        <v>0</v>
      </c>
      <c r="Q1192">
        <v>24</v>
      </c>
      <c r="R1192">
        <v>0</v>
      </c>
      <c r="T1192">
        <v>0</v>
      </c>
      <c r="U1192">
        <v>1</v>
      </c>
      <c r="V1192">
        <v>581</v>
      </c>
      <c r="W1192">
        <v>9</v>
      </c>
      <c r="X1192" t="s">
        <v>33</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12</v>
      </c>
      <c r="B1193" t="s">
        <v>1</v>
      </c>
      <c r="C1193" t="s">
        <v>2</v>
      </c>
      <c r="D1193" t="s">
        <v>15</v>
      </c>
      <c r="E1193" t="s">
        <v>16</v>
      </c>
      <c r="F1193" t="s">
        <v>28</v>
      </c>
      <c r="G1193" t="s">
        <v>1231</v>
      </c>
      <c r="H1193">
        <v>2062</v>
      </c>
      <c r="I1193" t="s">
        <v>18</v>
      </c>
      <c r="J1193" t="s">
        <v>39</v>
      </c>
      <c r="K1193" t="s">
        <v>20</v>
      </c>
      <c r="L1193" t="s">
        <v>12</v>
      </c>
      <c r="M1193" t="s">
        <v>10</v>
      </c>
      <c r="N1193">
        <v>5</v>
      </c>
      <c r="O1193">
        <v>-2</v>
      </c>
      <c r="P1193">
        <v>0</v>
      </c>
      <c r="Q1193">
        <v>39</v>
      </c>
      <c r="R1193">
        <v>0</v>
      </c>
      <c r="T1193">
        <v>0</v>
      </c>
      <c r="U1193">
        <v>1</v>
      </c>
      <c r="V1193">
        <v>613</v>
      </c>
      <c r="W1193">
        <v>6</v>
      </c>
      <c r="X1193" t="s">
        <v>21</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12</v>
      </c>
      <c r="B1194" t="s">
        <v>1</v>
      </c>
      <c r="C1194" t="s">
        <v>2</v>
      </c>
      <c r="D1194" t="s">
        <v>15</v>
      </c>
      <c r="E1194" t="s">
        <v>16</v>
      </c>
      <c r="F1194" t="s">
        <v>5</v>
      </c>
      <c r="G1194" t="s">
        <v>1232</v>
      </c>
      <c r="H1194">
        <v>1523</v>
      </c>
      <c r="I1194" t="s">
        <v>18</v>
      </c>
      <c r="J1194" t="s">
        <v>57</v>
      </c>
      <c r="K1194" t="s">
        <v>20</v>
      </c>
      <c r="L1194" t="s">
        <v>12</v>
      </c>
      <c r="M1194" t="s">
        <v>10</v>
      </c>
      <c r="N1194">
        <v>1</v>
      </c>
      <c r="O1194">
        <v>-2</v>
      </c>
      <c r="P1194">
        <v>0</v>
      </c>
      <c r="Q1194">
        <v>44</v>
      </c>
      <c r="R1194">
        <v>0</v>
      </c>
      <c r="T1194">
        <v>0</v>
      </c>
      <c r="U1194">
        <v>1</v>
      </c>
      <c r="V1194">
        <v>136</v>
      </c>
      <c r="W1194">
        <v>28</v>
      </c>
      <c r="X1194" t="s">
        <v>33</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12</v>
      </c>
      <c r="B1195" t="s">
        <v>1</v>
      </c>
      <c r="C1195" t="s">
        <v>2</v>
      </c>
      <c r="D1195" t="s">
        <v>15</v>
      </c>
      <c r="E1195" t="s">
        <v>16</v>
      </c>
      <c r="F1195" t="s">
        <v>5</v>
      </c>
      <c r="G1195" t="s">
        <v>1233</v>
      </c>
      <c r="H1195">
        <v>1728</v>
      </c>
      <c r="I1195" t="s">
        <v>18</v>
      </c>
      <c r="J1195" t="s">
        <v>37</v>
      </c>
      <c r="K1195" t="s">
        <v>20</v>
      </c>
      <c r="L1195" t="s">
        <v>12</v>
      </c>
      <c r="M1195" t="s">
        <v>10</v>
      </c>
      <c r="N1195">
        <v>3</v>
      </c>
      <c r="O1195">
        <v>-2</v>
      </c>
      <c r="P1195">
        <v>0</v>
      </c>
      <c r="Q1195">
        <v>35</v>
      </c>
      <c r="R1195">
        <v>0</v>
      </c>
      <c r="T1195">
        <v>0</v>
      </c>
      <c r="U1195">
        <v>1</v>
      </c>
      <c r="V1195">
        <v>1370</v>
      </c>
      <c r="W1195">
        <v>27</v>
      </c>
      <c r="X1195" t="s">
        <v>27</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12</v>
      </c>
      <c r="B1196" t="s">
        <v>1</v>
      </c>
      <c r="C1196" t="s">
        <v>25</v>
      </c>
      <c r="D1196" t="s">
        <v>15</v>
      </c>
      <c r="E1196" t="s">
        <v>16</v>
      </c>
      <c r="F1196" t="s">
        <v>5</v>
      </c>
      <c r="G1196" t="s">
        <v>1234</v>
      </c>
      <c r="H1196">
        <v>1798</v>
      </c>
      <c r="I1196" t="s">
        <v>18</v>
      </c>
      <c r="J1196" t="s">
        <v>19</v>
      </c>
      <c r="K1196" t="s">
        <v>20</v>
      </c>
      <c r="L1196" t="s">
        <v>12</v>
      </c>
      <c r="M1196" t="s">
        <v>10</v>
      </c>
      <c r="N1196">
        <v>1</v>
      </c>
      <c r="O1196">
        <v>-2</v>
      </c>
      <c r="P1196">
        <v>0</v>
      </c>
      <c r="Q1196">
        <v>33</v>
      </c>
      <c r="R1196">
        <v>0</v>
      </c>
      <c r="T1196">
        <v>0</v>
      </c>
      <c r="U1196">
        <v>1</v>
      </c>
      <c r="V1196">
        <v>867</v>
      </c>
      <c r="W1196">
        <v>8</v>
      </c>
      <c r="X1196" t="s">
        <v>27</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12</v>
      </c>
      <c r="B1197" t="s">
        <v>1</v>
      </c>
      <c r="C1197" t="s">
        <v>48</v>
      </c>
      <c r="D1197" t="s">
        <v>15</v>
      </c>
      <c r="E1197" t="s">
        <v>16</v>
      </c>
      <c r="F1197" t="s">
        <v>69</v>
      </c>
      <c r="G1197" t="s">
        <v>1235</v>
      </c>
      <c r="H1197">
        <v>1592</v>
      </c>
      <c r="I1197" t="s">
        <v>18</v>
      </c>
      <c r="J1197" t="s">
        <v>19</v>
      </c>
      <c r="K1197" t="s">
        <v>20</v>
      </c>
      <c r="L1197" t="s">
        <v>12</v>
      </c>
      <c r="M1197" t="s">
        <v>10</v>
      </c>
      <c r="N1197">
        <v>2</v>
      </c>
      <c r="O1197">
        <v>-2</v>
      </c>
      <c r="P1197">
        <v>0</v>
      </c>
      <c r="Q1197">
        <v>23</v>
      </c>
      <c r="R1197">
        <v>0</v>
      </c>
      <c r="T1197">
        <v>0</v>
      </c>
      <c r="U1197">
        <v>1</v>
      </c>
      <c r="V1197">
        <v>977</v>
      </c>
      <c r="W1197">
        <v>10</v>
      </c>
      <c r="X1197" t="s">
        <v>33</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12</v>
      </c>
      <c r="B1198" t="s">
        <v>1</v>
      </c>
      <c r="C1198" t="s">
        <v>2</v>
      </c>
      <c r="D1198" t="s">
        <v>15</v>
      </c>
      <c r="E1198" t="s">
        <v>16</v>
      </c>
      <c r="F1198" t="s">
        <v>5</v>
      </c>
      <c r="G1198" t="s">
        <v>1236</v>
      </c>
      <c r="H1198">
        <v>1682</v>
      </c>
      <c r="I1198" t="s">
        <v>18</v>
      </c>
      <c r="J1198" t="s">
        <v>39</v>
      </c>
      <c r="K1198" t="s">
        <v>20</v>
      </c>
      <c r="L1198" t="s">
        <v>12</v>
      </c>
      <c r="M1198" t="s">
        <v>10</v>
      </c>
      <c r="N1198">
        <v>2</v>
      </c>
      <c r="O1198">
        <v>-2</v>
      </c>
      <c r="P1198">
        <v>0</v>
      </c>
      <c r="Q1198">
        <v>36</v>
      </c>
      <c r="R1198">
        <v>0</v>
      </c>
      <c r="T1198">
        <v>0</v>
      </c>
      <c r="U1198">
        <v>1</v>
      </c>
      <c r="V1198">
        <v>1351</v>
      </c>
      <c r="W1198">
        <v>26</v>
      </c>
      <c r="X1198" t="s">
        <v>27</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12</v>
      </c>
      <c r="B1199" t="s">
        <v>1</v>
      </c>
      <c r="C1199" t="s">
        <v>2</v>
      </c>
      <c r="D1199" t="s">
        <v>15</v>
      </c>
      <c r="E1199" t="s">
        <v>16</v>
      </c>
      <c r="F1199" t="s">
        <v>5</v>
      </c>
      <c r="G1199" t="s">
        <v>1237</v>
      </c>
      <c r="H1199">
        <v>2012</v>
      </c>
      <c r="I1199" t="s">
        <v>18</v>
      </c>
      <c r="J1199" t="s">
        <v>24</v>
      </c>
      <c r="K1199" t="s">
        <v>20</v>
      </c>
      <c r="L1199" t="s">
        <v>12</v>
      </c>
      <c r="M1199" t="s">
        <v>10</v>
      </c>
      <c r="N1199">
        <v>3</v>
      </c>
      <c r="O1199">
        <v>-2</v>
      </c>
      <c r="P1199">
        <v>0</v>
      </c>
      <c r="Q1199">
        <v>40</v>
      </c>
      <c r="R1199">
        <v>0</v>
      </c>
      <c r="T1199">
        <v>0</v>
      </c>
      <c r="U1199">
        <v>1</v>
      </c>
      <c r="V1199">
        <v>543</v>
      </c>
      <c r="W1199">
        <v>1</v>
      </c>
      <c r="X1199" t="s">
        <v>27</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12</v>
      </c>
      <c r="B1200" t="s">
        <v>1</v>
      </c>
      <c r="C1200" t="s">
        <v>2</v>
      </c>
      <c r="D1200" t="s">
        <v>15</v>
      </c>
      <c r="E1200" t="s">
        <v>16</v>
      </c>
      <c r="F1200" t="s">
        <v>28</v>
      </c>
      <c r="G1200" t="s">
        <v>1238</v>
      </c>
      <c r="H1200">
        <v>1803</v>
      </c>
      <c r="I1200" t="s">
        <v>18</v>
      </c>
      <c r="J1200" t="s">
        <v>39</v>
      </c>
      <c r="K1200" t="s">
        <v>20</v>
      </c>
      <c r="L1200" t="s">
        <v>12</v>
      </c>
      <c r="M1200" t="s">
        <v>10</v>
      </c>
      <c r="N1200">
        <v>2</v>
      </c>
      <c r="O1200">
        <v>-2</v>
      </c>
      <c r="P1200">
        <v>0</v>
      </c>
      <c r="Q1200">
        <v>42</v>
      </c>
      <c r="R1200">
        <v>0</v>
      </c>
      <c r="T1200">
        <v>0</v>
      </c>
      <c r="U1200">
        <v>1</v>
      </c>
      <c r="V1200">
        <v>1128</v>
      </c>
      <c r="W1200">
        <v>13</v>
      </c>
      <c r="X1200" t="s">
        <v>33</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12</v>
      </c>
      <c r="B1201" t="s">
        <v>1</v>
      </c>
      <c r="C1201" t="s">
        <v>2</v>
      </c>
      <c r="D1201" t="s">
        <v>15</v>
      </c>
      <c r="E1201" t="s">
        <v>16</v>
      </c>
      <c r="F1201" t="s">
        <v>5</v>
      </c>
      <c r="G1201" t="s">
        <v>1239</v>
      </c>
      <c r="H1201">
        <v>1596</v>
      </c>
      <c r="I1201" t="s">
        <v>18</v>
      </c>
      <c r="J1201" t="s">
        <v>24</v>
      </c>
      <c r="K1201" t="s">
        <v>20</v>
      </c>
      <c r="L1201" t="s">
        <v>12</v>
      </c>
      <c r="M1201" t="s">
        <v>10</v>
      </c>
      <c r="N1201">
        <v>3</v>
      </c>
      <c r="O1201">
        <v>-2</v>
      </c>
      <c r="P1201">
        <v>0</v>
      </c>
      <c r="Q1201">
        <v>35</v>
      </c>
      <c r="R1201">
        <v>0</v>
      </c>
      <c r="T1201">
        <v>0</v>
      </c>
      <c r="U1201">
        <v>1</v>
      </c>
      <c r="V1201">
        <v>750</v>
      </c>
      <c r="W1201">
        <v>28</v>
      </c>
      <c r="X1201" t="s">
        <v>33</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12</v>
      </c>
      <c r="B1202" t="s">
        <v>1</v>
      </c>
      <c r="C1202" t="s">
        <v>25</v>
      </c>
      <c r="D1202" t="s">
        <v>15</v>
      </c>
      <c r="E1202" t="s">
        <v>16</v>
      </c>
      <c r="F1202" t="s">
        <v>5</v>
      </c>
      <c r="G1202" t="s">
        <v>1240</v>
      </c>
      <c r="H1202">
        <v>1514</v>
      </c>
      <c r="I1202" t="s">
        <v>18</v>
      </c>
      <c r="J1202" t="s">
        <v>37</v>
      </c>
      <c r="K1202" t="s">
        <v>20</v>
      </c>
      <c r="L1202" t="s">
        <v>12</v>
      </c>
      <c r="M1202" t="s">
        <v>10</v>
      </c>
      <c r="N1202">
        <v>2</v>
      </c>
      <c r="O1202">
        <v>-2</v>
      </c>
      <c r="P1202">
        <v>0</v>
      </c>
      <c r="Q1202">
        <v>28</v>
      </c>
      <c r="R1202">
        <v>0</v>
      </c>
      <c r="T1202">
        <v>0</v>
      </c>
      <c r="U1202">
        <v>1</v>
      </c>
      <c r="V1202">
        <v>1083</v>
      </c>
      <c r="W1202">
        <v>29</v>
      </c>
      <c r="X1202" t="s">
        <v>21</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12</v>
      </c>
      <c r="B1203" t="s">
        <v>1</v>
      </c>
      <c r="C1203" t="s">
        <v>25</v>
      </c>
      <c r="D1203" t="s">
        <v>15</v>
      </c>
      <c r="E1203" t="s">
        <v>16</v>
      </c>
      <c r="F1203" t="s">
        <v>5</v>
      </c>
      <c r="G1203" t="s">
        <v>1241</v>
      </c>
      <c r="H1203">
        <v>1558</v>
      </c>
      <c r="I1203" t="s">
        <v>18</v>
      </c>
      <c r="J1203" t="s">
        <v>19</v>
      </c>
      <c r="K1203" t="s">
        <v>20</v>
      </c>
      <c r="L1203" t="s">
        <v>12</v>
      </c>
      <c r="M1203" t="s">
        <v>10</v>
      </c>
      <c r="N1203">
        <v>2</v>
      </c>
      <c r="O1203">
        <v>-2</v>
      </c>
      <c r="P1203">
        <v>0</v>
      </c>
      <c r="Q1203">
        <v>29</v>
      </c>
      <c r="R1203">
        <v>0</v>
      </c>
      <c r="T1203">
        <v>0</v>
      </c>
      <c r="U1203">
        <v>1</v>
      </c>
      <c r="V1203">
        <v>598</v>
      </c>
      <c r="W1203">
        <v>9</v>
      </c>
      <c r="X1203" t="s">
        <v>33</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12</v>
      </c>
      <c r="B1204" t="s">
        <v>1</v>
      </c>
      <c r="C1204" t="s">
        <v>2</v>
      </c>
      <c r="D1204" t="s">
        <v>15</v>
      </c>
      <c r="E1204" t="s">
        <v>16</v>
      </c>
      <c r="F1204" t="s">
        <v>28</v>
      </c>
      <c r="G1204" t="s">
        <v>1242</v>
      </c>
      <c r="H1204">
        <v>1618</v>
      </c>
      <c r="I1204" t="s">
        <v>18</v>
      </c>
      <c r="J1204" t="s">
        <v>37</v>
      </c>
      <c r="K1204" t="s">
        <v>20</v>
      </c>
      <c r="L1204" t="s">
        <v>12</v>
      </c>
      <c r="M1204" t="s">
        <v>10</v>
      </c>
      <c r="N1204">
        <v>3</v>
      </c>
      <c r="O1204">
        <v>-2</v>
      </c>
      <c r="P1204">
        <v>0</v>
      </c>
      <c r="Q1204">
        <v>39</v>
      </c>
      <c r="R1204">
        <v>0</v>
      </c>
      <c r="T1204">
        <v>0</v>
      </c>
      <c r="U1204">
        <v>1</v>
      </c>
      <c r="V1204">
        <v>1387</v>
      </c>
      <c r="W1204">
        <v>10</v>
      </c>
      <c r="X1204" t="s">
        <v>90</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12</v>
      </c>
      <c r="B1205" t="s">
        <v>1</v>
      </c>
      <c r="C1205" t="s">
        <v>25</v>
      </c>
      <c r="D1205" t="s">
        <v>15</v>
      </c>
      <c r="E1205" t="s">
        <v>16</v>
      </c>
      <c r="F1205" t="s">
        <v>28</v>
      </c>
      <c r="G1205" t="s">
        <v>1243</v>
      </c>
      <c r="H1205">
        <v>1698</v>
      </c>
      <c r="I1205" t="s">
        <v>18</v>
      </c>
      <c r="J1205" t="s">
        <v>24</v>
      </c>
      <c r="K1205" t="s">
        <v>20</v>
      </c>
      <c r="L1205" t="s">
        <v>12</v>
      </c>
      <c r="M1205" t="s">
        <v>10</v>
      </c>
      <c r="N1205">
        <v>6</v>
      </c>
      <c r="O1205">
        <v>-2</v>
      </c>
      <c r="P1205">
        <v>0</v>
      </c>
      <c r="Q1205">
        <v>33</v>
      </c>
      <c r="R1205">
        <v>0</v>
      </c>
      <c r="T1205">
        <v>0</v>
      </c>
      <c r="U1205">
        <v>1</v>
      </c>
      <c r="V1205">
        <v>267</v>
      </c>
      <c r="W1205">
        <v>21</v>
      </c>
      <c r="X1205" t="s">
        <v>33</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12</v>
      </c>
      <c r="B1206" t="s">
        <v>1</v>
      </c>
      <c r="C1206" t="s">
        <v>31</v>
      </c>
      <c r="D1206" t="s">
        <v>15</v>
      </c>
      <c r="E1206" t="s">
        <v>16</v>
      </c>
      <c r="F1206" t="s">
        <v>28</v>
      </c>
      <c r="G1206" t="s">
        <v>1244</v>
      </c>
      <c r="H1206">
        <v>1770</v>
      </c>
      <c r="I1206" t="s">
        <v>18</v>
      </c>
      <c r="J1206" t="s">
        <v>57</v>
      </c>
      <c r="K1206" t="s">
        <v>20</v>
      </c>
      <c r="L1206" t="s">
        <v>12</v>
      </c>
      <c r="M1206" t="s">
        <v>10</v>
      </c>
      <c r="N1206">
        <v>2</v>
      </c>
      <c r="O1206">
        <v>-2</v>
      </c>
      <c r="P1206">
        <v>0</v>
      </c>
      <c r="Q1206">
        <v>55</v>
      </c>
      <c r="R1206">
        <v>0</v>
      </c>
      <c r="T1206">
        <v>0</v>
      </c>
      <c r="U1206">
        <v>1</v>
      </c>
      <c r="V1206">
        <v>478</v>
      </c>
      <c r="W1206">
        <v>2</v>
      </c>
      <c r="X1206" t="s">
        <v>33</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12</v>
      </c>
      <c r="B1207" t="s">
        <v>1</v>
      </c>
      <c r="C1207" t="s">
        <v>2</v>
      </c>
      <c r="D1207" t="s">
        <v>15</v>
      </c>
      <c r="E1207" t="s">
        <v>16</v>
      </c>
      <c r="F1207" t="s">
        <v>5</v>
      </c>
      <c r="G1207" t="s">
        <v>1245</v>
      </c>
      <c r="H1207">
        <v>1631</v>
      </c>
      <c r="I1207" t="s">
        <v>18</v>
      </c>
      <c r="J1207" t="s">
        <v>37</v>
      </c>
      <c r="K1207" t="s">
        <v>20</v>
      </c>
      <c r="L1207" t="s">
        <v>12</v>
      </c>
      <c r="M1207" t="s">
        <v>10</v>
      </c>
      <c r="N1207">
        <v>2</v>
      </c>
      <c r="O1207">
        <v>-2</v>
      </c>
      <c r="P1207">
        <v>0</v>
      </c>
      <c r="Q1207">
        <v>37</v>
      </c>
      <c r="R1207">
        <v>0</v>
      </c>
      <c r="T1207">
        <v>0</v>
      </c>
      <c r="U1207">
        <v>1</v>
      </c>
      <c r="V1207">
        <v>671</v>
      </c>
      <c r="W1207">
        <v>19</v>
      </c>
      <c r="X1207" t="s">
        <v>33</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12</v>
      </c>
      <c r="B1208" t="s">
        <v>1</v>
      </c>
      <c r="C1208" t="s">
        <v>25</v>
      </c>
      <c r="D1208" t="s">
        <v>15</v>
      </c>
      <c r="E1208" t="s">
        <v>16</v>
      </c>
      <c r="F1208" t="s">
        <v>28</v>
      </c>
      <c r="G1208" t="s">
        <v>1246</v>
      </c>
      <c r="H1208">
        <v>1718</v>
      </c>
      <c r="I1208" t="s">
        <v>18</v>
      </c>
      <c r="J1208" t="s">
        <v>24</v>
      </c>
      <c r="K1208" t="s">
        <v>20</v>
      </c>
      <c r="L1208" t="s">
        <v>12</v>
      </c>
      <c r="M1208" t="s">
        <v>10</v>
      </c>
      <c r="N1208">
        <v>3</v>
      </c>
      <c r="O1208">
        <v>-2</v>
      </c>
      <c r="P1208">
        <v>0</v>
      </c>
      <c r="Q1208">
        <v>26</v>
      </c>
      <c r="R1208">
        <v>0</v>
      </c>
      <c r="T1208">
        <v>0</v>
      </c>
      <c r="U1208">
        <v>1</v>
      </c>
      <c r="V1208">
        <v>390</v>
      </c>
      <c r="W1208">
        <v>17</v>
      </c>
      <c r="X1208" t="s">
        <v>27</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12</v>
      </c>
      <c r="B1209" t="s">
        <v>1</v>
      </c>
      <c r="C1209" t="s">
        <v>2</v>
      </c>
      <c r="D1209" t="s">
        <v>15</v>
      </c>
      <c r="E1209" t="s">
        <v>16</v>
      </c>
      <c r="F1209" t="s">
        <v>5</v>
      </c>
      <c r="G1209" t="s">
        <v>1247</v>
      </c>
      <c r="H1209">
        <v>1435</v>
      </c>
      <c r="I1209" t="s">
        <v>18</v>
      </c>
      <c r="J1209" t="s">
        <v>24</v>
      </c>
      <c r="K1209" t="s">
        <v>9</v>
      </c>
      <c r="L1209" t="s">
        <v>12</v>
      </c>
      <c r="M1209" t="s">
        <v>10</v>
      </c>
      <c r="N1209">
        <v>2</v>
      </c>
      <c r="O1209">
        <v>-2</v>
      </c>
      <c r="P1209">
        <v>0</v>
      </c>
      <c r="Q1209">
        <v>36</v>
      </c>
      <c r="R1209">
        <v>0</v>
      </c>
      <c r="T1209">
        <v>0</v>
      </c>
      <c r="U1209">
        <v>1</v>
      </c>
      <c r="V1209">
        <v>172</v>
      </c>
      <c r="W1209">
        <v>4</v>
      </c>
      <c r="X1209" t="s">
        <v>27</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12</v>
      </c>
      <c r="B1210" t="s">
        <v>1</v>
      </c>
      <c r="C1210" t="s">
        <v>2</v>
      </c>
      <c r="D1210" t="s">
        <v>15</v>
      </c>
      <c r="E1210" t="s">
        <v>16</v>
      </c>
      <c r="F1210" t="s">
        <v>5</v>
      </c>
      <c r="G1210" t="s">
        <v>1248</v>
      </c>
      <c r="H1210">
        <v>1659</v>
      </c>
      <c r="I1210" t="s">
        <v>18</v>
      </c>
      <c r="J1210" t="s">
        <v>24</v>
      </c>
      <c r="K1210" t="s">
        <v>9</v>
      </c>
      <c r="L1210" t="s">
        <v>12</v>
      </c>
      <c r="M1210" t="s">
        <v>10</v>
      </c>
      <c r="N1210">
        <v>4</v>
      </c>
      <c r="O1210">
        <v>-2</v>
      </c>
      <c r="P1210">
        <v>0</v>
      </c>
      <c r="Q1210">
        <v>36</v>
      </c>
      <c r="R1210">
        <v>0</v>
      </c>
      <c r="T1210">
        <v>0</v>
      </c>
      <c r="U1210">
        <v>1</v>
      </c>
      <c r="V1210">
        <v>311</v>
      </c>
      <c r="W1210">
        <v>7</v>
      </c>
      <c r="X1210" t="s">
        <v>33</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12</v>
      </c>
      <c r="B1211" t="s">
        <v>1</v>
      </c>
      <c r="C1211" t="s">
        <v>48</v>
      </c>
      <c r="D1211" t="s">
        <v>15</v>
      </c>
      <c r="E1211" t="s">
        <v>16</v>
      </c>
      <c r="F1211" t="s">
        <v>5</v>
      </c>
      <c r="G1211" t="s">
        <v>1249</v>
      </c>
      <c r="H1211">
        <v>1533</v>
      </c>
      <c r="I1211" t="s">
        <v>18</v>
      </c>
      <c r="J1211" t="s">
        <v>24</v>
      </c>
      <c r="K1211" t="s">
        <v>9</v>
      </c>
      <c r="L1211" t="s">
        <v>12</v>
      </c>
      <c r="M1211" t="s">
        <v>10</v>
      </c>
      <c r="N1211">
        <v>2</v>
      </c>
      <c r="O1211">
        <v>-2</v>
      </c>
      <c r="P1211">
        <v>0</v>
      </c>
      <c r="Q1211">
        <v>23</v>
      </c>
      <c r="R1211">
        <v>0</v>
      </c>
      <c r="T1211">
        <v>0</v>
      </c>
      <c r="U1211">
        <v>1</v>
      </c>
      <c r="V1211">
        <v>507</v>
      </c>
      <c r="W1211">
        <v>20</v>
      </c>
      <c r="X1211" t="s">
        <v>21</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12</v>
      </c>
      <c r="B1212" t="s">
        <v>1</v>
      </c>
      <c r="C1212" t="s">
        <v>25</v>
      </c>
      <c r="D1212" t="s">
        <v>15</v>
      </c>
      <c r="E1212" t="s">
        <v>16</v>
      </c>
      <c r="F1212" t="s">
        <v>28</v>
      </c>
      <c r="G1212" t="s">
        <v>1250</v>
      </c>
      <c r="H1212">
        <v>1577</v>
      </c>
      <c r="I1212" t="s">
        <v>18</v>
      </c>
      <c r="J1212" t="s">
        <v>19</v>
      </c>
      <c r="K1212" t="s">
        <v>9</v>
      </c>
      <c r="L1212" t="s">
        <v>12</v>
      </c>
      <c r="M1212" t="s">
        <v>10</v>
      </c>
      <c r="N1212">
        <v>4</v>
      </c>
      <c r="O1212">
        <v>-2</v>
      </c>
      <c r="P1212">
        <v>0</v>
      </c>
      <c r="Q1212">
        <v>34</v>
      </c>
      <c r="R1212">
        <v>0</v>
      </c>
      <c r="T1212">
        <v>0</v>
      </c>
      <c r="U1212">
        <v>1</v>
      </c>
      <c r="V1212">
        <v>479</v>
      </c>
      <c r="W1212">
        <v>7</v>
      </c>
      <c r="X1212" t="s">
        <v>27</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12</v>
      </c>
      <c r="B1213" t="s">
        <v>1</v>
      </c>
      <c r="C1213" t="s">
        <v>2</v>
      </c>
      <c r="D1213" t="s">
        <v>15</v>
      </c>
      <c r="E1213" t="s">
        <v>16</v>
      </c>
      <c r="F1213" t="s">
        <v>5</v>
      </c>
      <c r="G1213" t="s">
        <v>1251</v>
      </c>
      <c r="H1213">
        <v>2014</v>
      </c>
      <c r="I1213" t="s">
        <v>18</v>
      </c>
      <c r="J1213" t="s">
        <v>19</v>
      </c>
      <c r="K1213" t="s">
        <v>9</v>
      </c>
      <c r="L1213" t="s">
        <v>12</v>
      </c>
      <c r="M1213" t="s">
        <v>10</v>
      </c>
      <c r="N1213">
        <v>2</v>
      </c>
      <c r="O1213">
        <v>-2</v>
      </c>
      <c r="P1213">
        <v>0</v>
      </c>
      <c r="Q1213">
        <v>39</v>
      </c>
      <c r="R1213">
        <v>0</v>
      </c>
      <c r="T1213">
        <v>0</v>
      </c>
      <c r="U1213">
        <v>1</v>
      </c>
      <c r="V1213">
        <v>116</v>
      </c>
      <c r="W1213">
        <v>24</v>
      </c>
      <c r="X1213" t="s">
        <v>21</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12</v>
      </c>
      <c r="B1214" t="s">
        <v>1</v>
      </c>
      <c r="C1214" t="s">
        <v>48</v>
      </c>
      <c r="D1214" t="s">
        <v>15</v>
      </c>
      <c r="E1214" t="s">
        <v>16</v>
      </c>
      <c r="F1214" t="s">
        <v>5</v>
      </c>
      <c r="G1214" t="s">
        <v>1252</v>
      </c>
      <c r="H1214">
        <v>1981</v>
      </c>
      <c r="I1214" t="s">
        <v>18</v>
      </c>
      <c r="J1214" t="s">
        <v>39</v>
      </c>
      <c r="K1214" t="s">
        <v>9</v>
      </c>
      <c r="L1214" t="s">
        <v>12</v>
      </c>
      <c r="M1214" t="s">
        <v>10</v>
      </c>
      <c r="N1214">
        <v>2</v>
      </c>
      <c r="O1214">
        <v>-2</v>
      </c>
      <c r="P1214">
        <v>0</v>
      </c>
      <c r="Q1214">
        <v>24</v>
      </c>
      <c r="R1214">
        <v>0</v>
      </c>
      <c r="T1214">
        <v>0</v>
      </c>
      <c r="U1214">
        <v>1</v>
      </c>
      <c r="V1214">
        <v>771</v>
      </c>
      <c r="W1214">
        <v>1</v>
      </c>
      <c r="X1214" t="s">
        <v>11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12</v>
      </c>
      <c r="B1215" t="s">
        <v>1</v>
      </c>
      <c r="C1215" t="s">
        <v>2</v>
      </c>
      <c r="D1215" t="s">
        <v>15</v>
      </c>
      <c r="E1215" t="s">
        <v>16</v>
      </c>
      <c r="F1215" t="s">
        <v>28</v>
      </c>
      <c r="G1215" t="s">
        <v>1253</v>
      </c>
      <c r="H1215">
        <v>2008</v>
      </c>
      <c r="I1215" t="s">
        <v>18</v>
      </c>
      <c r="J1215" t="s">
        <v>19</v>
      </c>
      <c r="K1215" t="s">
        <v>9</v>
      </c>
      <c r="L1215" t="s">
        <v>12</v>
      </c>
      <c r="M1215" t="s">
        <v>10</v>
      </c>
      <c r="N1215">
        <v>5</v>
      </c>
      <c r="O1215">
        <v>-2</v>
      </c>
      <c r="P1215">
        <v>0</v>
      </c>
      <c r="Q1215">
        <v>35</v>
      </c>
      <c r="R1215">
        <v>0</v>
      </c>
      <c r="T1215">
        <v>0</v>
      </c>
      <c r="U1215">
        <v>1</v>
      </c>
      <c r="V1215">
        <v>1395</v>
      </c>
      <c r="W1215">
        <v>9</v>
      </c>
      <c r="X1215" t="s">
        <v>27</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12</v>
      </c>
      <c r="B1216" t="s">
        <v>1</v>
      </c>
      <c r="C1216" t="s">
        <v>2</v>
      </c>
      <c r="D1216" t="s">
        <v>15</v>
      </c>
      <c r="E1216" t="s">
        <v>16</v>
      </c>
      <c r="F1216" t="s">
        <v>5</v>
      </c>
      <c r="G1216" t="s">
        <v>1254</v>
      </c>
      <c r="H1216">
        <v>1814</v>
      </c>
      <c r="I1216" t="s">
        <v>18</v>
      </c>
      <c r="J1216" t="s">
        <v>39</v>
      </c>
      <c r="K1216" t="s">
        <v>9</v>
      </c>
      <c r="L1216" t="s">
        <v>12</v>
      </c>
      <c r="M1216" t="s">
        <v>10</v>
      </c>
      <c r="N1216">
        <v>3</v>
      </c>
      <c r="O1216">
        <v>-2</v>
      </c>
      <c r="P1216">
        <v>0</v>
      </c>
      <c r="Q1216">
        <v>41</v>
      </c>
      <c r="R1216">
        <v>0</v>
      </c>
      <c r="T1216">
        <v>0</v>
      </c>
      <c r="U1216">
        <v>1</v>
      </c>
      <c r="V1216">
        <v>447</v>
      </c>
      <c r="W1216">
        <v>5</v>
      </c>
      <c r="X1216" t="s">
        <v>33</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12</v>
      </c>
      <c r="B1217" t="s">
        <v>1</v>
      </c>
      <c r="C1217" t="s">
        <v>2</v>
      </c>
      <c r="D1217" t="s">
        <v>15</v>
      </c>
      <c r="E1217" t="s">
        <v>16</v>
      </c>
      <c r="F1217" t="s">
        <v>5</v>
      </c>
      <c r="G1217" t="s">
        <v>1255</v>
      </c>
      <c r="H1217">
        <v>2048</v>
      </c>
      <c r="I1217" t="s">
        <v>18</v>
      </c>
      <c r="J1217" t="s">
        <v>19</v>
      </c>
      <c r="K1217" t="s">
        <v>9</v>
      </c>
      <c r="L1217" t="s">
        <v>12</v>
      </c>
      <c r="M1217" t="s">
        <v>10</v>
      </c>
      <c r="N1217">
        <v>2</v>
      </c>
      <c r="O1217">
        <v>-2</v>
      </c>
      <c r="P1217">
        <v>0</v>
      </c>
      <c r="Q1217">
        <v>40</v>
      </c>
      <c r="R1217">
        <v>0</v>
      </c>
      <c r="T1217">
        <v>0</v>
      </c>
      <c r="U1217">
        <v>1</v>
      </c>
      <c r="V1217">
        <v>1322</v>
      </c>
      <c r="W1217">
        <v>2</v>
      </c>
      <c r="X1217" t="s">
        <v>27</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12</v>
      </c>
      <c r="B1218" t="s">
        <v>1</v>
      </c>
      <c r="C1218" t="s">
        <v>25</v>
      </c>
      <c r="D1218" t="s">
        <v>15</v>
      </c>
      <c r="E1218" t="s">
        <v>16</v>
      </c>
      <c r="F1218" t="s">
        <v>28</v>
      </c>
      <c r="G1218" t="s">
        <v>1256</v>
      </c>
      <c r="H1218">
        <v>1952</v>
      </c>
      <c r="I1218" t="s">
        <v>18</v>
      </c>
      <c r="J1218" t="s">
        <v>24</v>
      </c>
      <c r="K1218" t="s">
        <v>9</v>
      </c>
      <c r="L1218" t="s">
        <v>12</v>
      </c>
      <c r="M1218" t="s">
        <v>10</v>
      </c>
      <c r="N1218">
        <v>6</v>
      </c>
      <c r="O1218">
        <v>-2</v>
      </c>
      <c r="P1218">
        <v>0</v>
      </c>
      <c r="Q1218">
        <v>26</v>
      </c>
      <c r="R1218">
        <v>0</v>
      </c>
      <c r="T1218">
        <v>0</v>
      </c>
      <c r="U1218">
        <v>1</v>
      </c>
      <c r="V1218">
        <v>157</v>
      </c>
      <c r="W1218">
        <v>1</v>
      </c>
      <c r="X1218" t="s">
        <v>33</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12</v>
      </c>
      <c r="B1219" t="s">
        <v>1</v>
      </c>
      <c r="C1219" t="s">
        <v>14</v>
      </c>
      <c r="D1219" t="s">
        <v>15</v>
      </c>
      <c r="E1219" t="s">
        <v>16</v>
      </c>
      <c r="F1219" t="s">
        <v>5</v>
      </c>
      <c r="G1219" t="s">
        <v>1257</v>
      </c>
      <c r="H1219">
        <v>1727</v>
      </c>
      <c r="I1219" t="s">
        <v>18</v>
      </c>
      <c r="J1219" t="s">
        <v>39</v>
      </c>
      <c r="K1219" t="s">
        <v>9</v>
      </c>
      <c r="L1219" t="s">
        <v>12</v>
      </c>
      <c r="M1219" t="s">
        <v>10</v>
      </c>
      <c r="N1219">
        <v>3</v>
      </c>
      <c r="O1219">
        <v>-2</v>
      </c>
      <c r="P1219">
        <v>0</v>
      </c>
      <c r="Q1219">
        <v>46</v>
      </c>
      <c r="R1219">
        <v>0</v>
      </c>
      <c r="T1219">
        <v>0</v>
      </c>
      <c r="U1219">
        <v>1</v>
      </c>
      <c r="V1219">
        <v>717</v>
      </c>
      <c r="W1219">
        <v>13</v>
      </c>
      <c r="X1219" t="s">
        <v>27</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12</v>
      </c>
      <c r="B1220" t="s">
        <v>1</v>
      </c>
      <c r="C1220" t="s">
        <v>14</v>
      </c>
      <c r="D1220" t="s">
        <v>15</v>
      </c>
      <c r="E1220" t="s">
        <v>16</v>
      </c>
      <c r="F1220" t="s">
        <v>5</v>
      </c>
      <c r="G1220" t="s">
        <v>1258</v>
      </c>
      <c r="H1220">
        <v>1677</v>
      </c>
      <c r="I1220" t="s">
        <v>18</v>
      </c>
      <c r="J1220" t="s">
        <v>51</v>
      </c>
      <c r="K1220" t="s">
        <v>9</v>
      </c>
      <c r="L1220" t="s">
        <v>12</v>
      </c>
      <c r="M1220" t="s">
        <v>10</v>
      </c>
      <c r="N1220">
        <v>2</v>
      </c>
      <c r="O1220">
        <v>-2</v>
      </c>
      <c r="P1220">
        <v>0</v>
      </c>
      <c r="Q1220">
        <v>49</v>
      </c>
      <c r="R1220">
        <v>0</v>
      </c>
      <c r="T1220">
        <v>0</v>
      </c>
      <c r="U1220">
        <v>1</v>
      </c>
      <c r="V1220">
        <v>809</v>
      </c>
      <c r="W1220">
        <v>1</v>
      </c>
      <c r="X1220" t="s">
        <v>33</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12</v>
      </c>
      <c r="B1221" t="s">
        <v>1</v>
      </c>
      <c r="C1221" t="s">
        <v>48</v>
      </c>
      <c r="D1221" t="s">
        <v>15</v>
      </c>
      <c r="E1221" t="s">
        <v>16</v>
      </c>
      <c r="F1221" t="s">
        <v>28</v>
      </c>
      <c r="G1221" t="s">
        <v>1259</v>
      </c>
      <c r="H1221">
        <v>1623</v>
      </c>
      <c r="I1221" t="s">
        <v>18</v>
      </c>
      <c r="J1221" t="s">
        <v>19</v>
      </c>
      <c r="K1221" t="s">
        <v>9</v>
      </c>
      <c r="L1221" t="s">
        <v>12</v>
      </c>
      <c r="M1221" t="s">
        <v>10</v>
      </c>
      <c r="N1221">
        <v>2</v>
      </c>
      <c r="O1221">
        <v>-2</v>
      </c>
      <c r="P1221">
        <v>0</v>
      </c>
      <c r="Q1221">
        <v>21</v>
      </c>
      <c r="R1221">
        <v>0</v>
      </c>
      <c r="T1221">
        <v>0</v>
      </c>
      <c r="U1221">
        <v>1</v>
      </c>
      <c r="V1221">
        <v>546</v>
      </c>
      <c r="W1221">
        <v>5</v>
      </c>
      <c r="X1221" t="s">
        <v>21</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12</v>
      </c>
      <c r="B1222" t="s">
        <v>1</v>
      </c>
      <c r="C1222" t="s">
        <v>25</v>
      </c>
      <c r="D1222" t="s">
        <v>15</v>
      </c>
      <c r="E1222" t="s">
        <v>16</v>
      </c>
      <c r="F1222" t="s">
        <v>22</v>
      </c>
      <c r="G1222" t="s">
        <v>1260</v>
      </c>
      <c r="H1222">
        <v>1417</v>
      </c>
      <c r="I1222" t="s">
        <v>18</v>
      </c>
      <c r="J1222" t="s">
        <v>24</v>
      </c>
      <c r="K1222" t="s">
        <v>9</v>
      </c>
      <c r="L1222" t="s">
        <v>12</v>
      </c>
      <c r="M1222" t="s">
        <v>10</v>
      </c>
      <c r="N1222">
        <v>2</v>
      </c>
      <c r="O1222">
        <v>-2</v>
      </c>
      <c r="P1222">
        <v>0</v>
      </c>
      <c r="Q1222">
        <v>26</v>
      </c>
      <c r="R1222">
        <v>0</v>
      </c>
      <c r="T1222">
        <v>0</v>
      </c>
      <c r="U1222">
        <v>1</v>
      </c>
      <c r="V1222">
        <v>652</v>
      </c>
      <c r="W1222">
        <v>7</v>
      </c>
      <c r="X1222" t="s">
        <v>33</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12</v>
      </c>
      <c r="B1223" t="s">
        <v>1</v>
      </c>
      <c r="C1223" t="s">
        <v>2</v>
      </c>
      <c r="D1223" t="s">
        <v>15</v>
      </c>
      <c r="E1223" t="s">
        <v>16</v>
      </c>
      <c r="F1223" t="s">
        <v>28</v>
      </c>
      <c r="G1223" t="s">
        <v>1261</v>
      </c>
      <c r="H1223">
        <v>1564</v>
      </c>
      <c r="I1223" t="s">
        <v>18</v>
      </c>
      <c r="J1223" t="s">
        <v>24</v>
      </c>
      <c r="K1223" t="s">
        <v>9</v>
      </c>
      <c r="L1223" t="s">
        <v>12</v>
      </c>
      <c r="M1223" t="s">
        <v>10</v>
      </c>
      <c r="N1223">
        <v>3</v>
      </c>
      <c r="O1223">
        <v>-2</v>
      </c>
      <c r="P1223">
        <v>0</v>
      </c>
      <c r="Q1223">
        <v>35</v>
      </c>
      <c r="R1223">
        <v>0</v>
      </c>
      <c r="T1223">
        <v>0</v>
      </c>
      <c r="U1223">
        <v>1</v>
      </c>
      <c r="V1223">
        <v>992</v>
      </c>
      <c r="W1223">
        <v>1</v>
      </c>
      <c r="X1223" t="s">
        <v>33</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12</v>
      </c>
      <c r="B1224" t="s">
        <v>1</v>
      </c>
      <c r="C1224" t="s">
        <v>25</v>
      </c>
      <c r="D1224" t="s">
        <v>15</v>
      </c>
      <c r="E1224" t="s">
        <v>16</v>
      </c>
      <c r="F1224" t="s">
        <v>5</v>
      </c>
      <c r="G1224" t="s">
        <v>1262</v>
      </c>
      <c r="H1224">
        <v>1545</v>
      </c>
      <c r="I1224" t="s">
        <v>18</v>
      </c>
      <c r="J1224" t="s">
        <v>37</v>
      </c>
      <c r="K1224" t="s">
        <v>9</v>
      </c>
      <c r="L1224" t="s">
        <v>12</v>
      </c>
      <c r="M1224" t="s">
        <v>10</v>
      </c>
      <c r="N1224">
        <v>2</v>
      </c>
      <c r="O1224">
        <v>-2</v>
      </c>
      <c r="P1224">
        <v>0</v>
      </c>
      <c r="Q1224">
        <v>33</v>
      </c>
      <c r="R1224">
        <v>0</v>
      </c>
      <c r="T1224">
        <v>0</v>
      </c>
      <c r="U1224">
        <v>1</v>
      </c>
      <c r="V1224">
        <v>575</v>
      </c>
      <c r="W1224">
        <v>25</v>
      </c>
      <c r="X1224" t="s">
        <v>33</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12</v>
      </c>
      <c r="B1225" t="s">
        <v>1</v>
      </c>
      <c r="C1225" t="s">
        <v>25</v>
      </c>
      <c r="D1225" t="s">
        <v>15</v>
      </c>
      <c r="E1225" t="s">
        <v>16</v>
      </c>
      <c r="F1225" t="s">
        <v>5</v>
      </c>
      <c r="G1225" t="s">
        <v>1263</v>
      </c>
      <c r="H1225">
        <v>1883</v>
      </c>
      <c r="I1225" t="s">
        <v>18</v>
      </c>
      <c r="J1225" t="s">
        <v>24</v>
      </c>
      <c r="K1225" t="s">
        <v>9</v>
      </c>
      <c r="L1225" t="s">
        <v>12</v>
      </c>
      <c r="M1225" t="s">
        <v>10</v>
      </c>
      <c r="N1225">
        <v>2</v>
      </c>
      <c r="O1225">
        <v>-2</v>
      </c>
      <c r="P1225">
        <v>0</v>
      </c>
      <c r="Q1225">
        <v>29</v>
      </c>
      <c r="R1225">
        <v>0</v>
      </c>
      <c r="T1225">
        <v>0</v>
      </c>
      <c r="U1225">
        <v>1</v>
      </c>
      <c r="V1225">
        <v>592</v>
      </c>
      <c r="W1225">
        <v>7</v>
      </c>
      <c r="X1225" t="s">
        <v>33</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12</v>
      </c>
      <c r="B1226" t="s">
        <v>1</v>
      </c>
      <c r="C1226" t="s">
        <v>25</v>
      </c>
      <c r="D1226" t="s">
        <v>15</v>
      </c>
      <c r="E1226" t="s">
        <v>16</v>
      </c>
      <c r="F1226" t="s">
        <v>69</v>
      </c>
      <c r="G1226" t="s">
        <v>1264</v>
      </c>
      <c r="H1226">
        <v>2038</v>
      </c>
      <c r="I1226" t="s">
        <v>18</v>
      </c>
      <c r="J1226" t="s">
        <v>19</v>
      </c>
      <c r="K1226" t="s">
        <v>9</v>
      </c>
      <c r="L1226" t="s">
        <v>12</v>
      </c>
      <c r="M1226" t="s">
        <v>10</v>
      </c>
      <c r="N1226">
        <v>4</v>
      </c>
      <c r="O1226">
        <v>-2</v>
      </c>
      <c r="P1226">
        <v>0</v>
      </c>
      <c r="Q1226">
        <v>32</v>
      </c>
      <c r="R1226">
        <v>0</v>
      </c>
      <c r="T1226">
        <v>0</v>
      </c>
      <c r="U1226">
        <v>1</v>
      </c>
      <c r="V1226">
        <v>529</v>
      </c>
      <c r="W1226">
        <v>2</v>
      </c>
      <c r="X1226" t="s">
        <v>33</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12</v>
      </c>
      <c r="B1227" t="s">
        <v>1</v>
      </c>
      <c r="C1227" t="s">
        <v>2</v>
      </c>
      <c r="D1227" t="s">
        <v>15</v>
      </c>
      <c r="E1227" t="s">
        <v>16</v>
      </c>
      <c r="F1227" t="s">
        <v>5</v>
      </c>
      <c r="G1227" t="s">
        <v>1265</v>
      </c>
      <c r="H1227">
        <v>1475</v>
      </c>
      <c r="I1227" t="s">
        <v>18</v>
      </c>
      <c r="J1227" t="s">
        <v>19</v>
      </c>
      <c r="K1227" t="s">
        <v>9</v>
      </c>
      <c r="L1227" t="s">
        <v>12</v>
      </c>
      <c r="M1227" t="s">
        <v>10</v>
      </c>
      <c r="N1227">
        <v>3</v>
      </c>
      <c r="O1227">
        <v>-2</v>
      </c>
      <c r="P1227">
        <v>0</v>
      </c>
      <c r="Q1227">
        <v>44</v>
      </c>
      <c r="R1227">
        <v>0</v>
      </c>
      <c r="T1227">
        <v>0</v>
      </c>
      <c r="U1227">
        <v>1</v>
      </c>
      <c r="V1227">
        <v>1467</v>
      </c>
      <c r="W1227">
        <v>20</v>
      </c>
      <c r="X1227" t="s">
        <v>33</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12</v>
      </c>
      <c r="B1228" t="s">
        <v>1</v>
      </c>
      <c r="C1228" t="s">
        <v>2</v>
      </c>
      <c r="D1228" t="s">
        <v>15</v>
      </c>
      <c r="E1228" t="s">
        <v>16</v>
      </c>
      <c r="F1228" t="s">
        <v>5</v>
      </c>
      <c r="G1228" t="s">
        <v>1266</v>
      </c>
      <c r="H1228">
        <v>1860</v>
      </c>
      <c r="I1228" t="s">
        <v>18</v>
      </c>
      <c r="J1228" t="s">
        <v>24</v>
      </c>
      <c r="K1228" t="s">
        <v>9</v>
      </c>
      <c r="L1228" t="s">
        <v>12</v>
      </c>
      <c r="M1228" t="s">
        <v>10</v>
      </c>
      <c r="N1228">
        <v>3</v>
      </c>
      <c r="O1228">
        <v>-2</v>
      </c>
      <c r="P1228">
        <v>0</v>
      </c>
      <c r="Q1228">
        <v>42</v>
      </c>
      <c r="R1228">
        <v>0</v>
      </c>
      <c r="T1228">
        <v>0</v>
      </c>
      <c r="U1228">
        <v>1</v>
      </c>
      <c r="V1228">
        <v>1142</v>
      </c>
      <c r="W1228">
        <v>8</v>
      </c>
      <c r="X1228" t="s">
        <v>33</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12</v>
      </c>
      <c r="B1229" t="s">
        <v>1</v>
      </c>
      <c r="C1229" t="s">
        <v>48</v>
      </c>
      <c r="D1229" t="s">
        <v>15</v>
      </c>
      <c r="E1229" t="s">
        <v>16</v>
      </c>
      <c r="F1229" t="s">
        <v>5</v>
      </c>
      <c r="G1229" t="s">
        <v>1267</v>
      </c>
      <c r="H1229">
        <v>2007</v>
      </c>
      <c r="I1229" t="s">
        <v>18</v>
      </c>
      <c r="J1229" t="s">
        <v>19</v>
      </c>
      <c r="K1229" t="s">
        <v>9</v>
      </c>
      <c r="L1229" t="s">
        <v>12</v>
      </c>
      <c r="M1229" t="s">
        <v>10</v>
      </c>
      <c r="N1229">
        <v>2</v>
      </c>
      <c r="O1229">
        <v>-2</v>
      </c>
      <c r="P1229">
        <v>0</v>
      </c>
      <c r="Q1229">
        <v>22</v>
      </c>
      <c r="R1229">
        <v>0</v>
      </c>
      <c r="T1229">
        <v>0</v>
      </c>
      <c r="U1229">
        <v>1</v>
      </c>
      <c r="V1229">
        <v>581</v>
      </c>
      <c r="W1229">
        <v>1</v>
      </c>
      <c r="X1229" t="s">
        <v>11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12</v>
      </c>
      <c r="B1230" t="s">
        <v>1</v>
      </c>
      <c r="C1230" t="s">
        <v>48</v>
      </c>
      <c r="D1230" t="s">
        <v>15</v>
      </c>
      <c r="E1230" t="s">
        <v>16</v>
      </c>
      <c r="F1230" t="s">
        <v>22</v>
      </c>
      <c r="G1230" t="s">
        <v>1268</v>
      </c>
      <c r="H1230">
        <v>1982</v>
      </c>
      <c r="I1230" t="s">
        <v>18</v>
      </c>
      <c r="J1230" t="s">
        <v>24</v>
      </c>
      <c r="K1230" t="s">
        <v>9</v>
      </c>
      <c r="L1230" t="s">
        <v>12</v>
      </c>
      <c r="M1230" t="s">
        <v>10</v>
      </c>
      <c r="N1230">
        <v>6</v>
      </c>
      <c r="O1230">
        <v>-2</v>
      </c>
      <c r="P1230">
        <v>0</v>
      </c>
      <c r="Q1230">
        <v>23</v>
      </c>
      <c r="R1230">
        <v>0</v>
      </c>
      <c r="T1230">
        <v>0</v>
      </c>
      <c r="U1230">
        <v>1</v>
      </c>
      <c r="V1230">
        <v>571</v>
      </c>
      <c r="W1230">
        <v>12</v>
      </c>
      <c r="X1230" t="s">
        <v>11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12</v>
      </c>
      <c r="B1231" t="s">
        <v>1</v>
      </c>
      <c r="C1231" t="s">
        <v>14</v>
      </c>
      <c r="D1231" t="s">
        <v>15</v>
      </c>
      <c r="E1231" t="s">
        <v>16</v>
      </c>
      <c r="F1231" t="s">
        <v>28</v>
      </c>
      <c r="G1231" t="s">
        <v>1269</v>
      </c>
      <c r="H1231">
        <v>1472</v>
      </c>
      <c r="I1231" t="s">
        <v>18</v>
      </c>
      <c r="J1231" t="s">
        <v>57</v>
      </c>
      <c r="K1231" t="s">
        <v>9</v>
      </c>
      <c r="L1231" t="s">
        <v>12</v>
      </c>
      <c r="M1231" t="s">
        <v>10</v>
      </c>
      <c r="N1231">
        <v>2</v>
      </c>
      <c r="O1231">
        <v>-2</v>
      </c>
      <c r="P1231">
        <v>0</v>
      </c>
      <c r="Q1231">
        <v>53</v>
      </c>
      <c r="R1231">
        <v>0</v>
      </c>
      <c r="T1231">
        <v>0</v>
      </c>
      <c r="U1231">
        <v>1</v>
      </c>
      <c r="V1231">
        <v>447</v>
      </c>
      <c r="W1231">
        <v>2</v>
      </c>
      <c r="X1231" t="s">
        <v>33</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12</v>
      </c>
      <c r="B1232" t="s">
        <v>1</v>
      </c>
      <c r="C1232" t="s">
        <v>25</v>
      </c>
      <c r="D1232" t="s">
        <v>15</v>
      </c>
      <c r="E1232" t="s">
        <v>4</v>
      </c>
      <c r="F1232" t="s">
        <v>5</v>
      </c>
      <c r="G1232" t="s">
        <v>1270</v>
      </c>
      <c r="H1232">
        <v>1453</v>
      </c>
      <c r="I1232" t="s">
        <v>18</v>
      </c>
      <c r="J1232" t="s">
        <v>8</v>
      </c>
      <c r="K1232" t="s">
        <v>35</v>
      </c>
      <c r="L1232" t="s">
        <v>12</v>
      </c>
      <c r="M1232" t="s">
        <v>10</v>
      </c>
      <c r="N1232">
        <v>5</v>
      </c>
      <c r="O1232">
        <v>-2</v>
      </c>
      <c r="P1232">
        <v>0</v>
      </c>
      <c r="Q1232">
        <v>31</v>
      </c>
      <c r="R1232">
        <v>0</v>
      </c>
      <c r="T1232">
        <v>0</v>
      </c>
      <c r="U1232">
        <v>1</v>
      </c>
      <c r="V1232">
        <v>326</v>
      </c>
      <c r="W1232">
        <v>8</v>
      </c>
      <c r="X1232" t="s">
        <v>11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12</v>
      </c>
      <c r="B1233" t="s">
        <v>1</v>
      </c>
      <c r="C1233" t="s">
        <v>25</v>
      </c>
      <c r="D1233" t="s">
        <v>15</v>
      </c>
      <c r="E1233" t="s">
        <v>4</v>
      </c>
      <c r="F1233" t="s">
        <v>62</v>
      </c>
      <c r="G1233" t="s">
        <v>1271</v>
      </c>
      <c r="H1233">
        <v>1754</v>
      </c>
      <c r="I1233" t="s">
        <v>18</v>
      </c>
      <c r="J1233" t="s">
        <v>8</v>
      </c>
      <c r="K1233" t="s">
        <v>35</v>
      </c>
      <c r="L1233" t="s">
        <v>12</v>
      </c>
      <c r="M1233" t="s">
        <v>10</v>
      </c>
      <c r="N1233">
        <v>2</v>
      </c>
      <c r="O1233">
        <v>-2</v>
      </c>
      <c r="P1233">
        <v>0</v>
      </c>
      <c r="Q1233">
        <v>30</v>
      </c>
      <c r="R1233">
        <v>0</v>
      </c>
      <c r="T1233">
        <v>0</v>
      </c>
      <c r="U1233">
        <v>1</v>
      </c>
      <c r="V1233">
        <v>979</v>
      </c>
      <c r="W1233">
        <v>15</v>
      </c>
      <c r="X1233" t="s">
        <v>11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12</v>
      </c>
      <c r="B1234" t="s">
        <v>1</v>
      </c>
      <c r="C1234" t="s">
        <v>2</v>
      </c>
      <c r="D1234" t="s">
        <v>15</v>
      </c>
      <c r="E1234" t="s">
        <v>4</v>
      </c>
      <c r="F1234" t="s">
        <v>5</v>
      </c>
      <c r="G1234" t="s">
        <v>1272</v>
      </c>
      <c r="H1234">
        <v>2037</v>
      </c>
      <c r="I1234" t="s">
        <v>18</v>
      </c>
      <c r="J1234" t="s">
        <v>8</v>
      </c>
      <c r="K1234" t="s">
        <v>35</v>
      </c>
      <c r="L1234" t="s">
        <v>12</v>
      </c>
      <c r="M1234" t="s">
        <v>10</v>
      </c>
      <c r="N1234">
        <v>5</v>
      </c>
      <c r="O1234">
        <v>-2</v>
      </c>
      <c r="P1234">
        <v>0</v>
      </c>
      <c r="Q1234">
        <v>41</v>
      </c>
      <c r="R1234">
        <v>0</v>
      </c>
      <c r="T1234">
        <v>0</v>
      </c>
      <c r="U1234">
        <v>1</v>
      </c>
      <c r="V1234">
        <v>930</v>
      </c>
      <c r="W1234">
        <v>3</v>
      </c>
      <c r="X1234" t="s">
        <v>33</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12</v>
      </c>
      <c r="B1235" t="s">
        <v>1</v>
      </c>
      <c r="C1235" t="s">
        <v>25</v>
      </c>
      <c r="D1235" t="s">
        <v>15</v>
      </c>
      <c r="E1235" t="s">
        <v>4</v>
      </c>
      <c r="F1235" t="s">
        <v>28</v>
      </c>
      <c r="G1235" t="s">
        <v>1273</v>
      </c>
      <c r="H1235">
        <v>1951</v>
      </c>
      <c r="I1235" t="s">
        <v>18</v>
      </c>
      <c r="J1235" t="s">
        <v>8</v>
      </c>
      <c r="K1235" t="s">
        <v>35</v>
      </c>
      <c r="L1235" t="s">
        <v>12</v>
      </c>
      <c r="M1235" t="s">
        <v>10</v>
      </c>
      <c r="N1235">
        <v>2</v>
      </c>
      <c r="O1235">
        <v>-2</v>
      </c>
      <c r="P1235">
        <v>0</v>
      </c>
      <c r="Q1235">
        <v>34</v>
      </c>
      <c r="R1235">
        <v>0</v>
      </c>
      <c r="T1235">
        <v>0</v>
      </c>
      <c r="U1235">
        <v>1</v>
      </c>
      <c r="V1235">
        <v>1239</v>
      </c>
      <c r="W1235">
        <v>13</v>
      </c>
      <c r="X1235" t="s">
        <v>27</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12</v>
      </c>
      <c r="B1236" t="s">
        <v>1</v>
      </c>
      <c r="C1236" t="s">
        <v>25</v>
      </c>
      <c r="D1236" t="s">
        <v>15</v>
      </c>
      <c r="E1236" t="s">
        <v>4</v>
      </c>
      <c r="F1236" t="s">
        <v>5</v>
      </c>
      <c r="G1236" t="s">
        <v>1274</v>
      </c>
      <c r="H1236">
        <v>1497</v>
      </c>
      <c r="I1236" t="s">
        <v>18</v>
      </c>
      <c r="J1236" t="s">
        <v>8</v>
      </c>
      <c r="K1236" t="s">
        <v>35</v>
      </c>
      <c r="L1236" t="s">
        <v>12</v>
      </c>
      <c r="M1236" t="s">
        <v>10</v>
      </c>
      <c r="N1236">
        <v>3</v>
      </c>
      <c r="O1236">
        <v>-2</v>
      </c>
      <c r="P1236">
        <v>0</v>
      </c>
      <c r="Q1236">
        <v>29</v>
      </c>
      <c r="R1236">
        <v>0</v>
      </c>
      <c r="T1236">
        <v>0</v>
      </c>
      <c r="U1236">
        <v>1</v>
      </c>
      <c r="V1236">
        <v>1246</v>
      </c>
      <c r="W1236">
        <v>19</v>
      </c>
      <c r="X1236" t="s">
        <v>33</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12</v>
      </c>
      <c r="B1237" t="s">
        <v>1</v>
      </c>
      <c r="C1237" t="s">
        <v>25</v>
      </c>
      <c r="D1237" t="s">
        <v>15</v>
      </c>
      <c r="E1237" t="s">
        <v>4</v>
      </c>
      <c r="F1237" t="s">
        <v>28</v>
      </c>
      <c r="G1237" t="s">
        <v>1275</v>
      </c>
      <c r="H1237">
        <v>1670</v>
      </c>
      <c r="I1237" t="s">
        <v>18</v>
      </c>
      <c r="J1237" t="s">
        <v>8</v>
      </c>
      <c r="K1237" t="s">
        <v>35</v>
      </c>
      <c r="L1237" t="s">
        <v>12</v>
      </c>
      <c r="M1237" t="s">
        <v>10</v>
      </c>
      <c r="N1237">
        <v>5</v>
      </c>
      <c r="O1237">
        <v>-2</v>
      </c>
      <c r="P1237">
        <v>0</v>
      </c>
      <c r="Q1237">
        <v>33</v>
      </c>
      <c r="R1237">
        <v>0</v>
      </c>
      <c r="T1237">
        <v>0</v>
      </c>
      <c r="U1237">
        <v>1</v>
      </c>
      <c r="V1237">
        <v>392</v>
      </c>
      <c r="W1237">
        <v>2</v>
      </c>
      <c r="X1237" t="s">
        <v>27</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12</v>
      </c>
      <c r="B1238" t="s">
        <v>1</v>
      </c>
      <c r="C1238" t="s">
        <v>14</v>
      </c>
      <c r="D1238" t="s">
        <v>15</v>
      </c>
      <c r="E1238" t="s">
        <v>4</v>
      </c>
      <c r="F1238" t="s">
        <v>62</v>
      </c>
      <c r="G1238" t="s">
        <v>1276</v>
      </c>
      <c r="H1238">
        <v>1466</v>
      </c>
      <c r="I1238" t="s">
        <v>18</v>
      </c>
      <c r="J1238" t="s">
        <v>8</v>
      </c>
      <c r="K1238" t="s">
        <v>35</v>
      </c>
      <c r="L1238" t="s">
        <v>12</v>
      </c>
      <c r="M1238" t="s">
        <v>10</v>
      </c>
      <c r="N1238">
        <v>3</v>
      </c>
      <c r="O1238">
        <v>-2</v>
      </c>
      <c r="P1238">
        <v>0</v>
      </c>
      <c r="Q1238">
        <v>48</v>
      </c>
      <c r="R1238">
        <v>0</v>
      </c>
      <c r="T1238">
        <v>0</v>
      </c>
      <c r="U1238">
        <v>1</v>
      </c>
      <c r="V1238">
        <v>1221</v>
      </c>
      <c r="W1238">
        <v>7</v>
      </c>
      <c r="X1238" t="s">
        <v>33</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12</v>
      </c>
      <c r="B1239" t="s">
        <v>1</v>
      </c>
      <c r="C1239" t="s">
        <v>2</v>
      </c>
      <c r="D1239" t="s">
        <v>15</v>
      </c>
      <c r="E1239" t="s">
        <v>4</v>
      </c>
      <c r="F1239" t="s">
        <v>28</v>
      </c>
      <c r="G1239" t="s">
        <v>1277</v>
      </c>
      <c r="H1239">
        <v>1548</v>
      </c>
      <c r="I1239" t="s">
        <v>18</v>
      </c>
      <c r="J1239" t="s">
        <v>8</v>
      </c>
      <c r="K1239" t="s">
        <v>20</v>
      </c>
      <c r="L1239" t="s">
        <v>12</v>
      </c>
      <c r="M1239" t="s">
        <v>10</v>
      </c>
      <c r="N1239">
        <v>5</v>
      </c>
      <c r="O1239">
        <v>-2</v>
      </c>
      <c r="P1239">
        <v>0</v>
      </c>
      <c r="Q1239">
        <v>40</v>
      </c>
      <c r="R1239">
        <v>0</v>
      </c>
      <c r="T1239">
        <v>0</v>
      </c>
      <c r="U1239">
        <v>1</v>
      </c>
      <c r="V1239">
        <v>1342</v>
      </c>
      <c r="W1239">
        <v>9</v>
      </c>
      <c r="X1239" t="s">
        <v>11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12</v>
      </c>
      <c r="B1240" t="s">
        <v>1</v>
      </c>
      <c r="C1240" t="s">
        <v>25</v>
      </c>
      <c r="D1240" t="s">
        <v>15</v>
      </c>
      <c r="E1240" t="s">
        <v>4</v>
      </c>
      <c r="F1240" t="s">
        <v>5</v>
      </c>
      <c r="G1240" t="s">
        <v>1278</v>
      </c>
      <c r="H1240">
        <v>1560</v>
      </c>
      <c r="I1240" t="s">
        <v>18</v>
      </c>
      <c r="J1240" t="s">
        <v>8</v>
      </c>
      <c r="K1240" t="s">
        <v>20</v>
      </c>
      <c r="L1240" t="s">
        <v>12</v>
      </c>
      <c r="M1240" t="s">
        <v>10</v>
      </c>
      <c r="N1240">
        <v>6</v>
      </c>
      <c r="O1240">
        <v>-2</v>
      </c>
      <c r="P1240">
        <v>0</v>
      </c>
      <c r="Q1240">
        <v>33</v>
      </c>
      <c r="R1240">
        <v>0</v>
      </c>
      <c r="T1240">
        <v>0</v>
      </c>
      <c r="U1240">
        <v>1</v>
      </c>
      <c r="V1240">
        <v>1242</v>
      </c>
      <c r="W1240">
        <v>8</v>
      </c>
      <c r="X1240" t="s">
        <v>27</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12</v>
      </c>
      <c r="B1241" t="s">
        <v>1</v>
      </c>
      <c r="C1241" t="s">
        <v>25</v>
      </c>
      <c r="D1241" t="s">
        <v>15</v>
      </c>
      <c r="E1241" t="s">
        <v>4</v>
      </c>
      <c r="F1241" t="s">
        <v>5</v>
      </c>
      <c r="G1241" t="s">
        <v>1279</v>
      </c>
      <c r="H1241">
        <v>1996</v>
      </c>
      <c r="I1241" t="s">
        <v>18</v>
      </c>
      <c r="J1241" t="s">
        <v>55</v>
      </c>
      <c r="K1241" t="s">
        <v>20</v>
      </c>
      <c r="L1241" t="s">
        <v>12</v>
      </c>
      <c r="M1241" t="s">
        <v>10</v>
      </c>
      <c r="N1241">
        <v>1</v>
      </c>
      <c r="O1241">
        <v>-2</v>
      </c>
      <c r="P1241">
        <v>0</v>
      </c>
      <c r="Q1241">
        <v>31</v>
      </c>
      <c r="R1241">
        <v>0</v>
      </c>
      <c r="T1241">
        <v>0</v>
      </c>
      <c r="U1241">
        <v>1</v>
      </c>
      <c r="V1241">
        <v>1154</v>
      </c>
      <c r="W1241">
        <v>2</v>
      </c>
      <c r="X1241" t="s">
        <v>11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12</v>
      </c>
      <c r="B1242" t="s">
        <v>1</v>
      </c>
      <c r="C1242" t="s">
        <v>25</v>
      </c>
      <c r="D1242" t="s">
        <v>15</v>
      </c>
      <c r="E1242" t="s">
        <v>4</v>
      </c>
      <c r="F1242" t="s">
        <v>69</v>
      </c>
      <c r="G1242" t="s">
        <v>1280</v>
      </c>
      <c r="H1242">
        <v>1749</v>
      </c>
      <c r="I1242" t="s">
        <v>18</v>
      </c>
      <c r="J1242" t="s">
        <v>8</v>
      </c>
      <c r="K1242" t="s">
        <v>20</v>
      </c>
      <c r="L1242" t="s">
        <v>12</v>
      </c>
      <c r="M1242" t="s">
        <v>10</v>
      </c>
      <c r="N1242">
        <v>3</v>
      </c>
      <c r="O1242">
        <v>-2</v>
      </c>
      <c r="P1242">
        <v>0</v>
      </c>
      <c r="Q1242">
        <v>31</v>
      </c>
      <c r="R1242">
        <v>0</v>
      </c>
      <c r="T1242">
        <v>0</v>
      </c>
      <c r="U1242">
        <v>1</v>
      </c>
      <c r="V1242">
        <v>1003</v>
      </c>
      <c r="W1242">
        <v>5</v>
      </c>
      <c r="X1242" t="s">
        <v>33</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12</v>
      </c>
      <c r="B1243" t="s">
        <v>1</v>
      </c>
      <c r="C1243" t="s">
        <v>25</v>
      </c>
      <c r="D1243" t="s">
        <v>15</v>
      </c>
      <c r="E1243" t="s">
        <v>4</v>
      </c>
      <c r="F1243" t="s">
        <v>28</v>
      </c>
      <c r="G1243" t="s">
        <v>1281</v>
      </c>
      <c r="H1243">
        <v>2013</v>
      </c>
      <c r="I1243" t="s">
        <v>18</v>
      </c>
      <c r="J1243" t="s">
        <v>55</v>
      </c>
      <c r="K1243" t="s">
        <v>20</v>
      </c>
      <c r="L1243" t="s">
        <v>12</v>
      </c>
      <c r="M1243" t="s">
        <v>10</v>
      </c>
      <c r="N1243">
        <v>2</v>
      </c>
      <c r="O1243">
        <v>-2</v>
      </c>
      <c r="P1243">
        <v>0</v>
      </c>
      <c r="Q1243">
        <v>32</v>
      </c>
      <c r="R1243">
        <v>0</v>
      </c>
      <c r="T1243">
        <v>0</v>
      </c>
      <c r="U1243">
        <v>1</v>
      </c>
      <c r="V1243">
        <v>234</v>
      </c>
      <c r="W1243">
        <v>1</v>
      </c>
      <c r="X1243" t="s">
        <v>27</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12</v>
      </c>
      <c r="B1244" t="s">
        <v>1</v>
      </c>
      <c r="C1244" t="s">
        <v>2</v>
      </c>
      <c r="D1244" t="s">
        <v>15</v>
      </c>
      <c r="E1244" t="s">
        <v>4</v>
      </c>
      <c r="F1244" t="s">
        <v>28</v>
      </c>
      <c r="G1244" t="s">
        <v>1282</v>
      </c>
      <c r="H1244">
        <v>1945</v>
      </c>
      <c r="I1244" t="s">
        <v>18</v>
      </c>
      <c r="J1244" t="s">
        <v>8</v>
      </c>
      <c r="K1244" t="s">
        <v>20</v>
      </c>
      <c r="L1244" t="s">
        <v>12</v>
      </c>
      <c r="M1244" t="s">
        <v>10</v>
      </c>
      <c r="N1244">
        <v>2</v>
      </c>
      <c r="O1244">
        <v>-2</v>
      </c>
      <c r="P1244">
        <v>0</v>
      </c>
      <c r="Q1244">
        <v>35</v>
      </c>
      <c r="R1244">
        <v>0</v>
      </c>
      <c r="T1244">
        <v>0</v>
      </c>
      <c r="U1244">
        <v>1</v>
      </c>
      <c r="V1244">
        <v>682</v>
      </c>
      <c r="W1244">
        <v>18</v>
      </c>
      <c r="X1244" t="s">
        <v>27</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12</v>
      </c>
      <c r="B1245" t="s">
        <v>1</v>
      </c>
      <c r="C1245" t="s">
        <v>25</v>
      </c>
      <c r="D1245" t="s">
        <v>15</v>
      </c>
      <c r="E1245" t="s">
        <v>4</v>
      </c>
      <c r="F1245" t="s">
        <v>69</v>
      </c>
      <c r="G1245" t="s">
        <v>1283</v>
      </c>
      <c r="H1245">
        <v>1568</v>
      </c>
      <c r="I1245" t="s">
        <v>18</v>
      </c>
      <c r="J1245" t="s">
        <v>8</v>
      </c>
      <c r="K1245" t="s">
        <v>20</v>
      </c>
      <c r="L1245" t="s">
        <v>12</v>
      </c>
      <c r="M1245" t="s">
        <v>10</v>
      </c>
      <c r="N1245">
        <v>3</v>
      </c>
      <c r="O1245">
        <v>-2</v>
      </c>
      <c r="P1245">
        <v>0</v>
      </c>
      <c r="Q1245">
        <v>30</v>
      </c>
      <c r="R1245">
        <v>0</v>
      </c>
      <c r="T1245">
        <v>0</v>
      </c>
      <c r="U1245">
        <v>1</v>
      </c>
      <c r="V1245">
        <v>1288</v>
      </c>
      <c r="W1245">
        <v>29</v>
      </c>
      <c r="X1245" t="s">
        <v>27</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12</v>
      </c>
      <c r="B1246" t="s">
        <v>1</v>
      </c>
      <c r="C1246" t="s">
        <v>2</v>
      </c>
      <c r="D1246" t="s">
        <v>15</v>
      </c>
      <c r="E1246" t="s">
        <v>4</v>
      </c>
      <c r="F1246" t="s">
        <v>5</v>
      </c>
      <c r="G1246" t="s">
        <v>1284</v>
      </c>
      <c r="H1246">
        <v>1582</v>
      </c>
      <c r="I1246" t="s">
        <v>18</v>
      </c>
      <c r="J1246" t="s">
        <v>8</v>
      </c>
      <c r="K1246" t="s">
        <v>20</v>
      </c>
      <c r="L1246" t="s">
        <v>12</v>
      </c>
      <c r="M1246" t="s">
        <v>10</v>
      </c>
      <c r="N1246">
        <v>3</v>
      </c>
      <c r="O1246">
        <v>-2</v>
      </c>
      <c r="P1246">
        <v>0</v>
      </c>
      <c r="Q1246">
        <v>38</v>
      </c>
      <c r="R1246">
        <v>0</v>
      </c>
      <c r="T1246">
        <v>0</v>
      </c>
      <c r="U1246">
        <v>1</v>
      </c>
      <c r="V1246">
        <v>1245</v>
      </c>
      <c r="W1246">
        <v>14</v>
      </c>
      <c r="X1246" t="s">
        <v>33</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12</v>
      </c>
      <c r="B1247" t="s">
        <v>1</v>
      </c>
      <c r="C1247" t="s">
        <v>25</v>
      </c>
      <c r="D1247" t="s">
        <v>15</v>
      </c>
      <c r="E1247" t="s">
        <v>4</v>
      </c>
      <c r="F1247" t="s">
        <v>5</v>
      </c>
      <c r="G1247" t="s">
        <v>1285</v>
      </c>
      <c r="H1247">
        <v>1739</v>
      </c>
      <c r="I1247" t="s">
        <v>18</v>
      </c>
      <c r="J1247" t="s">
        <v>8</v>
      </c>
      <c r="K1247" t="s">
        <v>20</v>
      </c>
      <c r="L1247" t="s">
        <v>12</v>
      </c>
      <c r="M1247" t="s">
        <v>10</v>
      </c>
      <c r="N1247">
        <v>2</v>
      </c>
      <c r="O1247">
        <v>-2</v>
      </c>
      <c r="P1247">
        <v>0</v>
      </c>
      <c r="Q1247">
        <v>32</v>
      </c>
      <c r="R1247">
        <v>0</v>
      </c>
      <c r="T1247">
        <v>0</v>
      </c>
      <c r="U1247">
        <v>1</v>
      </c>
      <c r="V1247">
        <v>371</v>
      </c>
      <c r="W1247">
        <v>19</v>
      </c>
      <c r="X1247" t="s">
        <v>33</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12</v>
      </c>
      <c r="B1248" t="s">
        <v>1</v>
      </c>
      <c r="C1248" t="s">
        <v>2</v>
      </c>
      <c r="D1248" t="s">
        <v>15</v>
      </c>
      <c r="E1248" t="s">
        <v>4</v>
      </c>
      <c r="F1248" t="s">
        <v>5</v>
      </c>
      <c r="G1248" t="s">
        <v>1286</v>
      </c>
      <c r="H1248">
        <v>1492</v>
      </c>
      <c r="I1248" t="s">
        <v>18</v>
      </c>
      <c r="J1248" t="s">
        <v>55</v>
      </c>
      <c r="K1248" t="s">
        <v>20</v>
      </c>
      <c r="L1248" t="s">
        <v>12</v>
      </c>
      <c r="M1248" t="s">
        <v>10</v>
      </c>
      <c r="N1248">
        <v>3</v>
      </c>
      <c r="O1248">
        <v>-2</v>
      </c>
      <c r="P1248">
        <v>0</v>
      </c>
      <c r="Q1248">
        <v>35</v>
      </c>
      <c r="R1248">
        <v>0</v>
      </c>
      <c r="T1248">
        <v>0</v>
      </c>
      <c r="U1248">
        <v>1</v>
      </c>
      <c r="V1248">
        <v>660</v>
      </c>
      <c r="W1248">
        <v>7</v>
      </c>
      <c r="X1248" t="s">
        <v>21</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12</v>
      </c>
      <c r="B1249" t="s">
        <v>1</v>
      </c>
      <c r="C1249" t="s">
        <v>25</v>
      </c>
      <c r="D1249" t="s">
        <v>15</v>
      </c>
      <c r="E1249" t="s">
        <v>4</v>
      </c>
      <c r="F1249" t="s">
        <v>62</v>
      </c>
      <c r="G1249" t="s">
        <v>1287</v>
      </c>
      <c r="H1249">
        <v>1446</v>
      </c>
      <c r="I1249" t="s">
        <v>18</v>
      </c>
      <c r="J1249" t="s">
        <v>8</v>
      </c>
      <c r="K1249" t="s">
        <v>20</v>
      </c>
      <c r="L1249" t="s">
        <v>12</v>
      </c>
      <c r="M1249" t="s">
        <v>10</v>
      </c>
      <c r="N1249">
        <v>3</v>
      </c>
      <c r="O1249">
        <v>-2</v>
      </c>
      <c r="P1249">
        <v>0</v>
      </c>
      <c r="Q1249">
        <v>32</v>
      </c>
      <c r="R1249">
        <v>0</v>
      </c>
      <c r="T1249">
        <v>0</v>
      </c>
      <c r="U1249">
        <v>1</v>
      </c>
      <c r="V1249">
        <v>601</v>
      </c>
      <c r="W1249">
        <v>7</v>
      </c>
      <c r="X1249" t="s">
        <v>90</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12</v>
      </c>
      <c r="B1250" t="s">
        <v>1</v>
      </c>
      <c r="C1250" t="s">
        <v>2</v>
      </c>
      <c r="D1250" t="s">
        <v>15</v>
      </c>
      <c r="E1250" t="s">
        <v>4</v>
      </c>
      <c r="F1250" t="s">
        <v>28</v>
      </c>
      <c r="G1250" t="s">
        <v>1288</v>
      </c>
      <c r="H1250">
        <v>1588</v>
      </c>
      <c r="I1250" t="s">
        <v>18</v>
      </c>
      <c r="J1250" t="s">
        <v>8</v>
      </c>
      <c r="K1250" t="s">
        <v>20</v>
      </c>
      <c r="L1250" t="s">
        <v>12</v>
      </c>
      <c r="M1250" t="s">
        <v>10</v>
      </c>
      <c r="N1250">
        <v>3</v>
      </c>
      <c r="O1250">
        <v>-2</v>
      </c>
      <c r="P1250">
        <v>0</v>
      </c>
      <c r="Q1250">
        <v>39</v>
      </c>
      <c r="R1250">
        <v>0</v>
      </c>
      <c r="T1250">
        <v>0</v>
      </c>
      <c r="U1250">
        <v>1</v>
      </c>
      <c r="V1250">
        <v>1462</v>
      </c>
      <c r="W1250">
        <v>6</v>
      </c>
      <c r="X1250" t="s">
        <v>33</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12</v>
      </c>
      <c r="B1251" t="s">
        <v>1</v>
      </c>
      <c r="C1251" t="s">
        <v>2</v>
      </c>
      <c r="D1251" t="s">
        <v>15</v>
      </c>
      <c r="E1251" t="s">
        <v>4</v>
      </c>
      <c r="F1251" t="s">
        <v>62</v>
      </c>
      <c r="G1251" t="s">
        <v>1289</v>
      </c>
      <c r="H1251">
        <v>1787</v>
      </c>
      <c r="I1251" t="s">
        <v>18</v>
      </c>
      <c r="J1251" t="s">
        <v>8</v>
      </c>
      <c r="K1251" t="s">
        <v>20</v>
      </c>
      <c r="L1251" t="s">
        <v>12</v>
      </c>
      <c r="M1251" t="s">
        <v>10</v>
      </c>
      <c r="N1251">
        <v>2</v>
      </c>
      <c r="O1251">
        <v>-2</v>
      </c>
      <c r="P1251">
        <v>0</v>
      </c>
      <c r="Q1251">
        <v>37</v>
      </c>
      <c r="R1251">
        <v>0</v>
      </c>
      <c r="T1251">
        <v>0</v>
      </c>
      <c r="U1251">
        <v>1</v>
      </c>
      <c r="V1251">
        <v>589</v>
      </c>
      <c r="W1251">
        <v>9</v>
      </c>
      <c r="X1251" t="s">
        <v>11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12</v>
      </c>
      <c r="B1252" t="s">
        <v>1</v>
      </c>
      <c r="C1252" t="s">
        <v>2</v>
      </c>
      <c r="D1252" t="s">
        <v>15</v>
      </c>
      <c r="E1252" t="s">
        <v>4</v>
      </c>
      <c r="F1252" t="s">
        <v>62</v>
      </c>
      <c r="G1252" t="s">
        <v>1290</v>
      </c>
      <c r="H1252">
        <v>1908</v>
      </c>
      <c r="I1252" t="s">
        <v>18</v>
      </c>
      <c r="J1252" t="s">
        <v>8</v>
      </c>
      <c r="K1252" t="s">
        <v>20</v>
      </c>
      <c r="L1252" t="s">
        <v>12</v>
      </c>
      <c r="M1252" t="s">
        <v>10</v>
      </c>
      <c r="N1252">
        <v>1</v>
      </c>
      <c r="O1252">
        <v>-2</v>
      </c>
      <c r="P1252">
        <v>0</v>
      </c>
      <c r="Q1252">
        <v>36</v>
      </c>
      <c r="R1252">
        <v>0</v>
      </c>
      <c r="T1252">
        <v>0</v>
      </c>
      <c r="U1252">
        <v>1</v>
      </c>
      <c r="V1252">
        <v>335</v>
      </c>
      <c r="W1252">
        <v>17</v>
      </c>
      <c r="X1252" t="s">
        <v>11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12</v>
      </c>
      <c r="B1253" t="s">
        <v>1</v>
      </c>
      <c r="C1253" t="s">
        <v>2</v>
      </c>
      <c r="D1253" t="s">
        <v>15</v>
      </c>
      <c r="E1253" t="s">
        <v>4</v>
      </c>
      <c r="F1253" t="s">
        <v>5</v>
      </c>
      <c r="G1253" t="s">
        <v>1291</v>
      </c>
      <c r="H1253">
        <v>1995</v>
      </c>
      <c r="I1253" t="s">
        <v>18</v>
      </c>
      <c r="J1253" t="s">
        <v>8</v>
      </c>
      <c r="K1253" t="s">
        <v>20</v>
      </c>
      <c r="L1253" t="s">
        <v>12</v>
      </c>
      <c r="M1253" t="s">
        <v>10</v>
      </c>
      <c r="N1253">
        <v>3</v>
      </c>
      <c r="O1253">
        <v>-2</v>
      </c>
      <c r="P1253">
        <v>0</v>
      </c>
      <c r="Q1253">
        <v>38</v>
      </c>
      <c r="R1253">
        <v>0</v>
      </c>
      <c r="T1253">
        <v>0</v>
      </c>
      <c r="U1253">
        <v>1</v>
      </c>
      <c r="V1253">
        <v>1321</v>
      </c>
      <c r="W1253">
        <v>1</v>
      </c>
      <c r="X1253" t="s">
        <v>27</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12</v>
      </c>
      <c r="B1254" t="s">
        <v>1</v>
      </c>
      <c r="C1254" t="s">
        <v>25</v>
      </c>
      <c r="D1254" t="s">
        <v>15</v>
      </c>
      <c r="E1254" t="s">
        <v>4</v>
      </c>
      <c r="F1254" t="s">
        <v>5</v>
      </c>
      <c r="G1254" t="s">
        <v>1292</v>
      </c>
      <c r="H1254">
        <v>1479</v>
      </c>
      <c r="I1254" t="s">
        <v>18</v>
      </c>
      <c r="J1254" t="s">
        <v>8</v>
      </c>
      <c r="K1254" t="s">
        <v>20</v>
      </c>
      <c r="L1254" t="s">
        <v>12</v>
      </c>
      <c r="M1254" t="s">
        <v>10</v>
      </c>
      <c r="N1254">
        <v>2</v>
      </c>
      <c r="O1254">
        <v>-2</v>
      </c>
      <c r="P1254">
        <v>0</v>
      </c>
      <c r="Q1254">
        <v>30</v>
      </c>
      <c r="R1254">
        <v>0</v>
      </c>
      <c r="T1254">
        <v>0</v>
      </c>
      <c r="U1254">
        <v>1</v>
      </c>
      <c r="V1254">
        <v>1358</v>
      </c>
      <c r="W1254">
        <v>16</v>
      </c>
      <c r="X1254" t="s">
        <v>21</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12</v>
      </c>
      <c r="B1255" t="s">
        <v>1</v>
      </c>
      <c r="C1255" t="s">
        <v>2</v>
      </c>
      <c r="D1255" t="s">
        <v>15</v>
      </c>
      <c r="E1255" t="s">
        <v>4</v>
      </c>
      <c r="F1255" t="s">
        <v>5</v>
      </c>
      <c r="G1255" t="s">
        <v>1293</v>
      </c>
      <c r="H1255">
        <v>1961</v>
      </c>
      <c r="I1255" t="s">
        <v>18</v>
      </c>
      <c r="J1255" t="s">
        <v>55</v>
      </c>
      <c r="K1255" t="s">
        <v>9</v>
      </c>
      <c r="L1255" t="s">
        <v>12</v>
      </c>
      <c r="M1255" t="s">
        <v>10</v>
      </c>
      <c r="N1255">
        <v>3</v>
      </c>
      <c r="O1255">
        <v>-2</v>
      </c>
      <c r="P1255">
        <v>0</v>
      </c>
      <c r="Q1255">
        <v>38</v>
      </c>
      <c r="R1255">
        <v>0</v>
      </c>
      <c r="T1255">
        <v>0</v>
      </c>
      <c r="U1255">
        <v>1</v>
      </c>
      <c r="V1255">
        <v>1404</v>
      </c>
      <c r="W1255">
        <v>1</v>
      </c>
      <c r="X1255" t="s">
        <v>33</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12</v>
      </c>
      <c r="B1256" t="s">
        <v>1</v>
      </c>
      <c r="C1256" t="s">
        <v>2</v>
      </c>
      <c r="D1256" t="s">
        <v>15</v>
      </c>
      <c r="E1256" t="s">
        <v>4</v>
      </c>
      <c r="F1256" t="s">
        <v>62</v>
      </c>
      <c r="G1256" t="s">
        <v>1294</v>
      </c>
      <c r="H1256">
        <v>1975</v>
      </c>
      <c r="I1256" t="s">
        <v>18</v>
      </c>
      <c r="J1256" t="s">
        <v>8</v>
      </c>
      <c r="K1256" t="s">
        <v>9</v>
      </c>
      <c r="L1256" t="s">
        <v>12</v>
      </c>
      <c r="M1256" t="s">
        <v>10</v>
      </c>
      <c r="N1256">
        <v>3</v>
      </c>
      <c r="O1256">
        <v>-2</v>
      </c>
      <c r="P1256">
        <v>0</v>
      </c>
      <c r="Q1256">
        <v>39</v>
      </c>
      <c r="R1256">
        <v>0</v>
      </c>
      <c r="T1256">
        <v>0</v>
      </c>
      <c r="U1256">
        <v>1</v>
      </c>
      <c r="V1256">
        <v>119</v>
      </c>
      <c r="W1256">
        <v>15</v>
      </c>
      <c r="X1256" t="s">
        <v>27</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12</v>
      </c>
      <c r="B1257" t="s">
        <v>1</v>
      </c>
      <c r="C1257" t="s">
        <v>2</v>
      </c>
      <c r="D1257" t="s">
        <v>15</v>
      </c>
      <c r="E1257" t="s">
        <v>4</v>
      </c>
      <c r="F1257" t="s">
        <v>28</v>
      </c>
      <c r="G1257" t="s">
        <v>1295</v>
      </c>
      <c r="H1257">
        <v>1740</v>
      </c>
      <c r="I1257" t="s">
        <v>18</v>
      </c>
      <c r="J1257" t="s">
        <v>51</v>
      </c>
      <c r="K1257" t="s">
        <v>9</v>
      </c>
      <c r="L1257" t="s">
        <v>12</v>
      </c>
      <c r="M1257" t="s">
        <v>10</v>
      </c>
      <c r="N1257">
        <v>3</v>
      </c>
      <c r="O1257">
        <v>-2</v>
      </c>
      <c r="P1257">
        <v>0</v>
      </c>
      <c r="Q1257">
        <v>40</v>
      </c>
      <c r="R1257">
        <v>0</v>
      </c>
      <c r="T1257">
        <v>0</v>
      </c>
      <c r="U1257">
        <v>1</v>
      </c>
      <c r="V1257">
        <v>611</v>
      </c>
      <c r="W1257">
        <v>7</v>
      </c>
      <c r="X1257" t="s">
        <v>27</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12</v>
      </c>
      <c r="B1258" t="s">
        <v>1</v>
      </c>
      <c r="C1258" t="s">
        <v>25</v>
      </c>
      <c r="D1258" t="s">
        <v>15</v>
      </c>
      <c r="E1258" t="s">
        <v>4</v>
      </c>
      <c r="F1258" t="s">
        <v>62</v>
      </c>
      <c r="G1258" t="s">
        <v>1296</v>
      </c>
      <c r="H1258">
        <v>1924</v>
      </c>
      <c r="I1258" t="s">
        <v>18</v>
      </c>
      <c r="J1258" t="s">
        <v>8</v>
      </c>
      <c r="K1258" t="s">
        <v>9</v>
      </c>
      <c r="L1258" t="s">
        <v>12</v>
      </c>
      <c r="M1258" t="s">
        <v>10</v>
      </c>
      <c r="N1258">
        <v>2</v>
      </c>
      <c r="O1258">
        <v>-2</v>
      </c>
      <c r="P1258">
        <v>0</v>
      </c>
      <c r="Q1258">
        <v>33</v>
      </c>
      <c r="R1258">
        <v>0</v>
      </c>
      <c r="T1258">
        <v>0</v>
      </c>
      <c r="U1258">
        <v>1</v>
      </c>
      <c r="V1258">
        <v>217</v>
      </c>
      <c r="W1258">
        <v>10</v>
      </c>
      <c r="X1258" t="s">
        <v>27</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12</v>
      </c>
      <c r="B1259" t="s">
        <v>1</v>
      </c>
      <c r="C1259" t="s">
        <v>25</v>
      </c>
      <c r="D1259" t="s">
        <v>15</v>
      </c>
      <c r="E1259" t="s">
        <v>4</v>
      </c>
      <c r="F1259" t="s">
        <v>28</v>
      </c>
      <c r="G1259" t="s">
        <v>1297</v>
      </c>
      <c r="H1259">
        <v>1650</v>
      </c>
      <c r="I1259" t="s">
        <v>18</v>
      </c>
      <c r="J1259" t="s">
        <v>8</v>
      </c>
      <c r="K1259" t="s">
        <v>9</v>
      </c>
      <c r="L1259" t="s">
        <v>12</v>
      </c>
      <c r="M1259" t="s">
        <v>10</v>
      </c>
      <c r="N1259">
        <v>2</v>
      </c>
      <c r="O1259">
        <v>-2</v>
      </c>
      <c r="P1259">
        <v>0</v>
      </c>
      <c r="Q1259">
        <v>29</v>
      </c>
      <c r="R1259">
        <v>0</v>
      </c>
      <c r="T1259">
        <v>0</v>
      </c>
      <c r="U1259">
        <v>1</v>
      </c>
      <c r="V1259">
        <v>469</v>
      </c>
      <c r="W1259">
        <v>10</v>
      </c>
      <c r="X1259" t="s">
        <v>33</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12</v>
      </c>
      <c r="B1260" t="s">
        <v>1</v>
      </c>
      <c r="C1260" t="s">
        <v>25</v>
      </c>
      <c r="D1260" t="s">
        <v>15</v>
      </c>
      <c r="E1260" t="s">
        <v>4</v>
      </c>
      <c r="F1260" t="s">
        <v>28</v>
      </c>
      <c r="G1260" t="s">
        <v>1298</v>
      </c>
      <c r="H1260">
        <v>1836</v>
      </c>
      <c r="I1260" t="s">
        <v>18</v>
      </c>
      <c r="J1260" t="s">
        <v>8</v>
      </c>
      <c r="K1260" t="s">
        <v>9</v>
      </c>
      <c r="L1260" t="s">
        <v>12</v>
      </c>
      <c r="M1260" t="s">
        <v>10</v>
      </c>
      <c r="N1260">
        <v>4</v>
      </c>
      <c r="O1260">
        <v>-2</v>
      </c>
      <c r="P1260">
        <v>0</v>
      </c>
      <c r="Q1260">
        <v>26</v>
      </c>
      <c r="R1260">
        <v>0</v>
      </c>
      <c r="T1260">
        <v>0</v>
      </c>
      <c r="U1260">
        <v>1</v>
      </c>
      <c r="V1260">
        <v>572</v>
      </c>
      <c r="W1260">
        <v>10</v>
      </c>
      <c r="X1260" t="s">
        <v>33</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12</v>
      </c>
      <c r="B1261" t="s">
        <v>1</v>
      </c>
      <c r="C1261" t="s">
        <v>25</v>
      </c>
      <c r="D1261" t="s">
        <v>15</v>
      </c>
      <c r="E1261" t="s">
        <v>4</v>
      </c>
      <c r="F1261" t="s">
        <v>22</v>
      </c>
      <c r="G1261" t="s">
        <v>1299</v>
      </c>
      <c r="H1261">
        <v>1478</v>
      </c>
      <c r="I1261" t="s">
        <v>18</v>
      </c>
      <c r="J1261" t="s">
        <v>8</v>
      </c>
      <c r="K1261" t="s">
        <v>9</v>
      </c>
      <c r="L1261" t="s">
        <v>12</v>
      </c>
      <c r="M1261" t="s">
        <v>10</v>
      </c>
      <c r="N1261">
        <v>2</v>
      </c>
      <c r="O1261">
        <v>-2</v>
      </c>
      <c r="P1261">
        <v>0</v>
      </c>
      <c r="Q1261">
        <v>34</v>
      </c>
      <c r="R1261">
        <v>0</v>
      </c>
      <c r="T1261">
        <v>0</v>
      </c>
      <c r="U1261">
        <v>1</v>
      </c>
      <c r="V1261">
        <v>1326</v>
      </c>
      <c r="W1261">
        <v>3</v>
      </c>
      <c r="X1261" t="s">
        <v>33</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12</v>
      </c>
      <c r="B1262" t="s">
        <v>1</v>
      </c>
      <c r="C1262" t="s">
        <v>48</v>
      </c>
      <c r="D1262" t="s">
        <v>15</v>
      </c>
      <c r="E1262" t="s">
        <v>4</v>
      </c>
      <c r="F1262" t="s">
        <v>5</v>
      </c>
      <c r="G1262" t="s">
        <v>1300</v>
      </c>
      <c r="H1262">
        <v>1680</v>
      </c>
      <c r="I1262" t="s">
        <v>18</v>
      </c>
      <c r="J1262" t="s">
        <v>55</v>
      </c>
      <c r="K1262" t="s">
        <v>9</v>
      </c>
      <c r="L1262" t="s">
        <v>12</v>
      </c>
      <c r="M1262" t="s">
        <v>10</v>
      </c>
      <c r="N1262">
        <v>3</v>
      </c>
      <c r="O1262">
        <v>-2</v>
      </c>
      <c r="P1262">
        <v>0</v>
      </c>
      <c r="Q1262">
        <v>20</v>
      </c>
      <c r="R1262">
        <v>0</v>
      </c>
      <c r="T1262">
        <v>0</v>
      </c>
      <c r="U1262">
        <v>1</v>
      </c>
      <c r="V1262">
        <v>727</v>
      </c>
      <c r="W1262">
        <v>9</v>
      </c>
      <c r="X1262" t="s">
        <v>21</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12</v>
      </c>
      <c r="B1263" t="s">
        <v>1</v>
      </c>
      <c r="C1263" t="s">
        <v>25</v>
      </c>
      <c r="D1263" t="s">
        <v>15</v>
      </c>
      <c r="E1263" t="s">
        <v>4</v>
      </c>
      <c r="F1263" t="s">
        <v>28</v>
      </c>
      <c r="G1263" t="s">
        <v>1301</v>
      </c>
      <c r="H1263">
        <v>1469</v>
      </c>
      <c r="I1263" t="s">
        <v>18</v>
      </c>
      <c r="J1263" t="s">
        <v>8</v>
      </c>
      <c r="K1263" t="s">
        <v>9</v>
      </c>
      <c r="L1263" t="s">
        <v>12</v>
      </c>
      <c r="M1263" t="s">
        <v>10</v>
      </c>
      <c r="N1263">
        <v>4</v>
      </c>
      <c r="O1263">
        <v>-2</v>
      </c>
      <c r="P1263">
        <v>0</v>
      </c>
      <c r="Q1263">
        <v>28</v>
      </c>
      <c r="R1263">
        <v>0</v>
      </c>
      <c r="T1263">
        <v>0</v>
      </c>
      <c r="U1263">
        <v>1</v>
      </c>
      <c r="V1263">
        <v>866</v>
      </c>
      <c r="W1263">
        <v>5</v>
      </c>
      <c r="X1263" t="s">
        <v>33</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12</v>
      </c>
      <c r="B1264" t="s">
        <v>1</v>
      </c>
      <c r="C1264" t="s">
        <v>2</v>
      </c>
      <c r="D1264" t="s">
        <v>15</v>
      </c>
      <c r="E1264" t="s">
        <v>4</v>
      </c>
      <c r="F1264" t="s">
        <v>62</v>
      </c>
      <c r="G1264" t="s">
        <v>1302</v>
      </c>
      <c r="H1264">
        <v>1708</v>
      </c>
      <c r="I1264" t="s">
        <v>18</v>
      </c>
      <c r="J1264" t="s">
        <v>8</v>
      </c>
      <c r="K1264" t="s">
        <v>9</v>
      </c>
      <c r="L1264" t="s">
        <v>12</v>
      </c>
      <c r="M1264" t="s">
        <v>10</v>
      </c>
      <c r="N1264">
        <v>3</v>
      </c>
      <c r="O1264">
        <v>-2</v>
      </c>
      <c r="P1264">
        <v>0</v>
      </c>
      <c r="Q1264">
        <v>41</v>
      </c>
      <c r="R1264">
        <v>0</v>
      </c>
      <c r="T1264">
        <v>0</v>
      </c>
      <c r="U1264">
        <v>1</v>
      </c>
      <c r="V1264">
        <v>918</v>
      </c>
      <c r="W1264">
        <v>6</v>
      </c>
      <c r="X1264" t="s">
        <v>33</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12</v>
      </c>
      <c r="B1265" t="s">
        <v>1</v>
      </c>
      <c r="C1265" t="s">
        <v>25</v>
      </c>
      <c r="D1265" t="s">
        <v>15</v>
      </c>
      <c r="E1265" t="s">
        <v>4</v>
      </c>
      <c r="F1265" t="s">
        <v>62</v>
      </c>
      <c r="G1265" t="s">
        <v>1303</v>
      </c>
      <c r="H1265">
        <v>1965</v>
      </c>
      <c r="I1265" t="s">
        <v>18</v>
      </c>
      <c r="J1265" t="s">
        <v>8</v>
      </c>
      <c r="K1265" t="s">
        <v>9</v>
      </c>
      <c r="L1265" t="s">
        <v>12</v>
      </c>
      <c r="M1265" t="s">
        <v>10</v>
      </c>
      <c r="N1265">
        <v>5</v>
      </c>
      <c r="O1265">
        <v>-2</v>
      </c>
      <c r="P1265">
        <v>0</v>
      </c>
      <c r="Q1265">
        <v>27</v>
      </c>
      <c r="R1265">
        <v>0</v>
      </c>
      <c r="T1265">
        <v>0</v>
      </c>
      <c r="U1265">
        <v>1</v>
      </c>
      <c r="V1265">
        <v>954</v>
      </c>
      <c r="W1265">
        <v>9</v>
      </c>
      <c r="X1265" t="s">
        <v>33</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12</v>
      </c>
      <c r="B1266" t="s">
        <v>1</v>
      </c>
      <c r="C1266" t="s">
        <v>14</v>
      </c>
      <c r="D1266" t="s">
        <v>15</v>
      </c>
      <c r="E1266" t="s">
        <v>4</v>
      </c>
      <c r="F1266" t="s">
        <v>5</v>
      </c>
      <c r="G1266" t="s">
        <v>1304</v>
      </c>
      <c r="H1266">
        <v>1602</v>
      </c>
      <c r="I1266" t="s">
        <v>18</v>
      </c>
      <c r="J1266" t="s">
        <v>51</v>
      </c>
      <c r="K1266" t="s">
        <v>9</v>
      </c>
      <c r="L1266" t="s">
        <v>12</v>
      </c>
      <c r="M1266" t="s">
        <v>10</v>
      </c>
      <c r="N1266">
        <v>5</v>
      </c>
      <c r="O1266">
        <v>-2</v>
      </c>
      <c r="P1266">
        <v>0</v>
      </c>
      <c r="Q1266">
        <v>46</v>
      </c>
      <c r="R1266">
        <v>0</v>
      </c>
      <c r="T1266">
        <v>0</v>
      </c>
      <c r="U1266">
        <v>1</v>
      </c>
      <c r="V1266">
        <v>563</v>
      </c>
      <c r="W1266">
        <v>1</v>
      </c>
      <c r="X1266" t="s">
        <v>27</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12</v>
      </c>
      <c r="B1267" t="s">
        <v>47</v>
      </c>
      <c r="C1267" t="s">
        <v>48</v>
      </c>
      <c r="D1267" t="s">
        <v>15</v>
      </c>
      <c r="E1267" t="s">
        <v>16</v>
      </c>
      <c r="F1267" t="s">
        <v>22</v>
      </c>
      <c r="G1267" t="s">
        <v>1305</v>
      </c>
      <c r="H1267">
        <v>1605</v>
      </c>
      <c r="I1267" t="s">
        <v>7</v>
      </c>
      <c r="J1267" t="s">
        <v>19</v>
      </c>
      <c r="K1267" t="s">
        <v>20</v>
      </c>
      <c r="L1267" t="s">
        <v>0</v>
      </c>
      <c r="M1267" t="s">
        <v>10</v>
      </c>
      <c r="N1267">
        <v>2</v>
      </c>
      <c r="O1267">
        <v>-2</v>
      </c>
      <c r="P1267">
        <v>0</v>
      </c>
      <c r="Q1267">
        <v>22</v>
      </c>
      <c r="R1267">
        <v>0</v>
      </c>
      <c r="T1267">
        <v>0</v>
      </c>
      <c r="U1267">
        <v>1</v>
      </c>
      <c r="V1267">
        <v>457</v>
      </c>
      <c r="W1267">
        <v>26</v>
      </c>
      <c r="X1267" t="s">
        <v>11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12</v>
      </c>
      <c r="B1268" t="s">
        <v>13</v>
      </c>
      <c r="C1268" t="s">
        <v>2</v>
      </c>
      <c r="D1268" t="s">
        <v>15</v>
      </c>
      <c r="E1268" t="s">
        <v>16</v>
      </c>
      <c r="F1268" t="s">
        <v>28</v>
      </c>
      <c r="G1268" t="s">
        <v>1306</v>
      </c>
      <c r="H1268">
        <v>1937</v>
      </c>
      <c r="I1268" t="s">
        <v>7</v>
      </c>
      <c r="J1268" t="s">
        <v>19</v>
      </c>
      <c r="K1268" t="s">
        <v>35</v>
      </c>
      <c r="L1268" t="s">
        <v>0</v>
      </c>
      <c r="M1268" t="s">
        <v>10</v>
      </c>
      <c r="N1268">
        <v>3</v>
      </c>
      <c r="O1268">
        <v>-2</v>
      </c>
      <c r="P1268">
        <v>0</v>
      </c>
      <c r="Q1268">
        <v>38</v>
      </c>
      <c r="R1268">
        <v>0</v>
      </c>
      <c r="T1268">
        <v>0</v>
      </c>
      <c r="U1268">
        <v>1</v>
      </c>
      <c r="V1268">
        <v>1394</v>
      </c>
      <c r="W1268">
        <v>8</v>
      </c>
      <c r="X1268" t="s">
        <v>33</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12</v>
      </c>
      <c r="B1269" t="s">
        <v>13</v>
      </c>
      <c r="C1269" t="s">
        <v>48</v>
      </c>
      <c r="D1269" t="s">
        <v>15</v>
      </c>
      <c r="E1269" t="s">
        <v>16</v>
      </c>
      <c r="F1269" t="s">
        <v>69</v>
      </c>
      <c r="G1269" t="s">
        <v>1307</v>
      </c>
      <c r="H1269">
        <v>1646</v>
      </c>
      <c r="I1269" t="s">
        <v>7</v>
      </c>
      <c r="J1269" t="s">
        <v>19</v>
      </c>
      <c r="K1269" t="s">
        <v>9</v>
      </c>
      <c r="L1269" t="s">
        <v>0</v>
      </c>
      <c r="M1269" t="s">
        <v>10</v>
      </c>
      <c r="N1269">
        <v>2</v>
      </c>
      <c r="O1269">
        <v>-2</v>
      </c>
      <c r="P1269">
        <v>0</v>
      </c>
      <c r="Q1269">
        <v>24</v>
      </c>
      <c r="R1269">
        <v>0</v>
      </c>
      <c r="T1269">
        <v>0</v>
      </c>
      <c r="U1269">
        <v>1</v>
      </c>
      <c r="V1269">
        <v>567</v>
      </c>
      <c r="W1269">
        <v>2</v>
      </c>
      <c r="X1269" t="s">
        <v>21</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12</v>
      </c>
      <c r="B1270" t="s">
        <v>13</v>
      </c>
      <c r="C1270" t="s">
        <v>25</v>
      </c>
      <c r="D1270" t="s">
        <v>15</v>
      </c>
      <c r="E1270" t="s">
        <v>16</v>
      </c>
      <c r="F1270" t="s">
        <v>5</v>
      </c>
      <c r="G1270" t="s">
        <v>1308</v>
      </c>
      <c r="H1270">
        <v>1850</v>
      </c>
      <c r="I1270" t="s">
        <v>7</v>
      </c>
      <c r="J1270" t="s">
        <v>24</v>
      </c>
      <c r="K1270" t="s">
        <v>9</v>
      </c>
      <c r="L1270" t="s">
        <v>0</v>
      </c>
      <c r="M1270" t="s">
        <v>10</v>
      </c>
      <c r="N1270">
        <v>3</v>
      </c>
      <c r="O1270">
        <v>-2</v>
      </c>
      <c r="P1270">
        <v>0</v>
      </c>
      <c r="Q1270">
        <v>27</v>
      </c>
      <c r="R1270">
        <v>0</v>
      </c>
      <c r="T1270">
        <v>0</v>
      </c>
      <c r="U1270">
        <v>1</v>
      </c>
      <c r="V1270">
        <v>1297</v>
      </c>
      <c r="W1270">
        <v>5</v>
      </c>
      <c r="X1270" t="s">
        <v>11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12</v>
      </c>
      <c r="B1271" t="s">
        <v>1</v>
      </c>
      <c r="C1271" t="s">
        <v>2</v>
      </c>
      <c r="D1271" t="s">
        <v>15</v>
      </c>
      <c r="E1271" t="s">
        <v>117</v>
      </c>
      <c r="F1271" t="s">
        <v>5</v>
      </c>
      <c r="G1271" t="s">
        <v>1309</v>
      </c>
      <c r="H1271">
        <v>1683</v>
      </c>
      <c r="I1271" t="s">
        <v>7</v>
      </c>
      <c r="J1271" t="s">
        <v>119</v>
      </c>
      <c r="K1271" t="s">
        <v>35</v>
      </c>
      <c r="L1271" t="s">
        <v>0</v>
      </c>
      <c r="M1271" t="s">
        <v>10</v>
      </c>
      <c r="N1271">
        <v>2</v>
      </c>
      <c r="O1271">
        <v>-2</v>
      </c>
      <c r="P1271">
        <v>0</v>
      </c>
      <c r="Q1271">
        <v>44</v>
      </c>
      <c r="R1271">
        <v>0</v>
      </c>
      <c r="T1271">
        <v>0</v>
      </c>
      <c r="U1271">
        <v>1</v>
      </c>
      <c r="V1271">
        <v>528</v>
      </c>
      <c r="W1271">
        <v>1</v>
      </c>
      <c r="X1271" t="s">
        <v>33</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12</v>
      </c>
      <c r="B1272" t="s">
        <v>1</v>
      </c>
      <c r="C1272" t="s">
        <v>2</v>
      </c>
      <c r="D1272" t="s">
        <v>15</v>
      </c>
      <c r="E1272" t="s">
        <v>117</v>
      </c>
      <c r="F1272" t="s">
        <v>5</v>
      </c>
      <c r="G1272" t="s">
        <v>1310</v>
      </c>
      <c r="H1272">
        <v>2040</v>
      </c>
      <c r="I1272" t="s">
        <v>7</v>
      </c>
      <c r="J1272" t="s">
        <v>119</v>
      </c>
      <c r="K1272" t="s">
        <v>9</v>
      </c>
      <c r="L1272" t="s">
        <v>0</v>
      </c>
      <c r="M1272" t="s">
        <v>10</v>
      </c>
      <c r="N1272">
        <v>2</v>
      </c>
      <c r="O1272">
        <v>-2</v>
      </c>
      <c r="P1272">
        <v>0</v>
      </c>
      <c r="Q1272">
        <v>35</v>
      </c>
      <c r="R1272">
        <v>0</v>
      </c>
      <c r="T1272">
        <v>0</v>
      </c>
      <c r="U1272">
        <v>1</v>
      </c>
      <c r="V1272">
        <v>1146</v>
      </c>
      <c r="W1272">
        <v>26</v>
      </c>
      <c r="X1272" t="s">
        <v>27</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12</v>
      </c>
      <c r="B1273" t="s">
        <v>1</v>
      </c>
      <c r="C1273" t="s">
        <v>2</v>
      </c>
      <c r="D1273" t="s">
        <v>15</v>
      </c>
      <c r="E1273" t="s">
        <v>16</v>
      </c>
      <c r="F1273" t="s">
        <v>28</v>
      </c>
      <c r="G1273" t="s">
        <v>1311</v>
      </c>
      <c r="H1273">
        <v>1608</v>
      </c>
      <c r="I1273" t="s">
        <v>7</v>
      </c>
      <c r="J1273" t="s">
        <v>57</v>
      </c>
      <c r="K1273" t="s">
        <v>35</v>
      </c>
      <c r="L1273" t="s">
        <v>0</v>
      </c>
      <c r="M1273" t="s">
        <v>10</v>
      </c>
      <c r="N1273">
        <v>4</v>
      </c>
      <c r="O1273">
        <v>-2</v>
      </c>
      <c r="P1273">
        <v>0</v>
      </c>
      <c r="Q1273">
        <v>44</v>
      </c>
      <c r="R1273">
        <v>0</v>
      </c>
      <c r="T1273">
        <v>0</v>
      </c>
      <c r="U1273">
        <v>1</v>
      </c>
      <c r="V1273">
        <v>1313</v>
      </c>
      <c r="W1273">
        <v>7</v>
      </c>
      <c r="X1273" t="s">
        <v>33</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12</v>
      </c>
      <c r="B1274" t="s">
        <v>1</v>
      </c>
      <c r="C1274" t="s">
        <v>14</v>
      </c>
      <c r="D1274" t="s">
        <v>15</v>
      </c>
      <c r="E1274" t="s">
        <v>16</v>
      </c>
      <c r="F1274" t="s">
        <v>5</v>
      </c>
      <c r="G1274" t="s">
        <v>1312</v>
      </c>
      <c r="H1274">
        <v>1827</v>
      </c>
      <c r="I1274" t="s">
        <v>7</v>
      </c>
      <c r="J1274" t="s">
        <v>37</v>
      </c>
      <c r="K1274" t="s">
        <v>35</v>
      </c>
      <c r="L1274" t="s">
        <v>0</v>
      </c>
      <c r="M1274" t="s">
        <v>10</v>
      </c>
      <c r="N1274">
        <v>4</v>
      </c>
      <c r="O1274">
        <v>-2</v>
      </c>
      <c r="P1274">
        <v>0</v>
      </c>
      <c r="Q1274">
        <v>47</v>
      </c>
      <c r="R1274">
        <v>0</v>
      </c>
      <c r="T1274">
        <v>0</v>
      </c>
      <c r="U1274">
        <v>1</v>
      </c>
      <c r="V1274">
        <v>1001</v>
      </c>
      <c r="W1274">
        <v>4</v>
      </c>
      <c r="X1274" t="s">
        <v>33</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12</v>
      </c>
      <c r="B1275" t="s">
        <v>1</v>
      </c>
      <c r="C1275" t="s">
        <v>14</v>
      </c>
      <c r="D1275" t="s">
        <v>15</v>
      </c>
      <c r="E1275" t="s">
        <v>16</v>
      </c>
      <c r="F1275" t="s">
        <v>28</v>
      </c>
      <c r="G1275" t="s">
        <v>1313</v>
      </c>
      <c r="H1275">
        <v>1674</v>
      </c>
      <c r="I1275" t="s">
        <v>7</v>
      </c>
      <c r="J1275" t="s">
        <v>24</v>
      </c>
      <c r="K1275" t="s">
        <v>35</v>
      </c>
      <c r="L1275" t="s">
        <v>0</v>
      </c>
      <c r="M1275" t="s">
        <v>10</v>
      </c>
      <c r="N1275">
        <v>2</v>
      </c>
      <c r="O1275">
        <v>-2</v>
      </c>
      <c r="P1275">
        <v>0</v>
      </c>
      <c r="Q1275">
        <v>49</v>
      </c>
      <c r="R1275">
        <v>0</v>
      </c>
      <c r="T1275">
        <v>0</v>
      </c>
      <c r="U1275">
        <v>1</v>
      </c>
      <c r="V1275">
        <v>464</v>
      </c>
      <c r="W1275">
        <v>16</v>
      </c>
      <c r="X1275" t="s">
        <v>33</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12</v>
      </c>
      <c r="B1276" t="s">
        <v>1</v>
      </c>
      <c r="C1276" t="s">
        <v>25</v>
      </c>
      <c r="D1276" t="s">
        <v>15</v>
      </c>
      <c r="E1276" t="s">
        <v>16</v>
      </c>
      <c r="F1276" t="s">
        <v>28</v>
      </c>
      <c r="G1276" t="s">
        <v>1314</v>
      </c>
      <c r="H1276">
        <v>1974</v>
      </c>
      <c r="I1276" t="s">
        <v>7</v>
      </c>
      <c r="J1276" t="s">
        <v>24</v>
      </c>
      <c r="K1276" t="s">
        <v>35</v>
      </c>
      <c r="L1276" t="s">
        <v>0</v>
      </c>
      <c r="M1276" t="s">
        <v>10</v>
      </c>
      <c r="N1276">
        <v>4</v>
      </c>
      <c r="O1276">
        <v>-2</v>
      </c>
      <c r="P1276">
        <v>0</v>
      </c>
      <c r="Q1276">
        <v>31</v>
      </c>
      <c r="R1276">
        <v>0</v>
      </c>
      <c r="T1276">
        <v>0</v>
      </c>
      <c r="U1276">
        <v>1</v>
      </c>
      <c r="V1276">
        <v>1276</v>
      </c>
      <c r="W1276">
        <v>2</v>
      </c>
      <c r="X1276" t="s">
        <v>21</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12</v>
      </c>
      <c r="B1277" t="s">
        <v>1</v>
      </c>
      <c r="C1277" t="s">
        <v>2</v>
      </c>
      <c r="D1277" t="s">
        <v>15</v>
      </c>
      <c r="E1277" t="s">
        <v>16</v>
      </c>
      <c r="F1277" t="s">
        <v>22</v>
      </c>
      <c r="G1277" t="s">
        <v>1315</v>
      </c>
      <c r="H1277">
        <v>1886</v>
      </c>
      <c r="I1277" t="s">
        <v>7</v>
      </c>
      <c r="J1277" t="s">
        <v>37</v>
      </c>
      <c r="K1277" t="s">
        <v>20</v>
      </c>
      <c r="L1277" t="s">
        <v>0</v>
      </c>
      <c r="M1277" t="s">
        <v>10</v>
      </c>
      <c r="N1277">
        <v>2</v>
      </c>
      <c r="O1277">
        <v>-2</v>
      </c>
      <c r="P1277">
        <v>0</v>
      </c>
      <c r="Q1277">
        <v>35</v>
      </c>
      <c r="R1277">
        <v>0</v>
      </c>
      <c r="T1277">
        <v>0</v>
      </c>
      <c r="U1277">
        <v>1</v>
      </c>
      <c r="V1277">
        <v>219</v>
      </c>
      <c r="W1277">
        <v>16</v>
      </c>
      <c r="X1277" t="s">
        <v>11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12</v>
      </c>
      <c r="B1278" t="s">
        <v>1</v>
      </c>
      <c r="C1278" t="s">
        <v>25</v>
      </c>
      <c r="D1278" t="s">
        <v>15</v>
      </c>
      <c r="E1278" t="s">
        <v>16</v>
      </c>
      <c r="F1278" t="s">
        <v>5</v>
      </c>
      <c r="G1278" t="s">
        <v>1316</v>
      </c>
      <c r="H1278">
        <v>1893</v>
      </c>
      <c r="I1278" t="s">
        <v>7</v>
      </c>
      <c r="J1278" t="s">
        <v>19</v>
      </c>
      <c r="K1278" t="s">
        <v>20</v>
      </c>
      <c r="L1278" t="s">
        <v>0</v>
      </c>
      <c r="M1278" t="s">
        <v>10</v>
      </c>
      <c r="N1278">
        <v>3</v>
      </c>
      <c r="O1278">
        <v>-2</v>
      </c>
      <c r="P1278">
        <v>0</v>
      </c>
      <c r="Q1278">
        <v>26</v>
      </c>
      <c r="R1278">
        <v>0</v>
      </c>
      <c r="T1278">
        <v>0</v>
      </c>
      <c r="U1278">
        <v>1</v>
      </c>
      <c r="V1278">
        <v>482</v>
      </c>
      <c r="W1278">
        <v>1</v>
      </c>
      <c r="X1278" t="s">
        <v>11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12</v>
      </c>
      <c r="B1279" t="s">
        <v>1</v>
      </c>
      <c r="C1279" t="s">
        <v>2</v>
      </c>
      <c r="D1279" t="s">
        <v>15</v>
      </c>
      <c r="E1279" t="s">
        <v>16</v>
      </c>
      <c r="F1279" t="s">
        <v>5</v>
      </c>
      <c r="G1279" t="s">
        <v>1317</v>
      </c>
      <c r="H1279">
        <v>1724</v>
      </c>
      <c r="I1279" t="s">
        <v>7</v>
      </c>
      <c r="J1279" t="s">
        <v>37</v>
      </c>
      <c r="K1279" t="s">
        <v>20</v>
      </c>
      <c r="L1279" t="s">
        <v>0</v>
      </c>
      <c r="M1279" t="s">
        <v>10</v>
      </c>
      <c r="N1279">
        <v>3</v>
      </c>
      <c r="O1279">
        <v>-2</v>
      </c>
      <c r="P1279">
        <v>0</v>
      </c>
      <c r="Q1279">
        <v>40</v>
      </c>
      <c r="R1279">
        <v>0</v>
      </c>
      <c r="T1279">
        <v>0</v>
      </c>
      <c r="U1279">
        <v>1</v>
      </c>
      <c r="V1279">
        <v>369</v>
      </c>
      <c r="W1279">
        <v>8</v>
      </c>
      <c r="X1279" t="s">
        <v>11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12</v>
      </c>
      <c r="B1280" t="s">
        <v>1</v>
      </c>
      <c r="C1280" t="s">
        <v>25</v>
      </c>
      <c r="D1280" t="s">
        <v>15</v>
      </c>
      <c r="E1280" t="s">
        <v>16</v>
      </c>
      <c r="F1280" t="s">
        <v>28</v>
      </c>
      <c r="G1280" t="s">
        <v>1318</v>
      </c>
      <c r="H1280">
        <v>2009</v>
      </c>
      <c r="I1280" t="s">
        <v>7</v>
      </c>
      <c r="J1280" t="s">
        <v>39</v>
      </c>
      <c r="K1280" t="s">
        <v>20</v>
      </c>
      <c r="L1280" t="s">
        <v>0</v>
      </c>
      <c r="M1280" t="s">
        <v>10</v>
      </c>
      <c r="N1280">
        <v>6</v>
      </c>
      <c r="O1280">
        <v>-2</v>
      </c>
      <c r="P1280">
        <v>0</v>
      </c>
      <c r="Q1280">
        <v>33</v>
      </c>
      <c r="R1280">
        <v>0</v>
      </c>
      <c r="T1280">
        <v>0</v>
      </c>
      <c r="U1280">
        <v>1</v>
      </c>
      <c r="V1280">
        <v>501</v>
      </c>
      <c r="W1280">
        <v>15</v>
      </c>
      <c r="X1280" t="s">
        <v>11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12</v>
      </c>
      <c r="B1281" t="s">
        <v>1</v>
      </c>
      <c r="C1281" t="s">
        <v>14</v>
      </c>
      <c r="D1281" t="s">
        <v>15</v>
      </c>
      <c r="E1281" t="s">
        <v>16</v>
      </c>
      <c r="F1281" t="s">
        <v>5</v>
      </c>
      <c r="G1281" t="s">
        <v>1319</v>
      </c>
      <c r="H1281">
        <v>1661</v>
      </c>
      <c r="I1281" t="s">
        <v>7</v>
      </c>
      <c r="J1281" t="s">
        <v>39</v>
      </c>
      <c r="K1281" t="s">
        <v>20</v>
      </c>
      <c r="L1281" t="s">
        <v>0</v>
      </c>
      <c r="M1281" t="s">
        <v>10</v>
      </c>
      <c r="N1281">
        <v>3</v>
      </c>
      <c r="O1281">
        <v>-2</v>
      </c>
      <c r="P1281">
        <v>0</v>
      </c>
      <c r="Q1281">
        <v>49</v>
      </c>
      <c r="R1281">
        <v>0</v>
      </c>
      <c r="T1281">
        <v>0</v>
      </c>
      <c r="U1281">
        <v>1</v>
      </c>
      <c r="V1281">
        <v>465</v>
      </c>
      <c r="W1281">
        <v>6</v>
      </c>
      <c r="X1281" t="s">
        <v>21</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12</v>
      </c>
      <c r="B1282" t="s">
        <v>1</v>
      </c>
      <c r="C1282" t="s">
        <v>2</v>
      </c>
      <c r="D1282" t="s">
        <v>15</v>
      </c>
      <c r="E1282" t="s">
        <v>16</v>
      </c>
      <c r="F1282" t="s">
        <v>5</v>
      </c>
      <c r="G1282" t="s">
        <v>1320</v>
      </c>
      <c r="H1282">
        <v>1703</v>
      </c>
      <c r="I1282" t="s">
        <v>7</v>
      </c>
      <c r="J1282" t="s">
        <v>39</v>
      </c>
      <c r="K1282" t="s">
        <v>20</v>
      </c>
      <c r="L1282" t="s">
        <v>0</v>
      </c>
      <c r="M1282" t="s">
        <v>10</v>
      </c>
      <c r="N1282">
        <v>2</v>
      </c>
      <c r="O1282">
        <v>-2</v>
      </c>
      <c r="P1282">
        <v>0</v>
      </c>
      <c r="Q1282">
        <v>44</v>
      </c>
      <c r="R1282">
        <v>0</v>
      </c>
      <c r="T1282">
        <v>0</v>
      </c>
      <c r="U1282">
        <v>1</v>
      </c>
      <c r="V1282">
        <v>921</v>
      </c>
      <c r="W1282">
        <v>2</v>
      </c>
      <c r="X1282" t="s">
        <v>33</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12</v>
      </c>
      <c r="B1283" t="s">
        <v>1</v>
      </c>
      <c r="C1283" t="s">
        <v>2</v>
      </c>
      <c r="D1283" t="s">
        <v>15</v>
      </c>
      <c r="E1283" t="s">
        <v>16</v>
      </c>
      <c r="F1283" t="s">
        <v>28</v>
      </c>
      <c r="G1283" t="s">
        <v>1321</v>
      </c>
      <c r="H1283">
        <v>1638</v>
      </c>
      <c r="I1283" t="s">
        <v>7</v>
      </c>
      <c r="J1283" t="s">
        <v>37</v>
      </c>
      <c r="K1283" t="s">
        <v>20</v>
      </c>
      <c r="L1283" t="s">
        <v>0</v>
      </c>
      <c r="M1283" t="s">
        <v>10</v>
      </c>
      <c r="N1283">
        <v>6</v>
      </c>
      <c r="O1283">
        <v>-2</v>
      </c>
      <c r="P1283">
        <v>0</v>
      </c>
      <c r="Q1283">
        <v>38</v>
      </c>
      <c r="R1283">
        <v>0</v>
      </c>
      <c r="T1283">
        <v>0</v>
      </c>
      <c r="U1283">
        <v>1</v>
      </c>
      <c r="V1283">
        <v>397</v>
      </c>
      <c r="W1283">
        <v>2</v>
      </c>
      <c r="X1283" t="s">
        <v>11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12</v>
      </c>
      <c r="B1284" t="s">
        <v>1</v>
      </c>
      <c r="C1284" t="s">
        <v>2</v>
      </c>
      <c r="D1284" t="s">
        <v>15</v>
      </c>
      <c r="E1284" t="s">
        <v>16</v>
      </c>
      <c r="F1284" t="s">
        <v>5</v>
      </c>
      <c r="G1284" t="s">
        <v>1322</v>
      </c>
      <c r="H1284">
        <v>1614</v>
      </c>
      <c r="I1284" t="s">
        <v>7</v>
      </c>
      <c r="J1284" t="s">
        <v>37</v>
      </c>
      <c r="K1284" t="s">
        <v>20</v>
      </c>
      <c r="L1284" t="s">
        <v>0</v>
      </c>
      <c r="M1284" t="s">
        <v>10</v>
      </c>
      <c r="N1284">
        <v>2</v>
      </c>
      <c r="O1284">
        <v>-2</v>
      </c>
      <c r="P1284">
        <v>0</v>
      </c>
      <c r="Q1284">
        <v>36</v>
      </c>
      <c r="R1284">
        <v>0</v>
      </c>
      <c r="T1284">
        <v>0</v>
      </c>
      <c r="U1284">
        <v>1</v>
      </c>
      <c r="V1284">
        <v>559</v>
      </c>
      <c r="W1284">
        <v>12</v>
      </c>
      <c r="X1284" t="s">
        <v>27</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12</v>
      </c>
      <c r="B1285" t="s">
        <v>1</v>
      </c>
      <c r="C1285" t="s">
        <v>2</v>
      </c>
      <c r="D1285" t="s">
        <v>15</v>
      </c>
      <c r="E1285" t="s">
        <v>16</v>
      </c>
      <c r="F1285" t="s">
        <v>28</v>
      </c>
      <c r="G1285" t="s">
        <v>1323</v>
      </c>
      <c r="H1285">
        <v>1587</v>
      </c>
      <c r="I1285" t="s">
        <v>7</v>
      </c>
      <c r="J1285" t="s">
        <v>39</v>
      </c>
      <c r="K1285" t="s">
        <v>9</v>
      </c>
      <c r="L1285" t="s">
        <v>0</v>
      </c>
      <c r="M1285" t="s">
        <v>10</v>
      </c>
      <c r="N1285">
        <v>4</v>
      </c>
      <c r="O1285">
        <v>-2</v>
      </c>
      <c r="P1285">
        <v>0</v>
      </c>
      <c r="Q1285">
        <v>35</v>
      </c>
      <c r="R1285">
        <v>0</v>
      </c>
      <c r="T1285">
        <v>0</v>
      </c>
      <c r="U1285">
        <v>1</v>
      </c>
      <c r="V1285">
        <v>670</v>
      </c>
      <c r="W1285">
        <v>10</v>
      </c>
      <c r="X1285" t="s">
        <v>27</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12</v>
      </c>
      <c r="B1286" t="s">
        <v>1</v>
      </c>
      <c r="C1286" t="s">
        <v>14</v>
      </c>
      <c r="D1286" t="s">
        <v>15</v>
      </c>
      <c r="E1286" t="s">
        <v>16</v>
      </c>
      <c r="F1286" t="s">
        <v>28</v>
      </c>
      <c r="G1286" t="s">
        <v>1324</v>
      </c>
      <c r="H1286">
        <v>1611</v>
      </c>
      <c r="I1286" t="s">
        <v>7</v>
      </c>
      <c r="J1286" t="s">
        <v>24</v>
      </c>
      <c r="K1286" t="s">
        <v>9</v>
      </c>
      <c r="L1286" t="s">
        <v>0</v>
      </c>
      <c r="M1286" t="s">
        <v>10</v>
      </c>
      <c r="N1286">
        <v>3</v>
      </c>
      <c r="O1286">
        <v>-2</v>
      </c>
      <c r="P1286">
        <v>0</v>
      </c>
      <c r="Q1286">
        <v>45</v>
      </c>
      <c r="R1286">
        <v>0</v>
      </c>
      <c r="T1286">
        <v>0</v>
      </c>
      <c r="U1286">
        <v>1</v>
      </c>
      <c r="V1286">
        <v>1015</v>
      </c>
      <c r="W1286">
        <v>5</v>
      </c>
      <c r="X1286" t="s">
        <v>90</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12</v>
      </c>
      <c r="B1287" t="s">
        <v>1</v>
      </c>
      <c r="C1287" t="s">
        <v>14</v>
      </c>
      <c r="D1287" t="s">
        <v>15</v>
      </c>
      <c r="E1287" t="s">
        <v>16</v>
      </c>
      <c r="F1287" t="s">
        <v>28</v>
      </c>
      <c r="G1287" t="s">
        <v>1325</v>
      </c>
      <c r="H1287">
        <v>1980</v>
      </c>
      <c r="I1287" t="s">
        <v>7</v>
      </c>
      <c r="J1287" t="s">
        <v>37</v>
      </c>
      <c r="K1287" t="s">
        <v>9</v>
      </c>
      <c r="L1287" t="s">
        <v>0</v>
      </c>
      <c r="M1287" t="s">
        <v>10</v>
      </c>
      <c r="N1287">
        <v>3</v>
      </c>
      <c r="O1287">
        <v>-2</v>
      </c>
      <c r="P1287">
        <v>0</v>
      </c>
      <c r="Q1287">
        <v>54</v>
      </c>
      <c r="R1287">
        <v>0</v>
      </c>
      <c r="T1287">
        <v>0</v>
      </c>
      <c r="U1287">
        <v>1</v>
      </c>
      <c r="V1287">
        <v>157</v>
      </c>
      <c r="W1287">
        <v>10</v>
      </c>
      <c r="X1287" t="s">
        <v>33</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12</v>
      </c>
      <c r="B1288" t="s">
        <v>1</v>
      </c>
      <c r="C1288" t="s">
        <v>2</v>
      </c>
      <c r="D1288" t="s">
        <v>15</v>
      </c>
      <c r="E1288" t="s">
        <v>16</v>
      </c>
      <c r="F1288" t="s">
        <v>5</v>
      </c>
      <c r="G1288" t="s">
        <v>1326</v>
      </c>
      <c r="H1288">
        <v>1641</v>
      </c>
      <c r="I1288" t="s">
        <v>7</v>
      </c>
      <c r="J1288" t="s">
        <v>37</v>
      </c>
      <c r="K1288" t="s">
        <v>9</v>
      </c>
      <c r="L1288" t="s">
        <v>0</v>
      </c>
      <c r="M1288" t="s">
        <v>10</v>
      </c>
      <c r="N1288">
        <v>2</v>
      </c>
      <c r="O1288">
        <v>-2</v>
      </c>
      <c r="P1288">
        <v>0</v>
      </c>
      <c r="Q1288">
        <v>40</v>
      </c>
      <c r="R1288">
        <v>0</v>
      </c>
      <c r="T1288">
        <v>0</v>
      </c>
      <c r="U1288">
        <v>1</v>
      </c>
      <c r="V1288">
        <v>448</v>
      </c>
      <c r="W1288">
        <v>16</v>
      </c>
      <c r="X1288" t="s">
        <v>33</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12</v>
      </c>
      <c r="B1289" t="s">
        <v>1</v>
      </c>
      <c r="C1289" t="s">
        <v>2</v>
      </c>
      <c r="D1289" t="s">
        <v>15</v>
      </c>
      <c r="E1289" t="s">
        <v>4</v>
      </c>
      <c r="F1289" t="s">
        <v>62</v>
      </c>
      <c r="G1289" t="s">
        <v>1327</v>
      </c>
      <c r="H1289">
        <v>1815</v>
      </c>
      <c r="I1289" t="s">
        <v>7</v>
      </c>
      <c r="J1289" t="s">
        <v>8</v>
      </c>
      <c r="K1289" t="s">
        <v>35</v>
      </c>
      <c r="L1289" t="s">
        <v>0</v>
      </c>
      <c r="M1289" t="s">
        <v>10</v>
      </c>
      <c r="N1289">
        <v>3</v>
      </c>
      <c r="O1289">
        <v>-2</v>
      </c>
      <c r="P1289">
        <v>0</v>
      </c>
      <c r="Q1289">
        <v>41</v>
      </c>
      <c r="R1289">
        <v>0</v>
      </c>
      <c r="T1289">
        <v>0</v>
      </c>
      <c r="U1289">
        <v>1</v>
      </c>
      <c r="V1289">
        <v>796</v>
      </c>
      <c r="W1289">
        <v>4</v>
      </c>
      <c r="X1289" t="s">
        <v>21</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12</v>
      </c>
      <c r="B1290" t="s">
        <v>1</v>
      </c>
      <c r="C1290" t="s">
        <v>25</v>
      </c>
      <c r="D1290" t="s">
        <v>15</v>
      </c>
      <c r="E1290" t="s">
        <v>4</v>
      </c>
      <c r="F1290" t="s">
        <v>28</v>
      </c>
      <c r="G1290" t="s">
        <v>1328</v>
      </c>
      <c r="H1290">
        <v>1912</v>
      </c>
      <c r="I1290" t="s">
        <v>7</v>
      </c>
      <c r="J1290" t="s">
        <v>8</v>
      </c>
      <c r="K1290" t="s">
        <v>35</v>
      </c>
      <c r="L1290" t="s">
        <v>0</v>
      </c>
      <c r="M1290" t="s">
        <v>10</v>
      </c>
      <c r="N1290">
        <v>2</v>
      </c>
      <c r="O1290">
        <v>-2</v>
      </c>
      <c r="P1290">
        <v>0</v>
      </c>
      <c r="Q1290">
        <v>31</v>
      </c>
      <c r="R1290">
        <v>0</v>
      </c>
      <c r="T1290">
        <v>0</v>
      </c>
      <c r="U1290">
        <v>1</v>
      </c>
      <c r="V1290">
        <v>1079</v>
      </c>
      <c r="W1290">
        <v>10</v>
      </c>
      <c r="X1290" t="s">
        <v>11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12</v>
      </c>
      <c r="B1291" t="s">
        <v>1</v>
      </c>
      <c r="C1291" t="s">
        <v>2</v>
      </c>
      <c r="D1291" t="s">
        <v>15</v>
      </c>
      <c r="E1291" t="s">
        <v>4</v>
      </c>
      <c r="F1291" t="s">
        <v>5</v>
      </c>
      <c r="G1291" t="s">
        <v>1329</v>
      </c>
      <c r="H1291">
        <v>1962</v>
      </c>
      <c r="I1291" t="s">
        <v>7</v>
      </c>
      <c r="J1291" t="s">
        <v>8</v>
      </c>
      <c r="K1291" t="s">
        <v>20</v>
      </c>
      <c r="L1291" t="s">
        <v>0</v>
      </c>
      <c r="M1291" t="s">
        <v>10</v>
      </c>
      <c r="N1291">
        <v>2</v>
      </c>
      <c r="O1291">
        <v>-2</v>
      </c>
      <c r="P1291">
        <v>0</v>
      </c>
      <c r="Q1291">
        <v>35</v>
      </c>
      <c r="R1291">
        <v>0</v>
      </c>
      <c r="T1291">
        <v>0</v>
      </c>
      <c r="U1291">
        <v>1</v>
      </c>
      <c r="V1291">
        <v>1224</v>
      </c>
      <c r="W1291">
        <v>7</v>
      </c>
      <c r="X1291" t="s">
        <v>27</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12</v>
      </c>
      <c r="B1292" t="s">
        <v>1</v>
      </c>
      <c r="C1292" t="s">
        <v>25</v>
      </c>
      <c r="D1292" t="s">
        <v>15</v>
      </c>
      <c r="E1292" t="s">
        <v>4</v>
      </c>
      <c r="F1292" t="s">
        <v>28</v>
      </c>
      <c r="G1292" t="s">
        <v>1330</v>
      </c>
      <c r="H1292">
        <v>1915</v>
      </c>
      <c r="I1292" t="s">
        <v>7</v>
      </c>
      <c r="J1292" t="s">
        <v>8</v>
      </c>
      <c r="K1292" t="s">
        <v>20</v>
      </c>
      <c r="L1292" t="s">
        <v>0</v>
      </c>
      <c r="M1292" t="s">
        <v>10</v>
      </c>
      <c r="N1292">
        <v>3</v>
      </c>
      <c r="O1292">
        <v>-2</v>
      </c>
      <c r="P1292">
        <v>0</v>
      </c>
      <c r="Q1292">
        <v>34</v>
      </c>
      <c r="R1292">
        <v>0</v>
      </c>
      <c r="T1292">
        <v>0</v>
      </c>
      <c r="U1292">
        <v>1</v>
      </c>
      <c r="V1292">
        <v>735</v>
      </c>
      <c r="W1292">
        <v>3</v>
      </c>
      <c r="X1292" t="s">
        <v>21</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12</v>
      </c>
      <c r="B1293" t="s">
        <v>1</v>
      </c>
      <c r="C1293" t="s">
        <v>2</v>
      </c>
      <c r="D1293" t="s">
        <v>15</v>
      </c>
      <c r="E1293" t="s">
        <v>4</v>
      </c>
      <c r="F1293" t="s">
        <v>69</v>
      </c>
      <c r="G1293" t="s">
        <v>1331</v>
      </c>
      <c r="H1293">
        <v>1880</v>
      </c>
      <c r="I1293" t="s">
        <v>7</v>
      </c>
      <c r="J1293" t="s">
        <v>8</v>
      </c>
      <c r="K1293" t="s">
        <v>20</v>
      </c>
      <c r="L1293" t="s">
        <v>0</v>
      </c>
      <c r="M1293" t="s">
        <v>10</v>
      </c>
      <c r="N1293">
        <v>4</v>
      </c>
      <c r="O1293">
        <v>-2</v>
      </c>
      <c r="P1293">
        <v>0</v>
      </c>
      <c r="Q1293">
        <v>36</v>
      </c>
      <c r="R1293">
        <v>0</v>
      </c>
      <c r="T1293">
        <v>0</v>
      </c>
      <c r="U1293">
        <v>1</v>
      </c>
      <c r="V1293">
        <v>1266</v>
      </c>
      <c r="W1293">
        <v>10</v>
      </c>
      <c r="X1293" t="s">
        <v>27</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12</v>
      </c>
      <c r="B1294" t="s">
        <v>1</v>
      </c>
      <c r="C1294" t="s">
        <v>14</v>
      </c>
      <c r="D1294" t="s">
        <v>15</v>
      </c>
      <c r="E1294" t="s">
        <v>4</v>
      </c>
      <c r="F1294" t="s">
        <v>28</v>
      </c>
      <c r="G1294" t="s">
        <v>1332</v>
      </c>
      <c r="H1294">
        <v>1503</v>
      </c>
      <c r="I1294" t="s">
        <v>7</v>
      </c>
      <c r="J1294" t="s">
        <v>8</v>
      </c>
      <c r="K1294" t="s">
        <v>20</v>
      </c>
      <c r="L1294" t="s">
        <v>0</v>
      </c>
      <c r="M1294" t="s">
        <v>10</v>
      </c>
      <c r="N1294">
        <v>4</v>
      </c>
      <c r="O1294">
        <v>-2</v>
      </c>
      <c r="P1294">
        <v>0</v>
      </c>
      <c r="Q1294">
        <v>47</v>
      </c>
      <c r="R1294">
        <v>0</v>
      </c>
      <c r="T1294">
        <v>0</v>
      </c>
      <c r="U1294">
        <v>1</v>
      </c>
      <c r="V1294">
        <v>571</v>
      </c>
      <c r="W1294">
        <v>14</v>
      </c>
      <c r="X1294" t="s">
        <v>33</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12</v>
      </c>
      <c r="B1295" t="s">
        <v>1</v>
      </c>
      <c r="C1295" t="s">
        <v>31</v>
      </c>
      <c r="D1295" t="s">
        <v>15</v>
      </c>
      <c r="E1295" t="s">
        <v>4</v>
      </c>
      <c r="F1295" t="s">
        <v>5</v>
      </c>
      <c r="G1295" t="s">
        <v>1333</v>
      </c>
      <c r="H1295">
        <v>1938</v>
      </c>
      <c r="I1295" t="s">
        <v>7</v>
      </c>
      <c r="J1295" t="s">
        <v>51</v>
      </c>
      <c r="K1295" t="s">
        <v>20</v>
      </c>
      <c r="L1295" t="s">
        <v>0</v>
      </c>
      <c r="M1295" t="s">
        <v>10</v>
      </c>
      <c r="N1295">
        <v>2</v>
      </c>
      <c r="O1295">
        <v>-2</v>
      </c>
      <c r="P1295">
        <v>0</v>
      </c>
      <c r="Q1295">
        <v>58</v>
      </c>
      <c r="R1295">
        <v>0</v>
      </c>
      <c r="T1295">
        <v>0</v>
      </c>
      <c r="U1295">
        <v>1</v>
      </c>
      <c r="V1295">
        <v>605</v>
      </c>
      <c r="W1295">
        <v>21</v>
      </c>
      <c r="X1295" t="s">
        <v>33</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12</v>
      </c>
      <c r="B1296" t="s">
        <v>1</v>
      </c>
      <c r="C1296" t="s">
        <v>48</v>
      </c>
      <c r="D1296" t="s">
        <v>15</v>
      </c>
      <c r="E1296" t="s">
        <v>4</v>
      </c>
      <c r="F1296" t="s">
        <v>28</v>
      </c>
      <c r="G1296" t="s">
        <v>1334</v>
      </c>
      <c r="H1296">
        <v>1445</v>
      </c>
      <c r="I1296" t="s">
        <v>7</v>
      </c>
      <c r="J1296" t="s">
        <v>8</v>
      </c>
      <c r="K1296" t="s">
        <v>20</v>
      </c>
      <c r="L1296" t="s">
        <v>0</v>
      </c>
      <c r="M1296" t="s">
        <v>10</v>
      </c>
      <c r="N1296">
        <v>3</v>
      </c>
      <c r="O1296">
        <v>-2</v>
      </c>
      <c r="P1296">
        <v>0</v>
      </c>
      <c r="Q1296">
        <v>24</v>
      </c>
      <c r="R1296">
        <v>0</v>
      </c>
      <c r="T1296">
        <v>0</v>
      </c>
      <c r="U1296">
        <v>1</v>
      </c>
      <c r="V1296">
        <v>1476</v>
      </c>
      <c r="W1296">
        <v>4</v>
      </c>
      <c r="X1296" t="s">
        <v>21</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12</v>
      </c>
      <c r="B1297" t="s">
        <v>1</v>
      </c>
      <c r="C1297" t="s">
        <v>2</v>
      </c>
      <c r="D1297" t="s">
        <v>15</v>
      </c>
      <c r="E1297" t="s">
        <v>4</v>
      </c>
      <c r="F1297" t="s">
        <v>62</v>
      </c>
      <c r="G1297" t="s">
        <v>1335</v>
      </c>
      <c r="H1297">
        <v>1425</v>
      </c>
      <c r="I1297" t="s">
        <v>7</v>
      </c>
      <c r="J1297" t="s">
        <v>8</v>
      </c>
      <c r="K1297" t="s">
        <v>9</v>
      </c>
      <c r="L1297" t="s">
        <v>0</v>
      </c>
      <c r="M1297" t="s">
        <v>10</v>
      </c>
      <c r="N1297">
        <v>3</v>
      </c>
      <c r="O1297">
        <v>-2</v>
      </c>
      <c r="P1297">
        <v>0</v>
      </c>
      <c r="Q1297">
        <v>36</v>
      </c>
      <c r="R1297">
        <v>0</v>
      </c>
      <c r="T1297">
        <v>0</v>
      </c>
      <c r="U1297">
        <v>1</v>
      </c>
      <c r="V1297">
        <v>1174</v>
      </c>
      <c r="W1297">
        <v>3</v>
      </c>
      <c r="X1297" t="s">
        <v>27</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12</v>
      </c>
      <c r="B1298" t="s">
        <v>47</v>
      </c>
      <c r="C1298" t="s">
        <v>2</v>
      </c>
      <c r="D1298" t="s">
        <v>15</v>
      </c>
      <c r="E1298" t="s">
        <v>16</v>
      </c>
      <c r="F1298" t="s">
        <v>5</v>
      </c>
      <c r="G1298" t="s">
        <v>1336</v>
      </c>
      <c r="H1298">
        <v>1552</v>
      </c>
      <c r="I1298" t="s">
        <v>18</v>
      </c>
      <c r="J1298" t="s">
        <v>39</v>
      </c>
      <c r="K1298" t="s">
        <v>35</v>
      </c>
      <c r="L1298" t="s">
        <v>0</v>
      </c>
      <c r="M1298" t="s">
        <v>10</v>
      </c>
      <c r="N1298">
        <v>2</v>
      </c>
      <c r="O1298">
        <v>-2</v>
      </c>
      <c r="P1298">
        <v>0</v>
      </c>
      <c r="Q1298">
        <v>40</v>
      </c>
      <c r="R1298">
        <v>0</v>
      </c>
      <c r="T1298">
        <v>0</v>
      </c>
      <c r="U1298">
        <v>1</v>
      </c>
      <c r="V1298">
        <v>1142</v>
      </c>
      <c r="W1298">
        <v>8</v>
      </c>
      <c r="X1298" t="s">
        <v>11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12</v>
      </c>
      <c r="B1299" t="s">
        <v>47</v>
      </c>
      <c r="C1299" t="s">
        <v>25</v>
      </c>
      <c r="D1299" t="s">
        <v>15</v>
      </c>
      <c r="E1299" t="s">
        <v>16</v>
      </c>
      <c r="F1299" t="s">
        <v>28</v>
      </c>
      <c r="G1299" t="s">
        <v>1337</v>
      </c>
      <c r="H1299">
        <v>1948</v>
      </c>
      <c r="I1299" t="s">
        <v>18</v>
      </c>
      <c r="J1299" t="s">
        <v>19</v>
      </c>
      <c r="K1299" t="s">
        <v>35</v>
      </c>
      <c r="L1299" t="s">
        <v>0</v>
      </c>
      <c r="M1299" t="s">
        <v>10</v>
      </c>
      <c r="N1299">
        <v>3</v>
      </c>
      <c r="O1299">
        <v>-2</v>
      </c>
      <c r="P1299">
        <v>0</v>
      </c>
      <c r="Q1299">
        <v>31</v>
      </c>
      <c r="R1299">
        <v>0</v>
      </c>
      <c r="T1299">
        <v>0</v>
      </c>
      <c r="U1299">
        <v>1</v>
      </c>
      <c r="V1299">
        <v>976</v>
      </c>
      <c r="W1299">
        <v>3</v>
      </c>
      <c r="X1299" t="s">
        <v>11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12</v>
      </c>
      <c r="B1300" t="s">
        <v>47</v>
      </c>
      <c r="C1300" t="s">
        <v>2</v>
      </c>
      <c r="D1300" t="s">
        <v>15</v>
      </c>
      <c r="E1300" t="s">
        <v>16</v>
      </c>
      <c r="F1300" t="s">
        <v>5</v>
      </c>
      <c r="G1300" t="s">
        <v>1338</v>
      </c>
      <c r="H1300">
        <v>1737</v>
      </c>
      <c r="I1300" t="s">
        <v>18</v>
      </c>
      <c r="J1300" t="s">
        <v>24</v>
      </c>
      <c r="K1300" t="s">
        <v>20</v>
      </c>
      <c r="L1300" t="s">
        <v>0</v>
      </c>
      <c r="M1300" t="s">
        <v>10</v>
      </c>
      <c r="N1300">
        <v>2</v>
      </c>
      <c r="O1300">
        <v>-2</v>
      </c>
      <c r="P1300">
        <v>0</v>
      </c>
      <c r="Q1300">
        <v>39</v>
      </c>
      <c r="R1300">
        <v>0</v>
      </c>
      <c r="T1300">
        <v>0</v>
      </c>
      <c r="U1300">
        <v>1</v>
      </c>
      <c r="V1300">
        <v>792</v>
      </c>
      <c r="W1300">
        <v>1</v>
      </c>
      <c r="X1300" t="s">
        <v>33</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12</v>
      </c>
      <c r="B1301" t="s">
        <v>47</v>
      </c>
      <c r="C1301" t="s">
        <v>25</v>
      </c>
      <c r="D1301" t="s">
        <v>15</v>
      </c>
      <c r="E1301" t="s">
        <v>4</v>
      </c>
      <c r="F1301" t="s">
        <v>5</v>
      </c>
      <c r="G1301" t="s">
        <v>1339</v>
      </c>
      <c r="H1301">
        <v>1774</v>
      </c>
      <c r="I1301" t="s">
        <v>18</v>
      </c>
      <c r="J1301" t="s">
        <v>8</v>
      </c>
      <c r="K1301" t="s">
        <v>35</v>
      </c>
      <c r="L1301" t="s">
        <v>0</v>
      </c>
      <c r="M1301" t="s">
        <v>10</v>
      </c>
      <c r="N1301">
        <v>3</v>
      </c>
      <c r="O1301">
        <v>-2</v>
      </c>
      <c r="P1301">
        <v>0</v>
      </c>
      <c r="Q1301">
        <v>34</v>
      </c>
      <c r="R1301">
        <v>0</v>
      </c>
      <c r="T1301">
        <v>0</v>
      </c>
      <c r="U1301">
        <v>1</v>
      </c>
      <c r="V1301">
        <v>1375</v>
      </c>
      <c r="W1301">
        <v>10</v>
      </c>
      <c r="X1301" t="s">
        <v>33</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12</v>
      </c>
      <c r="B1302" t="s">
        <v>13</v>
      </c>
      <c r="C1302" t="s">
        <v>2</v>
      </c>
      <c r="D1302" t="s">
        <v>15</v>
      </c>
      <c r="E1302" t="s">
        <v>117</v>
      </c>
      <c r="F1302" t="s">
        <v>119</v>
      </c>
      <c r="G1302" t="s">
        <v>1340</v>
      </c>
      <c r="H1302">
        <v>1642</v>
      </c>
      <c r="I1302" t="s">
        <v>18</v>
      </c>
      <c r="J1302" t="s">
        <v>119</v>
      </c>
      <c r="K1302" t="s">
        <v>20</v>
      </c>
      <c r="L1302" t="s">
        <v>0</v>
      </c>
      <c r="M1302" t="s">
        <v>10</v>
      </c>
      <c r="N1302">
        <v>3</v>
      </c>
      <c r="O1302">
        <v>-2</v>
      </c>
      <c r="P1302">
        <v>0</v>
      </c>
      <c r="Q1302">
        <v>44</v>
      </c>
      <c r="R1302">
        <v>0</v>
      </c>
      <c r="T1302">
        <v>0</v>
      </c>
      <c r="U1302">
        <v>1</v>
      </c>
      <c r="V1302">
        <v>602</v>
      </c>
      <c r="W1302">
        <v>1</v>
      </c>
      <c r="X1302" t="s">
        <v>90</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12</v>
      </c>
      <c r="B1303" t="s">
        <v>13</v>
      </c>
      <c r="C1303" t="s">
        <v>2</v>
      </c>
      <c r="D1303" t="s">
        <v>15</v>
      </c>
      <c r="E1303" t="s">
        <v>117</v>
      </c>
      <c r="F1303" t="s">
        <v>22</v>
      </c>
      <c r="G1303" t="s">
        <v>1341</v>
      </c>
      <c r="H1303">
        <v>1972</v>
      </c>
      <c r="I1303" t="s">
        <v>18</v>
      </c>
      <c r="J1303" t="s">
        <v>119</v>
      </c>
      <c r="K1303" t="s">
        <v>20</v>
      </c>
      <c r="L1303" t="s">
        <v>0</v>
      </c>
      <c r="M1303" t="s">
        <v>10</v>
      </c>
      <c r="N1303">
        <v>2</v>
      </c>
      <c r="O1303">
        <v>-2</v>
      </c>
      <c r="P1303">
        <v>0</v>
      </c>
      <c r="Q1303">
        <v>38</v>
      </c>
      <c r="R1303">
        <v>0</v>
      </c>
      <c r="T1303">
        <v>0</v>
      </c>
      <c r="U1303">
        <v>1</v>
      </c>
      <c r="V1303">
        <v>1444</v>
      </c>
      <c r="W1303">
        <v>1</v>
      </c>
      <c r="X1303" t="s">
        <v>27</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12</v>
      </c>
      <c r="B1304" t="s">
        <v>13</v>
      </c>
      <c r="C1304" t="s">
        <v>31</v>
      </c>
      <c r="D1304" t="s">
        <v>15</v>
      </c>
      <c r="E1304" t="s">
        <v>16</v>
      </c>
      <c r="F1304" t="s">
        <v>5</v>
      </c>
      <c r="G1304" t="s">
        <v>1342</v>
      </c>
      <c r="H1304">
        <v>1837</v>
      </c>
      <c r="I1304" t="s">
        <v>18</v>
      </c>
      <c r="J1304" t="s">
        <v>57</v>
      </c>
      <c r="K1304" t="s">
        <v>20</v>
      </c>
      <c r="L1304" t="s">
        <v>0</v>
      </c>
      <c r="M1304" t="s">
        <v>10</v>
      </c>
      <c r="N1304">
        <v>3</v>
      </c>
      <c r="O1304">
        <v>-2</v>
      </c>
      <c r="P1304">
        <v>0</v>
      </c>
      <c r="Q1304">
        <v>58</v>
      </c>
      <c r="R1304">
        <v>0</v>
      </c>
      <c r="T1304">
        <v>0</v>
      </c>
      <c r="U1304">
        <v>1</v>
      </c>
      <c r="V1304">
        <v>1216</v>
      </c>
      <c r="W1304">
        <v>15</v>
      </c>
      <c r="X1304" t="s">
        <v>27</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12</v>
      </c>
      <c r="B1305" t="s">
        <v>13</v>
      </c>
      <c r="C1305" t="s">
        <v>25</v>
      </c>
      <c r="D1305" t="s">
        <v>15</v>
      </c>
      <c r="E1305" t="s">
        <v>16</v>
      </c>
      <c r="F1305" t="s">
        <v>22</v>
      </c>
      <c r="G1305" t="s">
        <v>1343</v>
      </c>
      <c r="H1305">
        <v>1932</v>
      </c>
      <c r="I1305" t="s">
        <v>18</v>
      </c>
      <c r="J1305" t="s">
        <v>19</v>
      </c>
      <c r="K1305" t="s">
        <v>20</v>
      </c>
      <c r="L1305" t="s">
        <v>0</v>
      </c>
      <c r="M1305" t="s">
        <v>10</v>
      </c>
      <c r="N1305">
        <v>3</v>
      </c>
      <c r="O1305">
        <v>-2</v>
      </c>
      <c r="P1305">
        <v>0</v>
      </c>
      <c r="Q1305">
        <v>34</v>
      </c>
      <c r="R1305">
        <v>0</v>
      </c>
      <c r="T1305">
        <v>0</v>
      </c>
      <c r="U1305">
        <v>1</v>
      </c>
      <c r="V1305">
        <v>735</v>
      </c>
      <c r="W1305">
        <v>22</v>
      </c>
      <c r="X1305" t="s">
        <v>27</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12</v>
      </c>
      <c r="B1306" t="s">
        <v>13</v>
      </c>
      <c r="C1306" t="s">
        <v>2</v>
      </c>
      <c r="D1306" t="s">
        <v>15</v>
      </c>
      <c r="E1306" t="s">
        <v>16</v>
      </c>
      <c r="F1306" t="s">
        <v>5</v>
      </c>
      <c r="G1306" t="s">
        <v>1344</v>
      </c>
      <c r="H1306">
        <v>1594</v>
      </c>
      <c r="I1306" t="s">
        <v>18</v>
      </c>
      <c r="J1306" t="s">
        <v>24</v>
      </c>
      <c r="K1306" t="s">
        <v>20</v>
      </c>
      <c r="L1306" t="s">
        <v>0</v>
      </c>
      <c r="M1306" t="s">
        <v>10</v>
      </c>
      <c r="N1306">
        <v>3</v>
      </c>
      <c r="O1306">
        <v>-2</v>
      </c>
      <c r="P1306">
        <v>0</v>
      </c>
      <c r="Q1306">
        <v>36</v>
      </c>
      <c r="R1306">
        <v>0</v>
      </c>
      <c r="T1306">
        <v>0</v>
      </c>
      <c r="U1306">
        <v>1</v>
      </c>
      <c r="V1306">
        <v>1302</v>
      </c>
      <c r="W1306">
        <v>6</v>
      </c>
      <c r="X1306" t="s">
        <v>27</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12</v>
      </c>
      <c r="B1307" t="s">
        <v>13</v>
      </c>
      <c r="C1307" t="s">
        <v>14</v>
      </c>
      <c r="D1307" t="s">
        <v>15</v>
      </c>
      <c r="E1307" t="s">
        <v>16</v>
      </c>
      <c r="F1307" t="s">
        <v>28</v>
      </c>
      <c r="G1307" t="s">
        <v>1345</v>
      </c>
      <c r="H1307">
        <v>1606</v>
      </c>
      <c r="I1307" t="s">
        <v>18</v>
      </c>
      <c r="J1307" t="s">
        <v>39</v>
      </c>
      <c r="K1307" t="s">
        <v>20</v>
      </c>
      <c r="L1307" t="s">
        <v>0</v>
      </c>
      <c r="M1307" t="s">
        <v>10</v>
      </c>
      <c r="N1307">
        <v>3</v>
      </c>
      <c r="O1307">
        <v>-2</v>
      </c>
      <c r="P1307">
        <v>0</v>
      </c>
      <c r="Q1307">
        <v>50</v>
      </c>
      <c r="R1307">
        <v>0</v>
      </c>
      <c r="T1307">
        <v>0</v>
      </c>
      <c r="U1307">
        <v>1</v>
      </c>
      <c r="V1307">
        <v>1234</v>
      </c>
      <c r="W1307">
        <v>20</v>
      </c>
      <c r="X1307" t="s">
        <v>90</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12</v>
      </c>
      <c r="B1308" t="s">
        <v>13</v>
      </c>
      <c r="C1308" t="s">
        <v>2</v>
      </c>
      <c r="D1308" t="s">
        <v>15</v>
      </c>
      <c r="E1308" t="s">
        <v>16</v>
      </c>
      <c r="F1308" t="s">
        <v>5</v>
      </c>
      <c r="G1308" t="s">
        <v>1346</v>
      </c>
      <c r="H1308">
        <v>1547</v>
      </c>
      <c r="I1308" t="s">
        <v>18</v>
      </c>
      <c r="J1308" t="s">
        <v>39</v>
      </c>
      <c r="K1308" t="s">
        <v>20</v>
      </c>
      <c r="L1308" t="s">
        <v>0</v>
      </c>
      <c r="M1308" t="s">
        <v>10</v>
      </c>
      <c r="N1308">
        <v>3</v>
      </c>
      <c r="O1308">
        <v>-2</v>
      </c>
      <c r="P1308">
        <v>0</v>
      </c>
      <c r="Q1308">
        <v>42</v>
      </c>
      <c r="R1308">
        <v>0</v>
      </c>
      <c r="T1308">
        <v>0</v>
      </c>
      <c r="U1308">
        <v>1</v>
      </c>
      <c r="V1308">
        <v>288</v>
      </c>
      <c r="W1308">
        <v>2</v>
      </c>
      <c r="X1308" t="s">
        <v>33</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12</v>
      </c>
      <c r="B1309" t="s">
        <v>13</v>
      </c>
      <c r="C1309" t="s">
        <v>2</v>
      </c>
      <c r="D1309" t="s">
        <v>15</v>
      </c>
      <c r="E1309" t="s">
        <v>16</v>
      </c>
      <c r="F1309" t="s">
        <v>5</v>
      </c>
      <c r="G1309" t="s">
        <v>1347</v>
      </c>
      <c r="H1309">
        <v>2049</v>
      </c>
      <c r="I1309" t="s">
        <v>18</v>
      </c>
      <c r="J1309" t="s">
        <v>39</v>
      </c>
      <c r="K1309" t="s">
        <v>20</v>
      </c>
      <c r="L1309" t="s">
        <v>0</v>
      </c>
      <c r="M1309" t="s">
        <v>10</v>
      </c>
      <c r="N1309">
        <v>2</v>
      </c>
      <c r="O1309">
        <v>-2</v>
      </c>
      <c r="P1309">
        <v>0</v>
      </c>
      <c r="Q1309">
        <v>35</v>
      </c>
      <c r="R1309">
        <v>0</v>
      </c>
      <c r="T1309">
        <v>0</v>
      </c>
      <c r="U1309">
        <v>1</v>
      </c>
      <c r="V1309">
        <v>1199</v>
      </c>
      <c r="W1309">
        <v>18</v>
      </c>
      <c r="X1309" t="s">
        <v>27</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12</v>
      </c>
      <c r="B1310" t="s">
        <v>13</v>
      </c>
      <c r="C1310" t="s">
        <v>2</v>
      </c>
      <c r="D1310" t="s">
        <v>15</v>
      </c>
      <c r="E1310" t="s">
        <v>16</v>
      </c>
      <c r="F1310" t="s">
        <v>28</v>
      </c>
      <c r="G1310" t="s">
        <v>1348</v>
      </c>
      <c r="H1310">
        <v>1704</v>
      </c>
      <c r="I1310" t="s">
        <v>18</v>
      </c>
      <c r="J1310" t="s">
        <v>19</v>
      </c>
      <c r="K1310" t="s">
        <v>9</v>
      </c>
      <c r="L1310" t="s">
        <v>0</v>
      </c>
      <c r="M1310" t="s">
        <v>10</v>
      </c>
      <c r="N1310">
        <v>2</v>
      </c>
      <c r="O1310">
        <v>-2</v>
      </c>
      <c r="P1310">
        <v>0</v>
      </c>
      <c r="Q1310">
        <v>35</v>
      </c>
      <c r="R1310">
        <v>0</v>
      </c>
      <c r="T1310">
        <v>0</v>
      </c>
      <c r="U1310">
        <v>1</v>
      </c>
      <c r="V1310">
        <v>146</v>
      </c>
      <c r="W1310">
        <v>2</v>
      </c>
      <c r="X1310" t="s">
        <v>27</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12</v>
      </c>
      <c r="B1311" t="s">
        <v>13</v>
      </c>
      <c r="C1311" t="s">
        <v>2</v>
      </c>
      <c r="D1311" t="s">
        <v>15</v>
      </c>
      <c r="E1311" t="s">
        <v>16</v>
      </c>
      <c r="F1311" t="s">
        <v>28</v>
      </c>
      <c r="G1311" t="s">
        <v>1349</v>
      </c>
      <c r="H1311">
        <v>1496</v>
      </c>
      <c r="I1311" t="s">
        <v>18</v>
      </c>
      <c r="J1311" t="s">
        <v>37</v>
      </c>
      <c r="K1311" t="s">
        <v>9</v>
      </c>
      <c r="L1311" t="s">
        <v>0</v>
      </c>
      <c r="M1311" t="s">
        <v>10</v>
      </c>
      <c r="N1311">
        <v>2</v>
      </c>
      <c r="O1311">
        <v>-2</v>
      </c>
      <c r="P1311">
        <v>0</v>
      </c>
      <c r="Q1311">
        <v>44</v>
      </c>
      <c r="R1311">
        <v>0</v>
      </c>
      <c r="T1311">
        <v>0</v>
      </c>
      <c r="U1311">
        <v>1</v>
      </c>
      <c r="V1311">
        <v>1193</v>
      </c>
      <c r="W1311">
        <v>2</v>
      </c>
      <c r="X1311" t="s">
        <v>21</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12</v>
      </c>
      <c r="B1312" t="s">
        <v>13</v>
      </c>
      <c r="C1312" t="s">
        <v>14</v>
      </c>
      <c r="D1312" t="s">
        <v>15</v>
      </c>
      <c r="E1312" t="s">
        <v>16</v>
      </c>
      <c r="F1312" t="s">
        <v>28</v>
      </c>
      <c r="G1312" t="s">
        <v>1350</v>
      </c>
      <c r="H1312">
        <v>1539</v>
      </c>
      <c r="I1312" t="s">
        <v>18</v>
      </c>
      <c r="J1312" t="s">
        <v>57</v>
      </c>
      <c r="K1312" t="s">
        <v>9</v>
      </c>
      <c r="L1312" t="s">
        <v>0</v>
      </c>
      <c r="M1312" t="s">
        <v>10</v>
      </c>
      <c r="N1312">
        <v>2</v>
      </c>
      <c r="O1312">
        <v>-2</v>
      </c>
      <c r="P1312">
        <v>0</v>
      </c>
      <c r="Q1312">
        <v>50</v>
      </c>
      <c r="R1312">
        <v>0</v>
      </c>
      <c r="T1312">
        <v>0</v>
      </c>
      <c r="U1312">
        <v>1</v>
      </c>
      <c r="V1312">
        <v>333</v>
      </c>
      <c r="W1312">
        <v>22</v>
      </c>
      <c r="X1312" t="s">
        <v>90</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12</v>
      </c>
      <c r="B1313" t="s">
        <v>13</v>
      </c>
      <c r="C1313" t="s">
        <v>25</v>
      </c>
      <c r="D1313" t="s">
        <v>15</v>
      </c>
      <c r="E1313" t="s">
        <v>16</v>
      </c>
      <c r="F1313" t="s">
        <v>5</v>
      </c>
      <c r="G1313" t="s">
        <v>1351</v>
      </c>
      <c r="H1313">
        <v>1753</v>
      </c>
      <c r="I1313" t="s">
        <v>18</v>
      </c>
      <c r="J1313" t="s">
        <v>39</v>
      </c>
      <c r="K1313" t="s">
        <v>9</v>
      </c>
      <c r="L1313" t="s">
        <v>0</v>
      </c>
      <c r="M1313" t="s">
        <v>10</v>
      </c>
      <c r="N1313">
        <v>5</v>
      </c>
      <c r="O1313">
        <v>-2</v>
      </c>
      <c r="P1313">
        <v>0</v>
      </c>
      <c r="Q1313">
        <v>29</v>
      </c>
      <c r="R1313">
        <v>0</v>
      </c>
      <c r="T1313">
        <v>0</v>
      </c>
      <c r="U1313">
        <v>1</v>
      </c>
      <c r="V1313">
        <v>461</v>
      </c>
      <c r="W1313">
        <v>1</v>
      </c>
      <c r="X1313" t="s">
        <v>33</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12</v>
      </c>
      <c r="B1314" t="s">
        <v>13</v>
      </c>
      <c r="C1314" t="s">
        <v>25</v>
      </c>
      <c r="D1314" t="s">
        <v>15</v>
      </c>
      <c r="E1314" t="s">
        <v>4</v>
      </c>
      <c r="F1314" t="s">
        <v>5</v>
      </c>
      <c r="G1314" t="s">
        <v>1352</v>
      </c>
      <c r="H1314">
        <v>1927</v>
      </c>
      <c r="I1314" t="s">
        <v>18</v>
      </c>
      <c r="J1314" t="s">
        <v>8</v>
      </c>
      <c r="K1314" t="s">
        <v>20</v>
      </c>
      <c r="L1314" t="s">
        <v>0</v>
      </c>
      <c r="M1314" t="s">
        <v>10</v>
      </c>
      <c r="N1314">
        <v>2</v>
      </c>
      <c r="O1314">
        <v>-2</v>
      </c>
      <c r="P1314">
        <v>0</v>
      </c>
      <c r="Q1314">
        <v>28</v>
      </c>
      <c r="R1314">
        <v>0</v>
      </c>
      <c r="T1314">
        <v>0</v>
      </c>
      <c r="U1314">
        <v>1</v>
      </c>
      <c r="V1314">
        <v>783</v>
      </c>
      <c r="W1314">
        <v>1</v>
      </c>
      <c r="X1314" t="s">
        <v>11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12</v>
      </c>
      <c r="B1315" t="s">
        <v>1</v>
      </c>
      <c r="C1315" t="s">
        <v>31</v>
      </c>
      <c r="D1315" t="s">
        <v>15</v>
      </c>
      <c r="E1315" t="s">
        <v>117</v>
      </c>
      <c r="F1315" t="s">
        <v>119</v>
      </c>
      <c r="G1315" t="s">
        <v>1353</v>
      </c>
      <c r="H1315">
        <v>1973</v>
      </c>
      <c r="I1315" t="s">
        <v>18</v>
      </c>
      <c r="J1315" t="s">
        <v>51</v>
      </c>
      <c r="K1315" t="s">
        <v>20</v>
      </c>
      <c r="L1315" t="s">
        <v>0</v>
      </c>
      <c r="M1315" t="s">
        <v>10</v>
      </c>
      <c r="N1315">
        <v>0</v>
      </c>
      <c r="O1315">
        <v>-2</v>
      </c>
      <c r="P1315">
        <v>0</v>
      </c>
      <c r="Q1315">
        <v>55</v>
      </c>
      <c r="R1315">
        <v>0</v>
      </c>
      <c r="T1315">
        <v>0</v>
      </c>
      <c r="U1315">
        <v>1</v>
      </c>
      <c r="V1315">
        <v>189</v>
      </c>
      <c r="W1315">
        <v>26</v>
      </c>
      <c r="X1315" t="s">
        <v>27</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12</v>
      </c>
      <c r="B1316" t="s">
        <v>1</v>
      </c>
      <c r="C1316" t="s">
        <v>14</v>
      </c>
      <c r="D1316" t="s">
        <v>15</v>
      </c>
      <c r="E1316" t="s">
        <v>16</v>
      </c>
      <c r="F1316" t="s">
        <v>28</v>
      </c>
      <c r="G1316" t="s">
        <v>1354</v>
      </c>
      <c r="H1316">
        <v>1460</v>
      </c>
      <c r="I1316" t="s">
        <v>18</v>
      </c>
      <c r="J1316" t="s">
        <v>39</v>
      </c>
      <c r="K1316" t="s">
        <v>35</v>
      </c>
      <c r="L1316" t="s">
        <v>0</v>
      </c>
      <c r="M1316" t="s">
        <v>10</v>
      </c>
      <c r="N1316">
        <v>2</v>
      </c>
      <c r="O1316">
        <v>-2</v>
      </c>
      <c r="P1316">
        <v>0</v>
      </c>
      <c r="Q1316">
        <v>45</v>
      </c>
      <c r="R1316">
        <v>0</v>
      </c>
      <c r="T1316">
        <v>0</v>
      </c>
      <c r="U1316">
        <v>1</v>
      </c>
      <c r="V1316">
        <v>1038</v>
      </c>
      <c r="W1316">
        <v>20</v>
      </c>
      <c r="X1316" t="s">
        <v>33</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12</v>
      </c>
      <c r="B1317" t="s">
        <v>1</v>
      </c>
      <c r="C1317" t="s">
        <v>14</v>
      </c>
      <c r="D1317" t="s">
        <v>15</v>
      </c>
      <c r="E1317" t="s">
        <v>16</v>
      </c>
      <c r="F1317" t="s">
        <v>28</v>
      </c>
      <c r="G1317" t="s">
        <v>1355</v>
      </c>
      <c r="H1317">
        <v>1789</v>
      </c>
      <c r="I1317" t="s">
        <v>18</v>
      </c>
      <c r="J1317" t="s">
        <v>57</v>
      </c>
      <c r="K1317" t="s">
        <v>35</v>
      </c>
      <c r="L1317" t="s">
        <v>0</v>
      </c>
      <c r="M1317" t="s">
        <v>10</v>
      </c>
      <c r="N1317">
        <v>3</v>
      </c>
      <c r="O1317">
        <v>-2</v>
      </c>
      <c r="P1317">
        <v>0</v>
      </c>
      <c r="Q1317">
        <v>46</v>
      </c>
      <c r="R1317">
        <v>0</v>
      </c>
      <c r="T1317">
        <v>0</v>
      </c>
      <c r="U1317">
        <v>1</v>
      </c>
      <c r="V1317">
        <v>734</v>
      </c>
      <c r="W1317">
        <v>2</v>
      </c>
      <c r="X1317" t="s">
        <v>27</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12</v>
      </c>
      <c r="B1318" t="s">
        <v>1</v>
      </c>
      <c r="C1318" t="s">
        <v>2</v>
      </c>
      <c r="D1318" t="s">
        <v>15</v>
      </c>
      <c r="E1318" t="s">
        <v>16</v>
      </c>
      <c r="F1318" t="s">
        <v>5</v>
      </c>
      <c r="G1318" t="s">
        <v>1356</v>
      </c>
      <c r="H1318">
        <v>1998</v>
      </c>
      <c r="I1318" t="s">
        <v>18</v>
      </c>
      <c r="J1318" t="s">
        <v>19</v>
      </c>
      <c r="K1318" t="s">
        <v>35</v>
      </c>
      <c r="L1318" t="s">
        <v>0</v>
      </c>
      <c r="M1318" t="s">
        <v>10</v>
      </c>
      <c r="N1318">
        <v>3</v>
      </c>
      <c r="O1318">
        <v>-2</v>
      </c>
      <c r="P1318">
        <v>0</v>
      </c>
      <c r="Q1318">
        <v>42</v>
      </c>
      <c r="R1318">
        <v>0</v>
      </c>
      <c r="T1318">
        <v>0</v>
      </c>
      <c r="U1318">
        <v>1</v>
      </c>
      <c r="V1318">
        <v>557</v>
      </c>
      <c r="W1318">
        <v>18</v>
      </c>
      <c r="X1318" t="s">
        <v>27</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12</v>
      </c>
      <c r="B1319" t="s">
        <v>1</v>
      </c>
      <c r="C1319" t="s">
        <v>25</v>
      </c>
      <c r="D1319" t="s">
        <v>15</v>
      </c>
      <c r="E1319" t="s">
        <v>16</v>
      </c>
      <c r="F1319" t="s">
        <v>22</v>
      </c>
      <c r="G1319" t="s">
        <v>1357</v>
      </c>
      <c r="H1319">
        <v>1992</v>
      </c>
      <c r="I1319" t="s">
        <v>18</v>
      </c>
      <c r="J1319" t="s">
        <v>24</v>
      </c>
      <c r="K1319" t="s">
        <v>35</v>
      </c>
      <c r="L1319" t="s">
        <v>0</v>
      </c>
      <c r="M1319" t="s">
        <v>10</v>
      </c>
      <c r="N1319">
        <v>2</v>
      </c>
      <c r="O1319">
        <v>-2</v>
      </c>
      <c r="P1319">
        <v>0</v>
      </c>
      <c r="Q1319">
        <v>25</v>
      </c>
      <c r="R1319">
        <v>0</v>
      </c>
      <c r="T1319">
        <v>0</v>
      </c>
      <c r="U1319">
        <v>1</v>
      </c>
      <c r="V1319">
        <v>977</v>
      </c>
      <c r="W1319">
        <v>2</v>
      </c>
      <c r="X1319" t="s">
        <v>21</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12</v>
      </c>
      <c r="B1320" t="s">
        <v>1</v>
      </c>
      <c r="C1320" t="s">
        <v>2</v>
      </c>
      <c r="D1320" t="s">
        <v>15</v>
      </c>
      <c r="E1320" t="s">
        <v>16</v>
      </c>
      <c r="F1320" t="s">
        <v>28</v>
      </c>
      <c r="G1320" t="s">
        <v>1358</v>
      </c>
      <c r="H1320">
        <v>1448</v>
      </c>
      <c r="I1320" t="s">
        <v>18</v>
      </c>
      <c r="J1320" t="s">
        <v>19</v>
      </c>
      <c r="K1320" t="s">
        <v>20</v>
      </c>
      <c r="L1320" t="s">
        <v>0</v>
      </c>
      <c r="M1320" t="s">
        <v>10</v>
      </c>
      <c r="N1320">
        <v>5</v>
      </c>
      <c r="O1320">
        <v>-2</v>
      </c>
      <c r="P1320">
        <v>0</v>
      </c>
      <c r="Q1320">
        <v>41</v>
      </c>
      <c r="R1320">
        <v>0</v>
      </c>
      <c r="T1320">
        <v>0</v>
      </c>
      <c r="U1320">
        <v>1</v>
      </c>
      <c r="V1320">
        <v>1283</v>
      </c>
      <c r="W1320">
        <v>5</v>
      </c>
      <c r="X1320" t="s">
        <v>90</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12</v>
      </c>
      <c r="B1321" t="s">
        <v>1</v>
      </c>
      <c r="C1321" t="s">
        <v>31</v>
      </c>
      <c r="D1321" t="s">
        <v>15</v>
      </c>
      <c r="E1321" t="s">
        <v>16</v>
      </c>
      <c r="F1321" t="s">
        <v>5</v>
      </c>
      <c r="G1321" t="s">
        <v>1359</v>
      </c>
      <c r="H1321">
        <v>1501</v>
      </c>
      <c r="I1321" t="s">
        <v>18</v>
      </c>
      <c r="J1321" t="s">
        <v>39</v>
      </c>
      <c r="K1321" t="s">
        <v>20</v>
      </c>
      <c r="L1321" t="s">
        <v>0</v>
      </c>
      <c r="M1321" t="s">
        <v>10</v>
      </c>
      <c r="N1321">
        <v>2</v>
      </c>
      <c r="O1321">
        <v>-2</v>
      </c>
      <c r="P1321">
        <v>0</v>
      </c>
      <c r="Q1321">
        <v>55</v>
      </c>
      <c r="R1321">
        <v>0</v>
      </c>
      <c r="T1321">
        <v>0</v>
      </c>
      <c r="U1321">
        <v>1</v>
      </c>
      <c r="V1321">
        <v>1229</v>
      </c>
      <c r="W1321">
        <v>4</v>
      </c>
      <c r="X1321" t="s">
        <v>27</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12</v>
      </c>
      <c r="B1322" t="s">
        <v>1</v>
      </c>
      <c r="C1322" t="s">
        <v>2</v>
      </c>
      <c r="D1322" t="s">
        <v>15</v>
      </c>
      <c r="E1322" t="s">
        <v>16</v>
      </c>
      <c r="F1322" t="s">
        <v>28</v>
      </c>
      <c r="G1322" t="s">
        <v>1360</v>
      </c>
      <c r="H1322">
        <v>1766</v>
      </c>
      <c r="I1322" t="s">
        <v>18</v>
      </c>
      <c r="J1322" t="s">
        <v>39</v>
      </c>
      <c r="K1322" t="s">
        <v>20</v>
      </c>
      <c r="L1322" t="s">
        <v>0</v>
      </c>
      <c r="M1322" t="s">
        <v>10</v>
      </c>
      <c r="N1322">
        <v>2</v>
      </c>
      <c r="O1322">
        <v>-2</v>
      </c>
      <c r="P1322">
        <v>0</v>
      </c>
      <c r="Q1322">
        <v>38</v>
      </c>
      <c r="R1322">
        <v>0</v>
      </c>
      <c r="T1322">
        <v>0</v>
      </c>
      <c r="U1322">
        <v>1</v>
      </c>
      <c r="V1322">
        <v>833</v>
      </c>
      <c r="W1322">
        <v>18</v>
      </c>
      <c r="X1322" t="s">
        <v>33</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12</v>
      </c>
      <c r="B1323" t="s">
        <v>1</v>
      </c>
      <c r="C1323" t="s">
        <v>25</v>
      </c>
      <c r="D1323" t="s">
        <v>15</v>
      </c>
      <c r="E1323" t="s">
        <v>16</v>
      </c>
      <c r="F1323" t="s">
        <v>5</v>
      </c>
      <c r="G1323" t="s">
        <v>1361</v>
      </c>
      <c r="H1323">
        <v>1549</v>
      </c>
      <c r="I1323" t="s">
        <v>18</v>
      </c>
      <c r="J1323" t="s">
        <v>24</v>
      </c>
      <c r="K1323" t="s">
        <v>20</v>
      </c>
      <c r="L1323" t="s">
        <v>0</v>
      </c>
      <c r="M1323" t="s">
        <v>10</v>
      </c>
      <c r="N1323">
        <v>3</v>
      </c>
      <c r="O1323">
        <v>-2</v>
      </c>
      <c r="P1323">
        <v>0</v>
      </c>
      <c r="Q1323">
        <v>33</v>
      </c>
      <c r="R1323">
        <v>0</v>
      </c>
      <c r="T1323">
        <v>0</v>
      </c>
      <c r="U1323">
        <v>1</v>
      </c>
      <c r="V1323">
        <v>589</v>
      </c>
      <c r="W1323">
        <v>28</v>
      </c>
      <c r="X1323" t="s">
        <v>27</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12</v>
      </c>
      <c r="B1324" t="s">
        <v>1</v>
      </c>
      <c r="C1324" t="s">
        <v>25</v>
      </c>
      <c r="D1324" t="s">
        <v>15</v>
      </c>
      <c r="E1324" t="s">
        <v>16</v>
      </c>
      <c r="F1324" t="s">
        <v>22</v>
      </c>
      <c r="G1324" t="s">
        <v>1362</v>
      </c>
      <c r="H1324">
        <v>2053</v>
      </c>
      <c r="I1324" t="s">
        <v>18</v>
      </c>
      <c r="J1324" t="s">
        <v>24</v>
      </c>
      <c r="K1324" t="s">
        <v>20</v>
      </c>
      <c r="L1324" t="s">
        <v>0</v>
      </c>
      <c r="M1324" t="s">
        <v>10</v>
      </c>
      <c r="N1324">
        <v>2</v>
      </c>
      <c r="O1324">
        <v>-2</v>
      </c>
      <c r="P1324">
        <v>0</v>
      </c>
      <c r="Q1324">
        <v>29</v>
      </c>
      <c r="R1324">
        <v>0</v>
      </c>
      <c r="T1324">
        <v>0</v>
      </c>
      <c r="U1324">
        <v>1</v>
      </c>
      <c r="V1324">
        <v>1378</v>
      </c>
      <c r="W1324">
        <v>13</v>
      </c>
      <c r="X1324" t="s">
        <v>11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12</v>
      </c>
      <c r="B1325" t="s">
        <v>1</v>
      </c>
      <c r="C1325" t="s">
        <v>2</v>
      </c>
      <c r="D1325" t="s">
        <v>15</v>
      </c>
      <c r="E1325" t="s">
        <v>16</v>
      </c>
      <c r="F1325" t="s">
        <v>5</v>
      </c>
      <c r="G1325" t="s">
        <v>1363</v>
      </c>
      <c r="H1325">
        <v>1790</v>
      </c>
      <c r="I1325" t="s">
        <v>18</v>
      </c>
      <c r="J1325" t="s">
        <v>39</v>
      </c>
      <c r="K1325" t="s">
        <v>20</v>
      </c>
      <c r="L1325" t="s">
        <v>0</v>
      </c>
      <c r="M1325" t="s">
        <v>10</v>
      </c>
      <c r="N1325">
        <v>1</v>
      </c>
      <c r="O1325">
        <v>-2</v>
      </c>
      <c r="P1325">
        <v>0</v>
      </c>
      <c r="Q1325">
        <v>36</v>
      </c>
      <c r="R1325">
        <v>0</v>
      </c>
      <c r="T1325">
        <v>0</v>
      </c>
      <c r="U1325">
        <v>1</v>
      </c>
      <c r="V1325">
        <v>1383</v>
      </c>
      <c r="W1325">
        <v>10</v>
      </c>
      <c r="X1325" t="s">
        <v>33</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12</v>
      </c>
      <c r="B1326" t="s">
        <v>1</v>
      </c>
      <c r="C1326" t="s">
        <v>2</v>
      </c>
      <c r="D1326" t="s">
        <v>15</v>
      </c>
      <c r="E1326" t="s">
        <v>16</v>
      </c>
      <c r="F1326" t="s">
        <v>28</v>
      </c>
      <c r="G1326" t="s">
        <v>1364</v>
      </c>
      <c r="H1326">
        <v>2003</v>
      </c>
      <c r="I1326" t="s">
        <v>18</v>
      </c>
      <c r="J1326" t="s">
        <v>24</v>
      </c>
      <c r="K1326" t="s">
        <v>20</v>
      </c>
      <c r="L1326" t="s">
        <v>0</v>
      </c>
      <c r="M1326" t="s">
        <v>10</v>
      </c>
      <c r="N1326">
        <v>3</v>
      </c>
      <c r="O1326">
        <v>-2</v>
      </c>
      <c r="P1326">
        <v>0</v>
      </c>
      <c r="Q1326">
        <v>35</v>
      </c>
      <c r="R1326">
        <v>0</v>
      </c>
      <c r="T1326">
        <v>0</v>
      </c>
      <c r="U1326">
        <v>1</v>
      </c>
      <c r="V1326">
        <v>1490</v>
      </c>
      <c r="W1326">
        <v>11</v>
      </c>
      <c r="X1326" t="s">
        <v>27</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12</v>
      </c>
      <c r="B1327" t="s">
        <v>1</v>
      </c>
      <c r="C1327" t="s">
        <v>14</v>
      </c>
      <c r="D1327" t="s">
        <v>15</v>
      </c>
      <c r="E1327" t="s">
        <v>16</v>
      </c>
      <c r="F1327" t="s">
        <v>69</v>
      </c>
      <c r="G1327" t="s">
        <v>1365</v>
      </c>
      <c r="H1327">
        <v>1465</v>
      </c>
      <c r="I1327" t="s">
        <v>18</v>
      </c>
      <c r="J1327" t="s">
        <v>37</v>
      </c>
      <c r="K1327" t="s">
        <v>20</v>
      </c>
      <c r="L1327" t="s">
        <v>0</v>
      </c>
      <c r="M1327" t="s">
        <v>10</v>
      </c>
      <c r="N1327">
        <v>4</v>
      </c>
      <c r="O1327">
        <v>-2</v>
      </c>
      <c r="P1327">
        <v>0</v>
      </c>
      <c r="Q1327">
        <v>45</v>
      </c>
      <c r="R1327">
        <v>0</v>
      </c>
      <c r="T1327">
        <v>0</v>
      </c>
      <c r="U1327">
        <v>1</v>
      </c>
      <c r="V1327">
        <v>1448</v>
      </c>
      <c r="W1327">
        <v>29</v>
      </c>
      <c r="X1327" t="s">
        <v>33</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12</v>
      </c>
      <c r="B1328" t="s">
        <v>1</v>
      </c>
      <c r="C1328" t="s">
        <v>25</v>
      </c>
      <c r="D1328" t="s">
        <v>15</v>
      </c>
      <c r="E1328" t="s">
        <v>16</v>
      </c>
      <c r="F1328" t="s">
        <v>28</v>
      </c>
      <c r="G1328" t="s">
        <v>1366</v>
      </c>
      <c r="H1328">
        <v>1755</v>
      </c>
      <c r="I1328" t="s">
        <v>18</v>
      </c>
      <c r="J1328" t="s">
        <v>19</v>
      </c>
      <c r="K1328" t="s">
        <v>20</v>
      </c>
      <c r="L1328" t="s">
        <v>0</v>
      </c>
      <c r="M1328" t="s">
        <v>10</v>
      </c>
      <c r="N1328">
        <v>3</v>
      </c>
      <c r="O1328">
        <v>-2</v>
      </c>
      <c r="P1328">
        <v>0</v>
      </c>
      <c r="Q1328">
        <v>34</v>
      </c>
      <c r="R1328">
        <v>0</v>
      </c>
      <c r="T1328">
        <v>0</v>
      </c>
      <c r="U1328">
        <v>1</v>
      </c>
      <c r="V1328">
        <v>181</v>
      </c>
      <c r="W1328">
        <v>2</v>
      </c>
      <c r="X1328" t="s">
        <v>27</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12</v>
      </c>
      <c r="B1329" t="s">
        <v>1</v>
      </c>
      <c r="C1329" t="s">
        <v>25</v>
      </c>
      <c r="D1329" t="s">
        <v>15</v>
      </c>
      <c r="E1329" t="s">
        <v>16</v>
      </c>
      <c r="F1329" t="s">
        <v>28</v>
      </c>
      <c r="G1329" t="s">
        <v>1367</v>
      </c>
      <c r="H1329">
        <v>1586</v>
      </c>
      <c r="I1329" t="s">
        <v>18</v>
      </c>
      <c r="J1329" t="s">
        <v>24</v>
      </c>
      <c r="K1329" t="s">
        <v>9</v>
      </c>
      <c r="L1329" t="s">
        <v>0</v>
      </c>
      <c r="M1329" t="s">
        <v>10</v>
      </c>
      <c r="N1329">
        <v>3</v>
      </c>
      <c r="O1329">
        <v>-2</v>
      </c>
      <c r="P1329">
        <v>0</v>
      </c>
      <c r="Q1329">
        <v>29</v>
      </c>
      <c r="R1329">
        <v>0</v>
      </c>
      <c r="T1329">
        <v>0</v>
      </c>
      <c r="U1329">
        <v>1</v>
      </c>
      <c r="V1329">
        <v>1370</v>
      </c>
      <c r="W1329">
        <v>3</v>
      </c>
      <c r="X1329" t="s">
        <v>21</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12</v>
      </c>
      <c r="B1330" t="s">
        <v>1</v>
      </c>
      <c r="C1330" t="s">
        <v>2</v>
      </c>
      <c r="D1330" t="s">
        <v>15</v>
      </c>
      <c r="E1330" t="s">
        <v>16</v>
      </c>
      <c r="F1330" t="s">
        <v>28</v>
      </c>
      <c r="G1330" t="s">
        <v>1368</v>
      </c>
      <c r="H1330">
        <v>2020</v>
      </c>
      <c r="I1330" t="s">
        <v>18</v>
      </c>
      <c r="J1330" t="s">
        <v>19</v>
      </c>
      <c r="K1330" t="s">
        <v>9</v>
      </c>
      <c r="L1330" t="s">
        <v>0</v>
      </c>
      <c r="M1330" t="s">
        <v>10</v>
      </c>
      <c r="N1330">
        <v>2</v>
      </c>
      <c r="O1330">
        <v>-2</v>
      </c>
      <c r="P1330">
        <v>0</v>
      </c>
      <c r="Q1330">
        <v>44</v>
      </c>
      <c r="R1330">
        <v>0</v>
      </c>
      <c r="T1330">
        <v>0</v>
      </c>
      <c r="U1330">
        <v>1</v>
      </c>
      <c r="V1330">
        <v>1037</v>
      </c>
      <c r="W1330">
        <v>1</v>
      </c>
      <c r="X1330" t="s">
        <v>33</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12</v>
      </c>
      <c r="B1331" t="s">
        <v>1</v>
      </c>
      <c r="C1331" t="s">
        <v>25</v>
      </c>
      <c r="D1331" t="s">
        <v>15</v>
      </c>
      <c r="E1331" t="s">
        <v>16</v>
      </c>
      <c r="F1331" t="s">
        <v>5</v>
      </c>
      <c r="G1331" t="s">
        <v>1369</v>
      </c>
      <c r="H1331">
        <v>1515</v>
      </c>
      <c r="I1331" t="s">
        <v>18</v>
      </c>
      <c r="J1331" t="s">
        <v>39</v>
      </c>
      <c r="K1331" t="s">
        <v>9</v>
      </c>
      <c r="L1331" t="s">
        <v>0</v>
      </c>
      <c r="M1331" t="s">
        <v>10</v>
      </c>
      <c r="N1331">
        <v>6</v>
      </c>
      <c r="O1331">
        <v>-2</v>
      </c>
      <c r="P1331">
        <v>0</v>
      </c>
      <c r="Q1331">
        <v>33</v>
      </c>
      <c r="R1331">
        <v>0</v>
      </c>
      <c r="T1331">
        <v>0</v>
      </c>
      <c r="U1331">
        <v>1</v>
      </c>
      <c r="V1331">
        <v>516</v>
      </c>
      <c r="W1331">
        <v>8</v>
      </c>
      <c r="X1331" t="s">
        <v>90</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12</v>
      </c>
      <c r="B1332" t="s">
        <v>1</v>
      </c>
      <c r="C1332" t="s">
        <v>25</v>
      </c>
      <c r="D1332" t="s">
        <v>15</v>
      </c>
      <c r="E1332" t="s">
        <v>4</v>
      </c>
      <c r="F1332" t="s">
        <v>28</v>
      </c>
      <c r="G1332" t="s">
        <v>1370</v>
      </c>
      <c r="H1332">
        <v>1669</v>
      </c>
      <c r="I1332" t="s">
        <v>18</v>
      </c>
      <c r="J1332" t="s">
        <v>8</v>
      </c>
      <c r="K1332" t="s">
        <v>35</v>
      </c>
      <c r="L1332" t="s">
        <v>0</v>
      </c>
      <c r="M1332" t="s">
        <v>10</v>
      </c>
      <c r="N1332">
        <v>3</v>
      </c>
      <c r="O1332">
        <v>-2</v>
      </c>
      <c r="P1332">
        <v>0</v>
      </c>
      <c r="Q1332">
        <v>29</v>
      </c>
      <c r="R1332">
        <v>0</v>
      </c>
      <c r="T1332">
        <v>0</v>
      </c>
      <c r="U1332">
        <v>1</v>
      </c>
      <c r="V1332">
        <v>991</v>
      </c>
      <c r="W1332">
        <v>5</v>
      </c>
      <c r="X1332" t="s">
        <v>33</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12</v>
      </c>
      <c r="B1333" t="s">
        <v>1</v>
      </c>
      <c r="C1333" t="s">
        <v>14</v>
      </c>
      <c r="D1333" t="s">
        <v>15</v>
      </c>
      <c r="E1333" t="s">
        <v>4</v>
      </c>
      <c r="F1333" t="s">
        <v>5</v>
      </c>
      <c r="G1333" t="s">
        <v>1371</v>
      </c>
      <c r="H1333">
        <v>1732</v>
      </c>
      <c r="I1333" t="s">
        <v>18</v>
      </c>
      <c r="J1333" t="s">
        <v>8</v>
      </c>
      <c r="K1333" t="s">
        <v>35</v>
      </c>
      <c r="L1333" t="s">
        <v>0</v>
      </c>
      <c r="M1333" t="s">
        <v>10</v>
      </c>
      <c r="N1333">
        <v>5</v>
      </c>
      <c r="O1333">
        <v>-2</v>
      </c>
      <c r="P1333">
        <v>0</v>
      </c>
      <c r="Q1333">
        <v>46</v>
      </c>
      <c r="R1333">
        <v>0</v>
      </c>
      <c r="T1333">
        <v>0</v>
      </c>
      <c r="U1333">
        <v>1</v>
      </c>
      <c r="V1333">
        <v>1277</v>
      </c>
      <c r="W1333">
        <v>2</v>
      </c>
      <c r="X1333" t="s">
        <v>33</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12</v>
      </c>
      <c r="B1334" t="s">
        <v>1</v>
      </c>
      <c r="C1334" t="s">
        <v>2</v>
      </c>
      <c r="D1334" t="s">
        <v>15</v>
      </c>
      <c r="E1334" t="s">
        <v>4</v>
      </c>
      <c r="F1334" t="s">
        <v>62</v>
      </c>
      <c r="G1334" t="s">
        <v>1372</v>
      </c>
      <c r="H1334">
        <v>1943</v>
      </c>
      <c r="I1334" t="s">
        <v>18</v>
      </c>
      <c r="J1334" t="s">
        <v>8</v>
      </c>
      <c r="K1334" t="s">
        <v>35</v>
      </c>
      <c r="L1334" t="s">
        <v>0</v>
      </c>
      <c r="M1334" t="s">
        <v>10</v>
      </c>
      <c r="N1334">
        <v>4</v>
      </c>
      <c r="O1334">
        <v>-2</v>
      </c>
      <c r="P1334">
        <v>0</v>
      </c>
      <c r="Q1334">
        <v>42</v>
      </c>
      <c r="R1334">
        <v>0</v>
      </c>
      <c r="T1334">
        <v>0</v>
      </c>
      <c r="U1334">
        <v>1</v>
      </c>
      <c r="V1334">
        <v>419</v>
      </c>
      <c r="W1334">
        <v>12</v>
      </c>
      <c r="X1334" t="s">
        <v>27</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12</v>
      </c>
      <c r="B1335" t="s">
        <v>1</v>
      </c>
      <c r="C1335" t="s">
        <v>25</v>
      </c>
      <c r="D1335" t="s">
        <v>15</v>
      </c>
      <c r="E1335" t="s">
        <v>4</v>
      </c>
      <c r="F1335" t="s">
        <v>69</v>
      </c>
      <c r="G1335" t="s">
        <v>1373</v>
      </c>
      <c r="H1335">
        <v>1535</v>
      </c>
      <c r="I1335" t="s">
        <v>18</v>
      </c>
      <c r="J1335" t="s">
        <v>8</v>
      </c>
      <c r="K1335" t="s">
        <v>20</v>
      </c>
      <c r="L1335" t="s">
        <v>0</v>
      </c>
      <c r="M1335" t="s">
        <v>10</v>
      </c>
      <c r="N1335">
        <v>3</v>
      </c>
      <c r="O1335">
        <v>-2</v>
      </c>
      <c r="P1335">
        <v>0</v>
      </c>
      <c r="Q1335">
        <v>34</v>
      </c>
      <c r="R1335">
        <v>0</v>
      </c>
      <c r="T1335">
        <v>0</v>
      </c>
      <c r="U1335">
        <v>1</v>
      </c>
      <c r="V1335">
        <v>971</v>
      </c>
      <c r="W1335">
        <v>1</v>
      </c>
      <c r="X1335" t="s">
        <v>33</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12</v>
      </c>
      <c r="B1336" t="s">
        <v>1</v>
      </c>
      <c r="C1336" t="s">
        <v>14</v>
      </c>
      <c r="D1336" t="s">
        <v>15</v>
      </c>
      <c r="E1336" t="s">
        <v>4</v>
      </c>
      <c r="F1336" t="s">
        <v>62</v>
      </c>
      <c r="G1336" t="s">
        <v>1374</v>
      </c>
      <c r="H1336">
        <v>1591</v>
      </c>
      <c r="I1336" t="s">
        <v>18</v>
      </c>
      <c r="J1336" t="s">
        <v>51</v>
      </c>
      <c r="K1336" t="s">
        <v>20</v>
      </c>
      <c r="L1336" t="s">
        <v>0</v>
      </c>
      <c r="M1336" t="s">
        <v>10</v>
      </c>
      <c r="N1336">
        <v>2</v>
      </c>
      <c r="O1336">
        <v>-2</v>
      </c>
      <c r="P1336">
        <v>0</v>
      </c>
      <c r="Q1336">
        <v>50</v>
      </c>
      <c r="R1336">
        <v>0</v>
      </c>
      <c r="T1336">
        <v>0</v>
      </c>
      <c r="U1336">
        <v>1</v>
      </c>
      <c r="V1336">
        <v>264</v>
      </c>
      <c r="W1336">
        <v>9</v>
      </c>
      <c r="X1336" t="s">
        <v>33</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12</v>
      </c>
      <c r="B1337" t="s">
        <v>1</v>
      </c>
      <c r="C1337" t="s">
        <v>2</v>
      </c>
      <c r="D1337" t="s">
        <v>15</v>
      </c>
      <c r="E1337" t="s">
        <v>4</v>
      </c>
      <c r="F1337" t="s">
        <v>28</v>
      </c>
      <c r="G1337" t="s">
        <v>1375</v>
      </c>
      <c r="H1337">
        <v>1706</v>
      </c>
      <c r="I1337" t="s">
        <v>18</v>
      </c>
      <c r="J1337" t="s">
        <v>8</v>
      </c>
      <c r="K1337" t="s">
        <v>20</v>
      </c>
      <c r="L1337" t="s">
        <v>0</v>
      </c>
      <c r="M1337" t="s">
        <v>10</v>
      </c>
      <c r="N1337">
        <v>3</v>
      </c>
      <c r="O1337">
        <v>-2</v>
      </c>
      <c r="P1337">
        <v>0</v>
      </c>
      <c r="Q1337">
        <v>43</v>
      </c>
      <c r="R1337">
        <v>0</v>
      </c>
      <c r="T1337">
        <v>0</v>
      </c>
      <c r="U1337">
        <v>1</v>
      </c>
      <c r="V1337">
        <v>1179</v>
      </c>
      <c r="W1337">
        <v>2</v>
      </c>
      <c r="X1337" t="s">
        <v>33</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12</v>
      </c>
      <c r="B1338" t="s">
        <v>1</v>
      </c>
      <c r="C1338" t="s">
        <v>25</v>
      </c>
      <c r="D1338" t="s">
        <v>15</v>
      </c>
      <c r="E1338" t="s">
        <v>4</v>
      </c>
      <c r="F1338" t="s">
        <v>5</v>
      </c>
      <c r="G1338" t="s">
        <v>1376</v>
      </c>
      <c r="H1338">
        <v>1882</v>
      </c>
      <c r="I1338" t="s">
        <v>18</v>
      </c>
      <c r="J1338" t="s">
        <v>8</v>
      </c>
      <c r="K1338" t="s">
        <v>20</v>
      </c>
      <c r="L1338" t="s">
        <v>0</v>
      </c>
      <c r="M1338" t="s">
        <v>10</v>
      </c>
      <c r="N1338">
        <v>3</v>
      </c>
      <c r="O1338">
        <v>-2</v>
      </c>
      <c r="P1338">
        <v>0</v>
      </c>
      <c r="Q1338">
        <v>34</v>
      </c>
      <c r="R1338">
        <v>0</v>
      </c>
      <c r="T1338">
        <v>0</v>
      </c>
      <c r="U1338">
        <v>1</v>
      </c>
      <c r="V1338">
        <v>1480</v>
      </c>
      <c r="W1338">
        <v>4</v>
      </c>
      <c r="X1338" t="s">
        <v>33</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12</v>
      </c>
      <c r="B1339" t="s">
        <v>1</v>
      </c>
      <c r="C1339" t="s">
        <v>48</v>
      </c>
      <c r="D1339" t="s">
        <v>15</v>
      </c>
      <c r="E1339" t="s">
        <v>4</v>
      </c>
      <c r="F1339" t="s">
        <v>28</v>
      </c>
      <c r="G1339" t="s">
        <v>1377</v>
      </c>
      <c r="H1339">
        <v>2021</v>
      </c>
      <c r="I1339" t="s">
        <v>18</v>
      </c>
      <c r="J1339" t="s">
        <v>55</v>
      </c>
      <c r="K1339" t="s">
        <v>9</v>
      </c>
      <c r="L1339" t="s">
        <v>0</v>
      </c>
      <c r="M1339" t="s">
        <v>10</v>
      </c>
      <c r="N1339">
        <v>6</v>
      </c>
      <c r="O1339">
        <v>-2</v>
      </c>
      <c r="P1339">
        <v>0</v>
      </c>
      <c r="Q1339">
        <v>21</v>
      </c>
      <c r="R1339">
        <v>0</v>
      </c>
      <c r="T1339">
        <v>0</v>
      </c>
      <c r="U1339">
        <v>1</v>
      </c>
      <c r="V1339">
        <v>501</v>
      </c>
      <c r="W1339">
        <v>5</v>
      </c>
      <c r="X1339" t="s">
        <v>21</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12</v>
      </c>
      <c r="B1340" t="s">
        <v>1</v>
      </c>
      <c r="C1340" t="s">
        <v>2</v>
      </c>
      <c r="D1340" t="s">
        <v>15</v>
      </c>
      <c r="E1340" t="s">
        <v>4</v>
      </c>
      <c r="F1340" t="s">
        <v>5</v>
      </c>
      <c r="G1340" t="s">
        <v>1378</v>
      </c>
      <c r="H1340">
        <v>1678</v>
      </c>
      <c r="I1340" t="s">
        <v>18</v>
      </c>
      <c r="J1340" t="s">
        <v>8</v>
      </c>
      <c r="K1340" t="s">
        <v>9</v>
      </c>
      <c r="L1340" t="s">
        <v>0</v>
      </c>
      <c r="M1340" t="s">
        <v>10</v>
      </c>
      <c r="N1340">
        <v>2</v>
      </c>
      <c r="O1340">
        <v>-2</v>
      </c>
      <c r="P1340">
        <v>0</v>
      </c>
      <c r="Q1340">
        <v>41</v>
      </c>
      <c r="R1340">
        <v>0</v>
      </c>
      <c r="T1340">
        <v>0</v>
      </c>
      <c r="U1340">
        <v>1</v>
      </c>
      <c r="V1340">
        <v>1206</v>
      </c>
      <c r="W1340">
        <v>23</v>
      </c>
      <c r="X1340" t="s">
        <v>11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12</v>
      </c>
      <c r="B1341" t="s">
        <v>47</v>
      </c>
      <c r="C1341" t="s">
        <v>25</v>
      </c>
      <c r="D1341" t="s">
        <v>15</v>
      </c>
      <c r="E1341" t="s">
        <v>16</v>
      </c>
      <c r="F1341" t="s">
        <v>28</v>
      </c>
      <c r="G1341" t="s">
        <v>1379</v>
      </c>
      <c r="H1341">
        <v>1979</v>
      </c>
      <c r="I1341" t="s">
        <v>7</v>
      </c>
      <c r="J1341" t="s">
        <v>57</v>
      </c>
      <c r="K1341" t="s">
        <v>20</v>
      </c>
      <c r="L1341" t="s">
        <v>12</v>
      </c>
      <c r="M1341" t="s">
        <v>10</v>
      </c>
      <c r="N1341">
        <v>2</v>
      </c>
      <c r="O1341">
        <v>-2</v>
      </c>
      <c r="P1341">
        <v>0</v>
      </c>
      <c r="Q1341">
        <v>31</v>
      </c>
      <c r="R1341">
        <v>0</v>
      </c>
      <c r="T1341">
        <v>0</v>
      </c>
      <c r="U1341">
        <v>1</v>
      </c>
      <c r="V1341">
        <v>697</v>
      </c>
      <c r="W1341">
        <v>10</v>
      </c>
      <c r="X1341" t="s">
        <v>33</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12</v>
      </c>
      <c r="B1342" t="s">
        <v>47</v>
      </c>
      <c r="C1342" t="s">
        <v>14</v>
      </c>
      <c r="D1342" t="s">
        <v>15</v>
      </c>
      <c r="E1342" t="s">
        <v>4</v>
      </c>
      <c r="F1342" t="s">
        <v>5</v>
      </c>
      <c r="G1342" t="s">
        <v>1380</v>
      </c>
      <c r="H1342">
        <v>1845</v>
      </c>
      <c r="I1342" t="s">
        <v>7</v>
      </c>
      <c r="J1342" t="s">
        <v>8</v>
      </c>
      <c r="K1342" t="s">
        <v>20</v>
      </c>
      <c r="L1342" t="s">
        <v>12</v>
      </c>
      <c r="M1342" t="s">
        <v>10</v>
      </c>
      <c r="N1342">
        <v>3</v>
      </c>
      <c r="O1342">
        <v>-2</v>
      </c>
      <c r="P1342">
        <v>0</v>
      </c>
      <c r="Q1342">
        <v>45</v>
      </c>
      <c r="R1342">
        <v>0</v>
      </c>
      <c r="T1342">
        <v>0</v>
      </c>
      <c r="U1342">
        <v>1</v>
      </c>
      <c r="V1342">
        <v>589</v>
      </c>
      <c r="W1342">
        <v>2</v>
      </c>
      <c r="X1342" t="s">
        <v>27</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12</v>
      </c>
      <c r="B1343" t="s">
        <v>13</v>
      </c>
      <c r="C1343" t="s">
        <v>14</v>
      </c>
      <c r="D1343" t="s">
        <v>15</v>
      </c>
      <c r="E1343" t="s">
        <v>16</v>
      </c>
      <c r="F1343" t="s">
        <v>28</v>
      </c>
      <c r="G1343" t="s">
        <v>1381</v>
      </c>
      <c r="H1343">
        <v>1520</v>
      </c>
      <c r="I1343" t="s">
        <v>7</v>
      </c>
      <c r="J1343" t="s">
        <v>51</v>
      </c>
      <c r="K1343" t="s">
        <v>35</v>
      </c>
      <c r="L1343" t="s">
        <v>12</v>
      </c>
      <c r="M1343" t="s">
        <v>10</v>
      </c>
      <c r="N1343">
        <v>2</v>
      </c>
      <c r="O1343">
        <v>-2</v>
      </c>
      <c r="P1343">
        <v>0</v>
      </c>
      <c r="Q1343">
        <v>54</v>
      </c>
      <c r="R1343">
        <v>0</v>
      </c>
      <c r="T1343">
        <v>0</v>
      </c>
      <c r="U1343">
        <v>1</v>
      </c>
      <c r="V1343">
        <v>1050</v>
      </c>
      <c r="W1343">
        <v>11</v>
      </c>
      <c r="X1343" t="s">
        <v>27</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12</v>
      </c>
      <c r="B1344" t="s">
        <v>13</v>
      </c>
      <c r="C1344" t="s">
        <v>2</v>
      </c>
      <c r="D1344" t="s">
        <v>15</v>
      </c>
      <c r="E1344" t="s">
        <v>16</v>
      </c>
      <c r="F1344" t="s">
        <v>28</v>
      </c>
      <c r="G1344" t="s">
        <v>1382</v>
      </c>
      <c r="H1344">
        <v>1675</v>
      </c>
      <c r="I1344" t="s">
        <v>7</v>
      </c>
      <c r="J1344" t="s">
        <v>24</v>
      </c>
      <c r="K1344" t="s">
        <v>9</v>
      </c>
      <c r="L1344" t="s">
        <v>12</v>
      </c>
      <c r="M1344" t="s">
        <v>10</v>
      </c>
      <c r="N1344">
        <v>3</v>
      </c>
      <c r="O1344">
        <v>-2</v>
      </c>
      <c r="P1344">
        <v>0</v>
      </c>
      <c r="Q1344">
        <v>38</v>
      </c>
      <c r="R1344">
        <v>0</v>
      </c>
      <c r="T1344">
        <v>0</v>
      </c>
      <c r="U1344">
        <v>1</v>
      </c>
      <c r="V1344">
        <v>148</v>
      </c>
      <c r="W1344">
        <v>2</v>
      </c>
      <c r="X1344" t="s">
        <v>33</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12</v>
      </c>
      <c r="B1345" t="s">
        <v>13</v>
      </c>
      <c r="C1345" t="s">
        <v>25</v>
      </c>
      <c r="D1345" t="s">
        <v>15</v>
      </c>
      <c r="E1345" t="s">
        <v>16</v>
      </c>
      <c r="F1345" t="s">
        <v>69</v>
      </c>
      <c r="G1345" t="s">
        <v>1383</v>
      </c>
      <c r="H1345">
        <v>1736</v>
      </c>
      <c r="I1345" t="s">
        <v>7</v>
      </c>
      <c r="J1345" t="s">
        <v>37</v>
      </c>
      <c r="K1345" t="s">
        <v>9</v>
      </c>
      <c r="L1345" t="s">
        <v>12</v>
      </c>
      <c r="M1345" t="s">
        <v>10</v>
      </c>
      <c r="N1345">
        <v>3</v>
      </c>
      <c r="O1345">
        <v>-2</v>
      </c>
      <c r="P1345">
        <v>0</v>
      </c>
      <c r="Q1345">
        <v>31</v>
      </c>
      <c r="R1345">
        <v>0</v>
      </c>
      <c r="T1345">
        <v>0</v>
      </c>
      <c r="U1345">
        <v>1</v>
      </c>
      <c r="V1345">
        <v>163</v>
      </c>
      <c r="W1345">
        <v>24</v>
      </c>
      <c r="X1345" t="s">
        <v>21</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12</v>
      </c>
      <c r="B1346" t="s">
        <v>1</v>
      </c>
      <c r="C1346" t="s">
        <v>14</v>
      </c>
      <c r="D1346" t="s">
        <v>15</v>
      </c>
      <c r="E1346" t="s">
        <v>117</v>
      </c>
      <c r="F1346" t="s">
        <v>5</v>
      </c>
      <c r="G1346" t="s">
        <v>1384</v>
      </c>
      <c r="H1346">
        <v>1744</v>
      </c>
      <c r="I1346" t="s">
        <v>7</v>
      </c>
      <c r="J1346" t="s">
        <v>119</v>
      </c>
      <c r="K1346" t="s">
        <v>20</v>
      </c>
      <c r="L1346" t="s">
        <v>12</v>
      </c>
      <c r="M1346" t="s">
        <v>10</v>
      </c>
      <c r="N1346">
        <v>2</v>
      </c>
      <c r="O1346">
        <v>-2</v>
      </c>
      <c r="P1346">
        <v>0</v>
      </c>
      <c r="Q1346">
        <v>45</v>
      </c>
      <c r="R1346">
        <v>0</v>
      </c>
      <c r="T1346">
        <v>0</v>
      </c>
      <c r="U1346">
        <v>1</v>
      </c>
      <c r="V1346">
        <v>176</v>
      </c>
      <c r="W1346">
        <v>4</v>
      </c>
      <c r="X1346" t="s">
        <v>33</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12</v>
      </c>
      <c r="B1347" t="s">
        <v>1</v>
      </c>
      <c r="C1347" t="s">
        <v>25</v>
      </c>
      <c r="D1347" t="s">
        <v>15</v>
      </c>
      <c r="E1347" t="s">
        <v>16</v>
      </c>
      <c r="F1347" t="s">
        <v>28</v>
      </c>
      <c r="G1347" t="s">
        <v>1385</v>
      </c>
      <c r="H1347">
        <v>1622</v>
      </c>
      <c r="I1347" t="s">
        <v>7</v>
      </c>
      <c r="J1347" t="s">
        <v>37</v>
      </c>
      <c r="K1347" t="s">
        <v>35</v>
      </c>
      <c r="L1347" t="s">
        <v>12</v>
      </c>
      <c r="M1347" t="s">
        <v>10</v>
      </c>
      <c r="N1347">
        <v>5</v>
      </c>
      <c r="O1347">
        <v>-2</v>
      </c>
      <c r="P1347">
        <v>0</v>
      </c>
      <c r="Q1347">
        <v>28</v>
      </c>
      <c r="R1347">
        <v>0</v>
      </c>
      <c r="T1347">
        <v>0</v>
      </c>
      <c r="U1347">
        <v>1</v>
      </c>
      <c r="V1347">
        <v>580</v>
      </c>
      <c r="W1347">
        <v>27</v>
      </c>
      <c r="X1347" t="s">
        <v>33</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12</v>
      </c>
      <c r="B1348" t="s">
        <v>1</v>
      </c>
      <c r="C1348" t="s">
        <v>25</v>
      </c>
      <c r="D1348" t="s">
        <v>15</v>
      </c>
      <c r="E1348" t="s">
        <v>16</v>
      </c>
      <c r="F1348" t="s">
        <v>5</v>
      </c>
      <c r="G1348" t="s">
        <v>1386</v>
      </c>
      <c r="H1348">
        <v>1581</v>
      </c>
      <c r="I1348" t="s">
        <v>7</v>
      </c>
      <c r="J1348" t="s">
        <v>19</v>
      </c>
      <c r="K1348" t="s">
        <v>20</v>
      </c>
      <c r="L1348" t="s">
        <v>12</v>
      </c>
      <c r="M1348" t="s">
        <v>10</v>
      </c>
      <c r="N1348">
        <v>5</v>
      </c>
      <c r="O1348">
        <v>-2</v>
      </c>
      <c r="P1348">
        <v>0</v>
      </c>
      <c r="Q1348">
        <v>26</v>
      </c>
      <c r="R1348">
        <v>0</v>
      </c>
      <c r="T1348">
        <v>0</v>
      </c>
      <c r="U1348">
        <v>1</v>
      </c>
      <c r="V1348">
        <v>474</v>
      </c>
      <c r="W1348">
        <v>3</v>
      </c>
      <c r="X1348" t="s">
        <v>33</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12</v>
      </c>
      <c r="B1349" t="s">
        <v>1</v>
      </c>
      <c r="C1349" t="s">
        <v>2</v>
      </c>
      <c r="D1349" t="s">
        <v>15</v>
      </c>
      <c r="E1349" t="s">
        <v>16</v>
      </c>
      <c r="F1349" t="s">
        <v>5</v>
      </c>
      <c r="G1349" t="s">
        <v>1387</v>
      </c>
      <c r="H1349">
        <v>2034</v>
      </c>
      <c r="I1349" t="s">
        <v>7</v>
      </c>
      <c r="J1349" t="s">
        <v>37</v>
      </c>
      <c r="K1349" t="s">
        <v>20</v>
      </c>
      <c r="L1349" t="s">
        <v>12</v>
      </c>
      <c r="M1349" t="s">
        <v>10</v>
      </c>
      <c r="N1349">
        <v>3</v>
      </c>
      <c r="O1349">
        <v>-2</v>
      </c>
      <c r="P1349">
        <v>0</v>
      </c>
      <c r="Q1349">
        <v>41</v>
      </c>
      <c r="R1349">
        <v>0</v>
      </c>
      <c r="T1349">
        <v>0</v>
      </c>
      <c r="U1349">
        <v>1</v>
      </c>
      <c r="V1349">
        <v>582</v>
      </c>
      <c r="W1349">
        <v>28</v>
      </c>
      <c r="X1349" t="s">
        <v>27</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12</v>
      </c>
      <c r="B1350" t="s">
        <v>1</v>
      </c>
      <c r="C1350" t="s">
        <v>31</v>
      </c>
      <c r="D1350" t="s">
        <v>15</v>
      </c>
      <c r="E1350" t="s">
        <v>16</v>
      </c>
      <c r="F1350" t="s">
        <v>5</v>
      </c>
      <c r="G1350" t="s">
        <v>1388</v>
      </c>
      <c r="H1350">
        <v>1441</v>
      </c>
      <c r="I1350" t="s">
        <v>7</v>
      </c>
      <c r="J1350" t="s">
        <v>19</v>
      </c>
      <c r="K1350" t="s">
        <v>20</v>
      </c>
      <c r="L1350" t="s">
        <v>12</v>
      </c>
      <c r="M1350" t="s">
        <v>10</v>
      </c>
      <c r="N1350">
        <v>3</v>
      </c>
      <c r="O1350">
        <v>-2</v>
      </c>
      <c r="P1350">
        <v>0</v>
      </c>
      <c r="Q1350">
        <v>56</v>
      </c>
      <c r="R1350">
        <v>0</v>
      </c>
      <c r="T1350">
        <v>0</v>
      </c>
      <c r="U1350">
        <v>1</v>
      </c>
      <c r="V1350">
        <v>1255</v>
      </c>
      <c r="W1350">
        <v>1</v>
      </c>
      <c r="X1350" t="s">
        <v>11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12</v>
      </c>
      <c r="B1351" t="s">
        <v>1</v>
      </c>
      <c r="C1351" t="s">
        <v>14</v>
      </c>
      <c r="D1351" t="s">
        <v>15</v>
      </c>
      <c r="E1351" t="s">
        <v>16</v>
      </c>
      <c r="F1351" t="s">
        <v>28</v>
      </c>
      <c r="G1351" t="s">
        <v>1389</v>
      </c>
      <c r="H1351">
        <v>1665</v>
      </c>
      <c r="I1351" t="s">
        <v>7</v>
      </c>
      <c r="J1351" t="s">
        <v>51</v>
      </c>
      <c r="K1351" t="s">
        <v>20</v>
      </c>
      <c r="L1351" t="s">
        <v>12</v>
      </c>
      <c r="M1351" t="s">
        <v>10</v>
      </c>
      <c r="N1351">
        <v>6</v>
      </c>
      <c r="O1351">
        <v>-2</v>
      </c>
      <c r="P1351">
        <v>0</v>
      </c>
      <c r="Q1351">
        <v>54</v>
      </c>
      <c r="R1351">
        <v>0</v>
      </c>
      <c r="T1351">
        <v>0</v>
      </c>
      <c r="U1351">
        <v>1</v>
      </c>
      <c r="V1351">
        <v>584</v>
      </c>
      <c r="W1351">
        <v>22</v>
      </c>
      <c r="X1351" t="s">
        <v>90</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12</v>
      </c>
      <c r="B1352" t="s">
        <v>1</v>
      </c>
      <c r="C1352" t="s">
        <v>14</v>
      </c>
      <c r="D1352" t="s">
        <v>15</v>
      </c>
      <c r="E1352" t="s">
        <v>16</v>
      </c>
      <c r="F1352" t="s">
        <v>28</v>
      </c>
      <c r="G1352" t="s">
        <v>1390</v>
      </c>
      <c r="H1352">
        <v>1509</v>
      </c>
      <c r="I1352" t="s">
        <v>7</v>
      </c>
      <c r="J1352" t="s">
        <v>24</v>
      </c>
      <c r="K1352" t="s">
        <v>20</v>
      </c>
      <c r="L1352" t="s">
        <v>12</v>
      </c>
      <c r="M1352" t="s">
        <v>10</v>
      </c>
      <c r="N1352">
        <v>3</v>
      </c>
      <c r="O1352">
        <v>-2</v>
      </c>
      <c r="P1352">
        <v>0</v>
      </c>
      <c r="Q1352">
        <v>49</v>
      </c>
      <c r="R1352">
        <v>0</v>
      </c>
      <c r="T1352">
        <v>0</v>
      </c>
      <c r="U1352">
        <v>1</v>
      </c>
      <c r="V1352">
        <v>271</v>
      </c>
      <c r="W1352">
        <v>3</v>
      </c>
      <c r="X1352" t="s">
        <v>11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12</v>
      </c>
      <c r="B1353" t="s">
        <v>1</v>
      </c>
      <c r="C1353" t="s">
        <v>25</v>
      </c>
      <c r="D1353" t="s">
        <v>15</v>
      </c>
      <c r="E1353" t="s">
        <v>16</v>
      </c>
      <c r="F1353" t="s">
        <v>28</v>
      </c>
      <c r="G1353" t="s">
        <v>1391</v>
      </c>
      <c r="H1353">
        <v>1834</v>
      </c>
      <c r="I1353" t="s">
        <v>7</v>
      </c>
      <c r="J1353" t="s">
        <v>19</v>
      </c>
      <c r="K1353" t="s">
        <v>20</v>
      </c>
      <c r="L1353" t="s">
        <v>12</v>
      </c>
      <c r="M1353" t="s">
        <v>10</v>
      </c>
      <c r="N1353">
        <v>3</v>
      </c>
      <c r="O1353">
        <v>-2</v>
      </c>
      <c r="P1353">
        <v>0</v>
      </c>
      <c r="Q1353">
        <v>28</v>
      </c>
      <c r="R1353">
        <v>0</v>
      </c>
      <c r="T1353">
        <v>0</v>
      </c>
      <c r="U1353">
        <v>1</v>
      </c>
      <c r="V1353">
        <v>1217</v>
      </c>
      <c r="W1353">
        <v>1</v>
      </c>
      <c r="X1353" t="s">
        <v>33</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12</v>
      </c>
      <c r="B1354" t="s">
        <v>1</v>
      </c>
      <c r="C1354" t="s">
        <v>25</v>
      </c>
      <c r="D1354" t="s">
        <v>15</v>
      </c>
      <c r="E1354" t="s">
        <v>4</v>
      </c>
      <c r="F1354" t="s">
        <v>28</v>
      </c>
      <c r="G1354" t="s">
        <v>1392</v>
      </c>
      <c r="H1354">
        <v>1864</v>
      </c>
      <c r="I1354" t="s">
        <v>7</v>
      </c>
      <c r="J1354" t="s">
        <v>55</v>
      </c>
      <c r="K1354" t="s">
        <v>20</v>
      </c>
      <c r="L1354" t="s">
        <v>12</v>
      </c>
      <c r="M1354" t="s">
        <v>10</v>
      </c>
      <c r="N1354">
        <v>5</v>
      </c>
      <c r="O1354">
        <v>-2</v>
      </c>
      <c r="P1354">
        <v>0</v>
      </c>
      <c r="Q1354">
        <v>27</v>
      </c>
      <c r="R1354">
        <v>0</v>
      </c>
      <c r="T1354">
        <v>0</v>
      </c>
      <c r="U1354">
        <v>1</v>
      </c>
      <c r="V1354">
        <v>728</v>
      </c>
      <c r="W1354">
        <v>23</v>
      </c>
      <c r="X1354" t="s">
        <v>21</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12</v>
      </c>
      <c r="B1355" t="s">
        <v>1</v>
      </c>
      <c r="C1355" t="s">
        <v>2</v>
      </c>
      <c r="D1355" t="s">
        <v>15</v>
      </c>
      <c r="E1355" t="s">
        <v>4</v>
      </c>
      <c r="F1355" t="s">
        <v>62</v>
      </c>
      <c r="G1355" t="s">
        <v>1393</v>
      </c>
      <c r="H1355">
        <v>1909</v>
      </c>
      <c r="I1355" t="s">
        <v>7</v>
      </c>
      <c r="J1355" t="s">
        <v>8</v>
      </c>
      <c r="K1355" t="s">
        <v>20</v>
      </c>
      <c r="L1355" t="s">
        <v>12</v>
      </c>
      <c r="M1355" t="s">
        <v>10</v>
      </c>
      <c r="N1355">
        <v>3</v>
      </c>
      <c r="O1355">
        <v>-2</v>
      </c>
      <c r="P1355">
        <v>0</v>
      </c>
      <c r="Q1355">
        <v>41</v>
      </c>
      <c r="R1355">
        <v>0</v>
      </c>
      <c r="T1355">
        <v>0</v>
      </c>
      <c r="U1355">
        <v>1</v>
      </c>
      <c r="V1355">
        <v>337</v>
      </c>
      <c r="W1355">
        <v>8</v>
      </c>
      <c r="X1355" t="s">
        <v>33</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12</v>
      </c>
      <c r="B1356" t="s">
        <v>1</v>
      </c>
      <c r="C1356" t="s">
        <v>2</v>
      </c>
      <c r="D1356" t="s">
        <v>15</v>
      </c>
      <c r="E1356" t="s">
        <v>4</v>
      </c>
      <c r="F1356" t="s">
        <v>5</v>
      </c>
      <c r="G1356" t="s">
        <v>1394</v>
      </c>
      <c r="H1356">
        <v>1554</v>
      </c>
      <c r="I1356" t="s">
        <v>7</v>
      </c>
      <c r="J1356" t="s">
        <v>55</v>
      </c>
      <c r="K1356" t="s">
        <v>20</v>
      </c>
      <c r="L1356" t="s">
        <v>12</v>
      </c>
      <c r="M1356" t="s">
        <v>10</v>
      </c>
      <c r="N1356">
        <v>5</v>
      </c>
      <c r="O1356">
        <v>-2</v>
      </c>
      <c r="P1356">
        <v>0</v>
      </c>
      <c r="Q1356">
        <v>35</v>
      </c>
      <c r="R1356">
        <v>0</v>
      </c>
      <c r="T1356">
        <v>0</v>
      </c>
      <c r="U1356">
        <v>1</v>
      </c>
      <c r="V1356">
        <v>1402</v>
      </c>
      <c r="W1356">
        <v>28</v>
      </c>
      <c r="X1356" t="s">
        <v>27</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12</v>
      </c>
      <c r="B1357" t="s">
        <v>1</v>
      </c>
      <c r="C1357" t="s">
        <v>25</v>
      </c>
      <c r="D1357" t="s">
        <v>15</v>
      </c>
      <c r="E1357" t="s">
        <v>4</v>
      </c>
      <c r="F1357" t="s">
        <v>62</v>
      </c>
      <c r="G1357" t="s">
        <v>1395</v>
      </c>
      <c r="H1357">
        <v>2035</v>
      </c>
      <c r="I1357" t="s">
        <v>7</v>
      </c>
      <c r="J1357" t="s">
        <v>8</v>
      </c>
      <c r="K1357" t="s">
        <v>20</v>
      </c>
      <c r="L1357" t="s">
        <v>12</v>
      </c>
      <c r="M1357" t="s">
        <v>10</v>
      </c>
      <c r="N1357">
        <v>2</v>
      </c>
      <c r="O1357">
        <v>-2</v>
      </c>
      <c r="P1357">
        <v>0</v>
      </c>
      <c r="Q1357">
        <v>34</v>
      </c>
      <c r="R1357">
        <v>0</v>
      </c>
      <c r="T1357">
        <v>0</v>
      </c>
      <c r="U1357">
        <v>1</v>
      </c>
      <c r="V1357">
        <v>704</v>
      </c>
      <c r="W1357">
        <v>28</v>
      </c>
      <c r="X1357" t="s">
        <v>33</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12</v>
      </c>
      <c r="B1358" t="s">
        <v>47</v>
      </c>
      <c r="C1358" t="s">
        <v>31</v>
      </c>
      <c r="D1358" t="s">
        <v>15</v>
      </c>
      <c r="E1358" t="s">
        <v>16</v>
      </c>
      <c r="F1358" t="s">
        <v>5</v>
      </c>
      <c r="G1358" t="s">
        <v>1396</v>
      </c>
      <c r="H1358">
        <v>2026</v>
      </c>
      <c r="I1358" t="s">
        <v>18</v>
      </c>
      <c r="J1358" t="s">
        <v>39</v>
      </c>
      <c r="K1358" t="s">
        <v>35</v>
      </c>
      <c r="L1358" t="s">
        <v>12</v>
      </c>
      <c r="M1358" t="s">
        <v>10</v>
      </c>
      <c r="N1358">
        <v>2</v>
      </c>
      <c r="O1358">
        <v>-2</v>
      </c>
      <c r="P1358">
        <v>0</v>
      </c>
      <c r="Q1358">
        <v>56</v>
      </c>
      <c r="R1358">
        <v>0</v>
      </c>
      <c r="T1358">
        <v>0</v>
      </c>
      <c r="U1358">
        <v>1</v>
      </c>
      <c r="V1358">
        <v>667</v>
      </c>
      <c r="W1358">
        <v>1</v>
      </c>
      <c r="X1358" t="s">
        <v>27</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12</v>
      </c>
      <c r="B1359" t="s">
        <v>47</v>
      </c>
      <c r="C1359" t="s">
        <v>2</v>
      </c>
      <c r="D1359" t="s">
        <v>15</v>
      </c>
      <c r="E1359" t="s">
        <v>16</v>
      </c>
      <c r="F1359" t="s">
        <v>5</v>
      </c>
      <c r="G1359" t="s">
        <v>1397</v>
      </c>
      <c r="H1359">
        <v>1949</v>
      </c>
      <c r="I1359" t="s">
        <v>18</v>
      </c>
      <c r="J1359" t="s">
        <v>24</v>
      </c>
      <c r="K1359" t="s">
        <v>20</v>
      </c>
      <c r="L1359" t="s">
        <v>12</v>
      </c>
      <c r="M1359" t="s">
        <v>10</v>
      </c>
      <c r="N1359">
        <v>3</v>
      </c>
      <c r="O1359">
        <v>-2</v>
      </c>
      <c r="P1359">
        <v>0</v>
      </c>
      <c r="Q1359">
        <v>36</v>
      </c>
      <c r="R1359">
        <v>0</v>
      </c>
      <c r="T1359">
        <v>0</v>
      </c>
      <c r="U1359">
        <v>1</v>
      </c>
      <c r="V1359">
        <v>1351</v>
      </c>
      <c r="W1359">
        <v>9</v>
      </c>
      <c r="X1359" t="s">
        <v>27</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12</v>
      </c>
      <c r="B1360" t="s">
        <v>47</v>
      </c>
      <c r="C1360" t="s">
        <v>14</v>
      </c>
      <c r="D1360" t="s">
        <v>15</v>
      </c>
      <c r="E1360" t="s">
        <v>16</v>
      </c>
      <c r="F1360" t="s">
        <v>5</v>
      </c>
      <c r="G1360" t="s">
        <v>1398</v>
      </c>
      <c r="H1360">
        <v>1712</v>
      </c>
      <c r="I1360" t="s">
        <v>18</v>
      </c>
      <c r="J1360" t="s">
        <v>39</v>
      </c>
      <c r="K1360" t="s">
        <v>20</v>
      </c>
      <c r="L1360" t="s">
        <v>12</v>
      </c>
      <c r="M1360" t="s">
        <v>10</v>
      </c>
      <c r="N1360">
        <v>3</v>
      </c>
      <c r="O1360">
        <v>-2</v>
      </c>
      <c r="P1360">
        <v>0</v>
      </c>
      <c r="Q1360">
        <v>45</v>
      </c>
      <c r="R1360">
        <v>0</v>
      </c>
      <c r="T1360">
        <v>0</v>
      </c>
      <c r="U1360">
        <v>1</v>
      </c>
      <c r="V1360">
        <v>1238</v>
      </c>
      <c r="W1360">
        <v>1</v>
      </c>
      <c r="X1360" t="s">
        <v>21</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12</v>
      </c>
      <c r="B1361" t="s">
        <v>47</v>
      </c>
      <c r="C1361" t="s">
        <v>2</v>
      </c>
      <c r="D1361" t="s">
        <v>15</v>
      </c>
      <c r="E1361" t="s">
        <v>16</v>
      </c>
      <c r="F1361" t="s">
        <v>69</v>
      </c>
      <c r="G1361" t="s">
        <v>1399</v>
      </c>
      <c r="H1361">
        <v>1854</v>
      </c>
      <c r="I1361" t="s">
        <v>18</v>
      </c>
      <c r="J1361" t="s">
        <v>19</v>
      </c>
      <c r="K1361" t="s">
        <v>20</v>
      </c>
      <c r="L1361" t="s">
        <v>12</v>
      </c>
      <c r="M1361" t="s">
        <v>10</v>
      </c>
      <c r="N1361">
        <v>1</v>
      </c>
      <c r="O1361">
        <v>-2</v>
      </c>
      <c r="P1361">
        <v>0</v>
      </c>
      <c r="Q1361">
        <v>42</v>
      </c>
      <c r="R1361">
        <v>0</v>
      </c>
      <c r="T1361">
        <v>0</v>
      </c>
      <c r="U1361">
        <v>1</v>
      </c>
      <c r="V1361">
        <v>355</v>
      </c>
      <c r="W1361">
        <v>10</v>
      </c>
      <c r="X1361" t="s">
        <v>27</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12</v>
      </c>
      <c r="B1362" t="s">
        <v>47</v>
      </c>
      <c r="C1362" t="s">
        <v>25</v>
      </c>
      <c r="D1362" t="s">
        <v>15</v>
      </c>
      <c r="E1362" t="s">
        <v>16</v>
      </c>
      <c r="F1362" t="s">
        <v>28</v>
      </c>
      <c r="G1362" t="s">
        <v>1400</v>
      </c>
      <c r="H1362">
        <v>1693</v>
      </c>
      <c r="I1362" t="s">
        <v>18</v>
      </c>
      <c r="J1362" t="s">
        <v>24</v>
      </c>
      <c r="K1362" t="s">
        <v>9</v>
      </c>
      <c r="L1362" t="s">
        <v>12</v>
      </c>
      <c r="M1362" t="s">
        <v>10</v>
      </c>
      <c r="N1362">
        <v>5</v>
      </c>
      <c r="O1362">
        <v>-2</v>
      </c>
      <c r="P1362">
        <v>0</v>
      </c>
      <c r="Q1362">
        <v>26</v>
      </c>
      <c r="R1362">
        <v>0</v>
      </c>
      <c r="T1362">
        <v>0</v>
      </c>
      <c r="U1362">
        <v>1</v>
      </c>
      <c r="V1362">
        <v>786</v>
      </c>
      <c r="W1362">
        <v>7</v>
      </c>
      <c r="X1362" t="s">
        <v>33</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12</v>
      </c>
      <c r="B1363" t="s">
        <v>47</v>
      </c>
      <c r="C1363" t="s">
        <v>31</v>
      </c>
      <c r="D1363" t="s">
        <v>15</v>
      </c>
      <c r="E1363" t="s">
        <v>4</v>
      </c>
      <c r="F1363" t="s">
        <v>28</v>
      </c>
      <c r="G1363" t="s">
        <v>1401</v>
      </c>
      <c r="H1363">
        <v>1824</v>
      </c>
      <c r="I1363" t="s">
        <v>18</v>
      </c>
      <c r="J1363" t="s">
        <v>51</v>
      </c>
      <c r="K1363" t="s">
        <v>35</v>
      </c>
      <c r="L1363" t="s">
        <v>12</v>
      </c>
      <c r="M1363" t="s">
        <v>10</v>
      </c>
      <c r="N1363">
        <v>0</v>
      </c>
      <c r="O1363">
        <v>-2</v>
      </c>
      <c r="P1363">
        <v>0</v>
      </c>
      <c r="Q1363">
        <v>58</v>
      </c>
      <c r="R1363">
        <v>0</v>
      </c>
      <c r="T1363">
        <v>0</v>
      </c>
      <c r="U1363">
        <v>1</v>
      </c>
      <c r="V1363">
        <v>350</v>
      </c>
      <c r="W1363">
        <v>2</v>
      </c>
      <c r="X1363" t="s">
        <v>33</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12</v>
      </c>
      <c r="B1364" t="s">
        <v>47</v>
      </c>
      <c r="C1364" t="s">
        <v>2</v>
      </c>
      <c r="D1364" t="s">
        <v>15</v>
      </c>
      <c r="E1364" t="s">
        <v>4</v>
      </c>
      <c r="F1364" t="s">
        <v>62</v>
      </c>
      <c r="G1364" t="s">
        <v>1402</v>
      </c>
      <c r="H1364">
        <v>2036</v>
      </c>
      <c r="I1364" t="s">
        <v>18</v>
      </c>
      <c r="J1364" t="s">
        <v>8</v>
      </c>
      <c r="K1364" t="s">
        <v>35</v>
      </c>
      <c r="L1364" t="s">
        <v>12</v>
      </c>
      <c r="M1364" t="s">
        <v>10</v>
      </c>
      <c r="N1364">
        <v>4</v>
      </c>
      <c r="O1364">
        <v>-2</v>
      </c>
      <c r="P1364">
        <v>0</v>
      </c>
      <c r="Q1364">
        <v>36</v>
      </c>
      <c r="R1364">
        <v>0</v>
      </c>
      <c r="T1364">
        <v>0</v>
      </c>
      <c r="U1364">
        <v>1</v>
      </c>
      <c r="V1364">
        <v>301</v>
      </c>
      <c r="W1364">
        <v>15</v>
      </c>
      <c r="X1364" t="s">
        <v>27</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12</v>
      </c>
      <c r="B1365" t="s">
        <v>13</v>
      </c>
      <c r="C1365" t="s">
        <v>2</v>
      </c>
      <c r="D1365" t="s">
        <v>15</v>
      </c>
      <c r="E1365" t="s">
        <v>117</v>
      </c>
      <c r="F1365" t="s">
        <v>119</v>
      </c>
      <c r="G1365" t="s">
        <v>1403</v>
      </c>
      <c r="H1365">
        <v>1890</v>
      </c>
      <c r="I1365" t="s">
        <v>18</v>
      </c>
      <c r="J1365" t="s">
        <v>119</v>
      </c>
      <c r="K1365" t="s">
        <v>9</v>
      </c>
      <c r="L1365" t="s">
        <v>12</v>
      </c>
      <c r="M1365" t="s">
        <v>10</v>
      </c>
      <c r="N1365">
        <v>2</v>
      </c>
      <c r="O1365">
        <v>-2</v>
      </c>
      <c r="P1365">
        <v>0</v>
      </c>
      <c r="Q1365">
        <v>36</v>
      </c>
      <c r="R1365">
        <v>0</v>
      </c>
      <c r="T1365">
        <v>0</v>
      </c>
      <c r="U1365">
        <v>1</v>
      </c>
      <c r="V1365">
        <v>1213</v>
      </c>
      <c r="W1365">
        <v>2</v>
      </c>
      <c r="X1365" t="s">
        <v>21</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12</v>
      </c>
      <c r="B1366" t="s">
        <v>13</v>
      </c>
      <c r="C1366" t="s">
        <v>25</v>
      </c>
      <c r="D1366" t="s">
        <v>15</v>
      </c>
      <c r="E1366" t="s">
        <v>16</v>
      </c>
      <c r="F1366" t="s">
        <v>5</v>
      </c>
      <c r="G1366" t="s">
        <v>1404</v>
      </c>
      <c r="H1366">
        <v>1970</v>
      </c>
      <c r="I1366" t="s">
        <v>18</v>
      </c>
      <c r="J1366" t="s">
        <v>39</v>
      </c>
      <c r="K1366" t="s">
        <v>35</v>
      </c>
      <c r="L1366" t="s">
        <v>12</v>
      </c>
      <c r="M1366" t="s">
        <v>10</v>
      </c>
      <c r="N1366">
        <v>2</v>
      </c>
      <c r="O1366">
        <v>-2</v>
      </c>
      <c r="P1366">
        <v>0</v>
      </c>
      <c r="Q1366">
        <v>33</v>
      </c>
      <c r="R1366">
        <v>0</v>
      </c>
      <c r="T1366">
        <v>0</v>
      </c>
      <c r="U1366">
        <v>1</v>
      </c>
      <c r="V1366">
        <v>1303</v>
      </c>
      <c r="W1366">
        <v>7</v>
      </c>
      <c r="X1366" t="s">
        <v>11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12</v>
      </c>
      <c r="B1367" t="s">
        <v>13</v>
      </c>
      <c r="C1367" t="s">
        <v>25</v>
      </c>
      <c r="D1367" t="s">
        <v>15</v>
      </c>
      <c r="E1367" t="s">
        <v>16</v>
      </c>
      <c r="F1367" t="s">
        <v>5</v>
      </c>
      <c r="G1367" t="s">
        <v>1405</v>
      </c>
      <c r="H1367">
        <v>1956</v>
      </c>
      <c r="I1367" t="s">
        <v>18</v>
      </c>
      <c r="J1367" t="s">
        <v>19</v>
      </c>
      <c r="K1367" t="s">
        <v>20</v>
      </c>
      <c r="L1367" t="s">
        <v>12</v>
      </c>
      <c r="M1367" t="s">
        <v>10</v>
      </c>
      <c r="N1367">
        <v>6</v>
      </c>
      <c r="O1367">
        <v>-2</v>
      </c>
      <c r="P1367">
        <v>0</v>
      </c>
      <c r="Q1367">
        <v>31</v>
      </c>
      <c r="R1367">
        <v>0</v>
      </c>
      <c r="T1367">
        <v>0</v>
      </c>
      <c r="U1367">
        <v>1</v>
      </c>
      <c r="V1367">
        <v>1125</v>
      </c>
      <c r="W1367">
        <v>1</v>
      </c>
      <c r="X1367" t="s">
        <v>33</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12</v>
      </c>
      <c r="B1368" t="s">
        <v>13</v>
      </c>
      <c r="C1368" t="s">
        <v>14</v>
      </c>
      <c r="D1368" t="s">
        <v>15</v>
      </c>
      <c r="E1368" t="s">
        <v>16</v>
      </c>
      <c r="F1368" t="s">
        <v>28</v>
      </c>
      <c r="G1368" t="s">
        <v>1406</v>
      </c>
      <c r="H1368">
        <v>1644</v>
      </c>
      <c r="I1368" t="s">
        <v>18</v>
      </c>
      <c r="J1368" t="s">
        <v>51</v>
      </c>
      <c r="K1368" t="s">
        <v>20</v>
      </c>
      <c r="L1368" t="s">
        <v>12</v>
      </c>
      <c r="M1368" t="s">
        <v>10</v>
      </c>
      <c r="N1368">
        <v>3</v>
      </c>
      <c r="O1368">
        <v>-2</v>
      </c>
      <c r="P1368">
        <v>0</v>
      </c>
      <c r="Q1368">
        <v>48</v>
      </c>
      <c r="R1368">
        <v>0</v>
      </c>
      <c r="T1368">
        <v>0</v>
      </c>
      <c r="U1368">
        <v>1</v>
      </c>
      <c r="V1368">
        <v>365</v>
      </c>
      <c r="W1368">
        <v>4</v>
      </c>
      <c r="X1368" t="s">
        <v>90</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12</v>
      </c>
      <c r="B1369" t="s">
        <v>13</v>
      </c>
      <c r="C1369" t="s">
        <v>2</v>
      </c>
      <c r="D1369" t="s">
        <v>15</v>
      </c>
      <c r="E1369" t="s">
        <v>4</v>
      </c>
      <c r="F1369" t="s">
        <v>5</v>
      </c>
      <c r="G1369" t="s">
        <v>1407</v>
      </c>
      <c r="H1369">
        <v>1849</v>
      </c>
      <c r="I1369" t="s">
        <v>18</v>
      </c>
      <c r="J1369" t="s">
        <v>8</v>
      </c>
      <c r="K1369" t="s">
        <v>20</v>
      </c>
      <c r="L1369" t="s">
        <v>12</v>
      </c>
      <c r="M1369" t="s">
        <v>10</v>
      </c>
      <c r="N1369">
        <v>5</v>
      </c>
      <c r="O1369">
        <v>-2</v>
      </c>
      <c r="P1369">
        <v>0</v>
      </c>
      <c r="Q1369">
        <v>43</v>
      </c>
      <c r="R1369">
        <v>0</v>
      </c>
      <c r="T1369">
        <v>0</v>
      </c>
      <c r="U1369">
        <v>1</v>
      </c>
      <c r="V1369">
        <v>1422</v>
      </c>
      <c r="W1369">
        <v>2</v>
      </c>
      <c r="X1369" t="s">
        <v>27</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12</v>
      </c>
      <c r="B1370" t="s">
        <v>1</v>
      </c>
      <c r="C1370" t="s">
        <v>25</v>
      </c>
      <c r="D1370" t="s">
        <v>15</v>
      </c>
      <c r="E1370" t="s">
        <v>117</v>
      </c>
      <c r="F1370" t="s">
        <v>5</v>
      </c>
      <c r="G1370" t="s">
        <v>1408</v>
      </c>
      <c r="H1370">
        <v>1499</v>
      </c>
      <c r="I1370" t="s">
        <v>18</v>
      </c>
      <c r="J1370" t="s">
        <v>119</v>
      </c>
      <c r="K1370" t="s">
        <v>35</v>
      </c>
      <c r="L1370" t="s">
        <v>12</v>
      </c>
      <c r="M1370" t="s">
        <v>10</v>
      </c>
      <c r="N1370">
        <v>3</v>
      </c>
      <c r="O1370">
        <v>-2</v>
      </c>
      <c r="P1370">
        <v>0</v>
      </c>
      <c r="Q1370">
        <v>30</v>
      </c>
      <c r="R1370">
        <v>0</v>
      </c>
      <c r="T1370">
        <v>0</v>
      </c>
      <c r="U1370">
        <v>1</v>
      </c>
      <c r="V1370">
        <v>330</v>
      </c>
      <c r="W1370">
        <v>1</v>
      </c>
      <c r="X1370" t="s">
        <v>33</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12</v>
      </c>
      <c r="B1371" t="s">
        <v>1</v>
      </c>
      <c r="C1371" t="s">
        <v>31</v>
      </c>
      <c r="D1371" t="s">
        <v>15</v>
      </c>
      <c r="E1371" t="s">
        <v>16</v>
      </c>
      <c r="F1371" t="s">
        <v>28</v>
      </c>
      <c r="G1371" t="s">
        <v>1409</v>
      </c>
      <c r="H1371">
        <v>1697</v>
      </c>
      <c r="I1371" t="s">
        <v>18</v>
      </c>
      <c r="J1371" t="s">
        <v>39</v>
      </c>
      <c r="K1371" t="s">
        <v>35</v>
      </c>
      <c r="L1371" t="s">
        <v>12</v>
      </c>
      <c r="M1371" t="s">
        <v>10</v>
      </c>
      <c r="N1371">
        <v>2</v>
      </c>
      <c r="O1371">
        <v>-2</v>
      </c>
      <c r="P1371">
        <v>0</v>
      </c>
      <c r="Q1371">
        <v>60</v>
      </c>
      <c r="R1371">
        <v>0</v>
      </c>
      <c r="T1371">
        <v>0</v>
      </c>
      <c r="U1371">
        <v>1</v>
      </c>
      <c r="V1371">
        <v>370</v>
      </c>
      <c r="W1371">
        <v>1</v>
      </c>
      <c r="X1371" t="s">
        <v>27</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12</v>
      </c>
      <c r="B1372" t="s">
        <v>1</v>
      </c>
      <c r="C1372" t="s">
        <v>2</v>
      </c>
      <c r="D1372" t="s">
        <v>15</v>
      </c>
      <c r="E1372" t="s">
        <v>16</v>
      </c>
      <c r="F1372" t="s">
        <v>5</v>
      </c>
      <c r="G1372" t="s">
        <v>1410</v>
      </c>
      <c r="H1372">
        <v>1664</v>
      </c>
      <c r="I1372" t="s">
        <v>18</v>
      </c>
      <c r="J1372" t="s">
        <v>39</v>
      </c>
      <c r="K1372" t="s">
        <v>35</v>
      </c>
      <c r="L1372" t="s">
        <v>12</v>
      </c>
      <c r="M1372" t="s">
        <v>10</v>
      </c>
      <c r="N1372">
        <v>3</v>
      </c>
      <c r="O1372">
        <v>-2</v>
      </c>
      <c r="P1372">
        <v>0</v>
      </c>
      <c r="Q1372">
        <v>36</v>
      </c>
      <c r="R1372">
        <v>0</v>
      </c>
      <c r="T1372">
        <v>0</v>
      </c>
      <c r="U1372">
        <v>1</v>
      </c>
      <c r="V1372">
        <v>1040</v>
      </c>
      <c r="W1372">
        <v>3</v>
      </c>
      <c r="X1372" t="s">
        <v>11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12</v>
      </c>
      <c r="B1373" t="s">
        <v>1</v>
      </c>
      <c r="C1373" t="s">
        <v>2</v>
      </c>
      <c r="D1373" t="s">
        <v>15</v>
      </c>
      <c r="E1373" t="s">
        <v>16</v>
      </c>
      <c r="F1373" t="s">
        <v>5</v>
      </c>
      <c r="G1373" t="s">
        <v>1411</v>
      </c>
      <c r="H1373">
        <v>1772</v>
      </c>
      <c r="I1373" t="s">
        <v>18</v>
      </c>
      <c r="J1373" t="s">
        <v>24</v>
      </c>
      <c r="K1373" t="s">
        <v>35</v>
      </c>
      <c r="L1373" t="s">
        <v>12</v>
      </c>
      <c r="M1373" t="s">
        <v>10</v>
      </c>
      <c r="N1373">
        <v>2</v>
      </c>
      <c r="O1373">
        <v>-2</v>
      </c>
      <c r="P1373">
        <v>0</v>
      </c>
      <c r="Q1373">
        <v>41</v>
      </c>
      <c r="R1373">
        <v>0</v>
      </c>
      <c r="T1373">
        <v>0</v>
      </c>
      <c r="U1373">
        <v>1</v>
      </c>
      <c r="V1373">
        <v>548</v>
      </c>
      <c r="W1373">
        <v>9</v>
      </c>
      <c r="X1373" t="s">
        <v>27</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12</v>
      </c>
      <c r="B1374" t="s">
        <v>1</v>
      </c>
      <c r="C1374" t="s">
        <v>2</v>
      </c>
      <c r="D1374" t="s">
        <v>15</v>
      </c>
      <c r="E1374" t="s">
        <v>16</v>
      </c>
      <c r="F1374" t="s">
        <v>28</v>
      </c>
      <c r="G1374" t="s">
        <v>1412</v>
      </c>
      <c r="H1374">
        <v>1768</v>
      </c>
      <c r="I1374" t="s">
        <v>18</v>
      </c>
      <c r="J1374" t="s">
        <v>24</v>
      </c>
      <c r="K1374" t="s">
        <v>35</v>
      </c>
      <c r="L1374" t="s">
        <v>12</v>
      </c>
      <c r="M1374" t="s">
        <v>10</v>
      </c>
      <c r="N1374">
        <v>6</v>
      </c>
      <c r="O1374">
        <v>-2</v>
      </c>
      <c r="P1374">
        <v>0</v>
      </c>
      <c r="Q1374">
        <v>42</v>
      </c>
      <c r="R1374">
        <v>0</v>
      </c>
      <c r="T1374">
        <v>0</v>
      </c>
      <c r="U1374">
        <v>1</v>
      </c>
      <c r="V1374">
        <v>855</v>
      </c>
      <c r="W1374">
        <v>12</v>
      </c>
      <c r="X1374" t="s">
        <v>33</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12</v>
      </c>
      <c r="B1375" t="s">
        <v>1</v>
      </c>
      <c r="C1375" t="s">
        <v>2</v>
      </c>
      <c r="D1375" t="s">
        <v>15</v>
      </c>
      <c r="E1375" t="s">
        <v>16</v>
      </c>
      <c r="F1375" t="s">
        <v>28</v>
      </c>
      <c r="G1375" t="s">
        <v>1413</v>
      </c>
      <c r="H1375">
        <v>1654</v>
      </c>
      <c r="I1375" t="s">
        <v>18</v>
      </c>
      <c r="J1375" t="s">
        <v>37</v>
      </c>
      <c r="K1375" t="s">
        <v>20</v>
      </c>
      <c r="L1375" t="s">
        <v>12</v>
      </c>
      <c r="M1375" t="s">
        <v>10</v>
      </c>
      <c r="N1375">
        <v>3</v>
      </c>
      <c r="O1375">
        <v>-2</v>
      </c>
      <c r="P1375">
        <v>0</v>
      </c>
      <c r="Q1375">
        <v>39</v>
      </c>
      <c r="R1375">
        <v>0</v>
      </c>
      <c r="T1375">
        <v>0</v>
      </c>
      <c r="U1375">
        <v>1</v>
      </c>
      <c r="V1375">
        <v>492</v>
      </c>
      <c r="W1375">
        <v>12</v>
      </c>
      <c r="X1375" t="s">
        <v>33</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12</v>
      </c>
      <c r="B1376" t="s">
        <v>1</v>
      </c>
      <c r="C1376" t="s">
        <v>2</v>
      </c>
      <c r="D1376" t="s">
        <v>15</v>
      </c>
      <c r="E1376" t="s">
        <v>16</v>
      </c>
      <c r="F1376" t="s">
        <v>28</v>
      </c>
      <c r="G1376" t="s">
        <v>1414</v>
      </c>
      <c r="H1376">
        <v>1936</v>
      </c>
      <c r="I1376" t="s">
        <v>18</v>
      </c>
      <c r="J1376" t="s">
        <v>37</v>
      </c>
      <c r="K1376" t="s">
        <v>20</v>
      </c>
      <c r="L1376" t="s">
        <v>12</v>
      </c>
      <c r="M1376" t="s">
        <v>10</v>
      </c>
      <c r="N1376">
        <v>3</v>
      </c>
      <c r="O1376">
        <v>-2</v>
      </c>
      <c r="P1376">
        <v>0</v>
      </c>
      <c r="Q1376">
        <v>39</v>
      </c>
      <c r="R1376">
        <v>0</v>
      </c>
      <c r="T1376">
        <v>0</v>
      </c>
      <c r="U1376">
        <v>1</v>
      </c>
      <c r="V1376">
        <v>867</v>
      </c>
      <c r="W1376">
        <v>9</v>
      </c>
      <c r="X1376" t="s">
        <v>11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12</v>
      </c>
      <c r="B1377" t="s">
        <v>1</v>
      </c>
      <c r="C1377" t="s">
        <v>31</v>
      </c>
      <c r="D1377" t="s">
        <v>15</v>
      </c>
      <c r="E1377" t="s">
        <v>16</v>
      </c>
      <c r="F1377" t="s">
        <v>69</v>
      </c>
      <c r="G1377" t="s">
        <v>1415</v>
      </c>
      <c r="H1377">
        <v>1873</v>
      </c>
      <c r="I1377" t="s">
        <v>18</v>
      </c>
      <c r="J1377" t="s">
        <v>19</v>
      </c>
      <c r="K1377" t="s">
        <v>20</v>
      </c>
      <c r="L1377" t="s">
        <v>12</v>
      </c>
      <c r="M1377" t="s">
        <v>10</v>
      </c>
      <c r="N1377">
        <v>2</v>
      </c>
      <c r="O1377">
        <v>-2</v>
      </c>
      <c r="P1377">
        <v>0</v>
      </c>
      <c r="Q1377">
        <v>55</v>
      </c>
      <c r="R1377">
        <v>0</v>
      </c>
      <c r="T1377">
        <v>0</v>
      </c>
      <c r="U1377">
        <v>1</v>
      </c>
      <c r="V1377">
        <v>836</v>
      </c>
      <c r="W1377">
        <v>2</v>
      </c>
      <c r="X1377" t="s">
        <v>27</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12</v>
      </c>
      <c r="B1378" t="s">
        <v>1</v>
      </c>
      <c r="C1378" t="s">
        <v>31</v>
      </c>
      <c r="D1378" t="s">
        <v>15</v>
      </c>
      <c r="E1378" t="s">
        <v>16</v>
      </c>
      <c r="F1378" t="s">
        <v>5</v>
      </c>
      <c r="G1378" t="s">
        <v>1416</v>
      </c>
      <c r="H1378">
        <v>1483</v>
      </c>
      <c r="I1378" t="s">
        <v>18</v>
      </c>
      <c r="J1378" t="s">
        <v>19</v>
      </c>
      <c r="K1378" t="s">
        <v>20</v>
      </c>
      <c r="L1378" t="s">
        <v>12</v>
      </c>
      <c r="M1378" t="s">
        <v>10</v>
      </c>
      <c r="N1378">
        <v>2</v>
      </c>
      <c r="O1378">
        <v>-2</v>
      </c>
      <c r="P1378">
        <v>0</v>
      </c>
      <c r="Q1378">
        <v>57</v>
      </c>
      <c r="R1378">
        <v>0</v>
      </c>
      <c r="T1378">
        <v>0</v>
      </c>
      <c r="U1378">
        <v>1</v>
      </c>
      <c r="V1378">
        <v>405</v>
      </c>
      <c r="W1378">
        <v>1</v>
      </c>
      <c r="X1378" t="s">
        <v>11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12</v>
      </c>
      <c r="B1379" t="s">
        <v>1</v>
      </c>
      <c r="C1379" t="s">
        <v>2</v>
      </c>
      <c r="D1379" t="s">
        <v>15</v>
      </c>
      <c r="E1379" t="s">
        <v>16</v>
      </c>
      <c r="F1379" t="s">
        <v>5</v>
      </c>
      <c r="G1379" t="s">
        <v>1417</v>
      </c>
      <c r="H1379">
        <v>1666</v>
      </c>
      <c r="I1379" t="s">
        <v>18</v>
      </c>
      <c r="J1379" t="s">
        <v>57</v>
      </c>
      <c r="K1379" t="s">
        <v>20</v>
      </c>
      <c r="L1379" t="s">
        <v>12</v>
      </c>
      <c r="M1379" t="s">
        <v>10</v>
      </c>
      <c r="N1379">
        <v>3</v>
      </c>
      <c r="O1379">
        <v>-2</v>
      </c>
      <c r="P1379">
        <v>0</v>
      </c>
      <c r="Q1379">
        <v>43</v>
      </c>
      <c r="R1379">
        <v>0</v>
      </c>
      <c r="T1379">
        <v>0</v>
      </c>
      <c r="U1379">
        <v>1</v>
      </c>
      <c r="V1379">
        <v>1291</v>
      </c>
      <c r="W1379">
        <v>15</v>
      </c>
      <c r="X1379" t="s">
        <v>11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12</v>
      </c>
      <c r="B1380" t="s">
        <v>1</v>
      </c>
      <c r="C1380" t="s">
        <v>2</v>
      </c>
      <c r="D1380" t="s">
        <v>15</v>
      </c>
      <c r="E1380" t="s">
        <v>16</v>
      </c>
      <c r="F1380" t="s">
        <v>5</v>
      </c>
      <c r="G1380" t="s">
        <v>1418</v>
      </c>
      <c r="H1380">
        <v>1999</v>
      </c>
      <c r="I1380" t="s">
        <v>18</v>
      </c>
      <c r="J1380" t="s">
        <v>19</v>
      </c>
      <c r="K1380" t="s">
        <v>20</v>
      </c>
      <c r="L1380" t="s">
        <v>12</v>
      </c>
      <c r="M1380" t="s">
        <v>10</v>
      </c>
      <c r="N1380">
        <v>3</v>
      </c>
      <c r="O1380">
        <v>-2</v>
      </c>
      <c r="P1380">
        <v>0</v>
      </c>
      <c r="Q1380">
        <v>41</v>
      </c>
      <c r="R1380">
        <v>0</v>
      </c>
      <c r="T1380">
        <v>0</v>
      </c>
      <c r="U1380">
        <v>1</v>
      </c>
      <c r="V1380">
        <v>642</v>
      </c>
      <c r="W1380">
        <v>1</v>
      </c>
      <c r="X1380" t="s">
        <v>33</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12</v>
      </c>
      <c r="B1381" t="s">
        <v>1</v>
      </c>
      <c r="C1381" t="s">
        <v>14</v>
      </c>
      <c r="D1381" t="s">
        <v>15</v>
      </c>
      <c r="E1381" t="s">
        <v>16</v>
      </c>
      <c r="F1381" t="s">
        <v>69</v>
      </c>
      <c r="G1381" t="s">
        <v>1419</v>
      </c>
      <c r="H1381">
        <v>1546</v>
      </c>
      <c r="I1381" t="s">
        <v>18</v>
      </c>
      <c r="J1381" t="s">
        <v>19</v>
      </c>
      <c r="K1381" t="s">
        <v>20</v>
      </c>
      <c r="L1381" t="s">
        <v>12</v>
      </c>
      <c r="M1381" t="s">
        <v>10</v>
      </c>
      <c r="N1381">
        <v>3</v>
      </c>
      <c r="O1381">
        <v>-2</v>
      </c>
      <c r="P1381">
        <v>0</v>
      </c>
      <c r="Q1381">
        <v>45</v>
      </c>
      <c r="R1381">
        <v>0</v>
      </c>
      <c r="T1381">
        <v>0</v>
      </c>
      <c r="U1381">
        <v>1</v>
      </c>
      <c r="V1381">
        <v>950</v>
      </c>
      <c r="W1381">
        <v>28</v>
      </c>
      <c r="X1381" t="s">
        <v>33</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12</v>
      </c>
      <c r="B1382" t="s">
        <v>1</v>
      </c>
      <c r="C1382" t="s">
        <v>14</v>
      </c>
      <c r="D1382" t="s">
        <v>15</v>
      </c>
      <c r="E1382" t="s">
        <v>16</v>
      </c>
      <c r="F1382" t="s">
        <v>28</v>
      </c>
      <c r="G1382" t="s">
        <v>1420</v>
      </c>
      <c r="H1382">
        <v>1993</v>
      </c>
      <c r="I1382" t="s">
        <v>18</v>
      </c>
      <c r="J1382" t="s">
        <v>39</v>
      </c>
      <c r="K1382" t="s">
        <v>9</v>
      </c>
      <c r="L1382" t="s">
        <v>12</v>
      </c>
      <c r="M1382" t="s">
        <v>10</v>
      </c>
      <c r="N1382">
        <v>3</v>
      </c>
      <c r="O1382">
        <v>-2</v>
      </c>
      <c r="P1382">
        <v>0</v>
      </c>
      <c r="Q1382">
        <v>47</v>
      </c>
      <c r="R1382">
        <v>0</v>
      </c>
      <c r="T1382">
        <v>0</v>
      </c>
      <c r="U1382">
        <v>1</v>
      </c>
      <c r="V1382">
        <v>1180</v>
      </c>
      <c r="W1382">
        <v>25</v>
      </c>
      <c r="X1382" t="s">
        <v>33</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12</v>
      </c>
      <c r="B1383" t="s">
        <v>1</v>
      </c>
      <c r="C1383" t="s">
        <v>2</v>
      </c>
      <c r="D1383" t="s">
        <v>15</v>
      </c>
      <c r="E1383" t="s">
        <v>16</v>
      </c>
      <c r="F1383" t="s">
        <v>28</v>
      </c>
      <c r="G1383" t="s">
        <v>1421</v>
      </c>
      <c r="H1383">
        <v>1800</v>
      </c>
      <c r="I1383" t="s">
        <v>18</v>
      </c>
      <c r="J1383" t="s">
        <v>57</v>
      </c>
      <c r="K1383" t="s">
        <v>9</v>
      </c>
      <c r="L1383" t="s">
        <v>12</v>
      </c>
      <c r="M1383" t="s">
        <v>10</v>
      </c>
      <c r="N1383">
        <v>3</v>
      </c>
      <c r="O1383">
        <v>-2</v>
      </c>
      <c r="P1383">
        <v>0</v>
      </c>
      <c r="Q1383">
        <v>39</v>
      </c>
      <c r="R1383">
        <v>0</v>
      </c>
      <c r="T1383">
        <v>0</v>
      </c>
      <c r="U1383">
        <v>1</v>
      </c>
      <c r="V1383">
        <v>1253</v>
      </c>
      <c r="W1383">
        <v>10</v>
      </c>
      <c r="X1383" t="s">
        <v>21</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12</v>
      </c>
      <c r="B1384" t="s">
        <v>1</v>
      </c>
      <c r="C1384" t="s">
        <v>25</v>
      </c>
      <c r="D1384" t="s">
        <v>15</v>
      </c>
      <c r="E1384" t="s">
        <v>16</v>
      </c>
      <c r="F1384" t="s">
        <v>28</v>
      </c>
      <c r="G1384" t="s">
        <v>1422</v>
      </c>
      <c r="H1384">
        <v>1516</v>
      </c>
      <c r="I1384" t="s">
        <v>18</v>
      </c>
      <c r="J1384" t="s">
        <v>51</v>
      </c>
      <c r="K1384" t="s">
        <v>9</v>
      </c>
      <c r="L1384" t="s">
        <v>12</v>
      </c>
      <c r="M1384" t="s">
        <v>10</v>
      </c>
      <c r="N1384">
        <v>5</v>
      </c>
      <c r="O1384">
        <v>-2</v>
      </c>
      <c r="P1384">
        <v>0</v>
      </c>
      <c r="Q1384">
        <v>32</v>
      </c>
      <c r="R1384">
        <v>0</v>
      </c>
      <c r="T1384">
        <v>0</v>
      </c>
      <c r="U1384">
        <v>1</v>
      </c>
      <c r="V1384">
        <v>495</v>
      </c>
      <c r="W1384">
        <v>10</v>
      </c>
      <c r="X1384" t="s">
        <v>33</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12</v>
      </c>
      <c r="B1385" t="s">
        <v>1</v>
      </c>
      <c r="C1385" t="s">
        <v>25</v>
      </c>
      <c r="D1385" t="s">
        <v>15</v>
      </c>
      <c r="E1385" t="s">
        <v>16</v>
      </c>
      <c r="F1385" t="s">
        <v>5</v>
      </c>
      <c r="G1385" t="s">
        <v>1423</v>
      </c>
      <c r="H1385">
        <v>1966</v>
      </c>
      <c r="I1385" t="s">
        <v>18</v>
      </c>
      <c r="J1385" t="s">
        <v>37</v>
      </c>
      <c r="K1385" t="s">
        <v>9</v>
      </c>
      <c r="L1385" t="s">
        <v>12</v>
      </c>
      <c r="M1385" t="s">
        <v>10</v>
      </c>
      <c r="N1385">
        <v>1</v>
      </c>
      <c r="O1385">
        <v>-2</v>
      </c>
      <c r="P1385">
        <v>0</v>
      </c>
      <c r="Q1385">
        <v>32</v>
      </c>
      <c r="R1385">
        <v>0</v>
      </c>
      <c r="T1385">
        <v>0</v>
      </c>
      <c r="U1385">
        <v>1</v>
      </c>
      <c r="V1385">
        <v>1373</v>
      </c>
      <c r="W1385">
        <v>5</v>
      </c>
      <c r="X1385" t="s">
        <v>27</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12</v>
      </c>
      <c r="B1386" t="s">
        <v>1</v>
      </c>
      <c r="C1386" t="s">
        <v>2</v>
      </c>
      <c r="D1386" t="s">
        <v>15</v>
      </c>
      <c r="E1386" t="s">
        <v>16</v>
      </c>
      <c r="F1386" t="s">
        <v>22</v>
      </c>
      <c r="G1386" t="s">
        <v>1424</v>
      </c>
      <c r="H1386">
        <v>1595</v>
      </c>
      <c r="I1386" t="s">
        <v>18</v>
      </c>
      <c r="J1386" t="s">
        <v>51</v>
      </c>
      <c r="K1386" t="s">
        <v>9</v>
      </c>
      <c r="L1386" t="s">
        <v>12</v>
      </c>
      <c r="M1386" t="s">
        <v>10</v>
      </c>
      <c r="N1386">
        <v>2</v>
      </c>
      <c r="O1386">
        <v>-2</v>
      </c>
      <c r="P1386">
        <v>0</v>
      </c>
      <c r="Q1386">
        <v>42</v>
      </c>
      <c r="R1386">
        <v>0</v>
      </c>
      <c r="T1386">
        <v>0</v>
      </c>
      <c r="U1386">
        <v>1</v>
      </c>
      <c r="V1386">
        <v>1059</v>
      </c>
      <c r="W1386">
        <v>9</v>
      </c>
      <c r="X1386" t="s">
        <v>11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12</v>
      </c>
      <c r="B1387" t="s">
        <v>1</v>
      </c>
      <c r="C1387" t="s">
        <v>31</v>
      </c>
      <c r="D1387" t="s">
        <v>15</v>
      </c>
      <c r="E1387" t="s">
        <v>4</v>
      </c>
      <c r="F1387" t="s">
        <v>62</v>
      </c>
      <c r="G1387" t="s">
        <v>1425</v>
      </c>
      <c r="H1387">
        <v>1578</v>
      </c>
      <c r="I1387" t="s">
        <v>18</v>
      </c>
      <c r="J1387" t="s">
        <v>51</v>
      </c>
      <c r="K1387" t="s">
        <v>20</v>
      </c>
      <c r="L1387" t="s">
        <v>12</v>
      </c>
      <c r="M1387" t="s">
        <v>10</v>
      </c>
      <c r="N1387">
        <v>3</v>
      </c>
      <c r="O1387">
        <v>-2</v>
      </c>
      <c r="P1387">
        <v>0</v>
      </c>
      <c r="Q1387">
        <v>55</v>
      </c>
      <c r="R1387">
        <v>0</v>
      </c>
      <c r="T1387">
        <v>0</v>
      </c>
      <c r="U1387">
        <v>1</v>
      </c>
      <c r="V1387">
        <v>685</v>
      </c>
      <c r="W1387">
        <v>26</v>
      </c>
      <c r="X1387" t="s">
        <v>90</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12</v>
      </c>
      <c r="B1388" t="s">
        <v>1</v>
      </c>
      <c r="C1388" t="s">
        <v>25</v>
      </c>
      <c r="D1388" t="s">
        <v>15</v>
      </c>
      <c r="E1388" t="s">
        <v>4</v>
      </c>
      <c r="F1388" t="s">
        <v>69</v>
      </c>
      <c r="G1388" t="s">
        <v>1426</v>
      </c>
      <c r="H1388">
        <v>1823</v>
      </c>
      <c r="I1388" t="s">
        <v>18</v>
      </c>
      <c r="J1388" t="s">
        <v>8</v>
      </c>
      <c r="K1388" t="s">
        <v>20</v>
      </c>
      <c r="L1388" t="s">
        <v>12</v>
      </c>
      <c r="M1388" t="s">
        <v>10</v>
      </c>
      <c r="N1388">
        <v>5</v>
      </c>
      <c r="O1388">
        <v>-2</v>
      </c>
      <c r="P1388">
        <v>0</v>
      </c>
      <c r="Q1388">
        <v>34</v>
      </c>
      <c r="R1388">
        <v>0</v>
      </c>
      <c r="T1388">
        <v>0</v>
      </c>
      <c r="U1388">
        <v>1</v>
      </c>
      <c r="V1388">
        <v>810</v>
      </c>
      <c r="W1388">
        <v>8</v>
      </c>
      <c r="X1388" t="s">
        <v>11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12</v>
      </c>
      <c r="B1389" t="s">
        <v>1</v>
      </c>
      <c r="C1389" t="s">
        <v>25</v>
      </c>
      <c r="D1389" t="s">
        <v>15</v>
      </c>
      <c r="E1389" t="s">
        <v>4</v>
      </c>
      <c r="F1389" t="s">
        <v>62</v>
      </c>
      <c r="G1389" t="s">
        <v>1427</v>
      </c>
      <c r="H1389">
        <v>1950</v>
      </c>
      <c r="I1389" t="s">
        <v>18</v>
      </c>
      <c r="J1389" t="s">
        <v>8</v>
      </c>
      <c r="K1389" t="s">
        <v>9</v>
      </c>
      <c r="L1389" t="s">
        <v>12</v>
      </c>
      <c r="M1389" t="s">
        <v>10</v>
      </c>
      <c r="N1389">
        <v>3</v>
      </c>
      <c r="O1389">
        <v>-2</v>
      </c>
      <c r="P1389">
        <v>0</v>
      </c>
      <c r="Q1389">
        <v>34</v>
      </c>
      <c r="R1389">
        <v>0</v>
      </c>
      <c r="T1389">
        <v>0</v>
      </c>
      <c r="U1389">
        <v>1</v>
      </c>
      <c r="V1389">
        <v>937</v>
      </c>
      <c r="W1389">
        <v>1</v>
      </c>
      <c r="X1389" t="s">
        <v>33</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12</v>
      </c>
      <c r="B1390" t="s">
        <v>47</v>
      </c>
      <c r="C1390" t="s">
        <v>14</v>
      </c>
      <c r="D1390" t="s">
        <v>15</v>
      </c>
      <c r="E1390" t="s">
        <v>16</v>
      </c>
      <c r="F1390" t="s">
        <v>28</v>
      </c>
      <c r="G1390" t="s">
        <v>1428</v>
      </c>
      <c r="H1390">
        <v>1775</v>
      </c>
      <c r="I1390" t="s">
        <v>7</v>
      </c>
      <c r="J1390" t="s">
        <v>37</v>
      </c>
      <c r="K1390" t="s">
        <v>20</v>
      </c>
      <c r="L1390" t="s">
        <v>0</v>
      </c>
      <c r="M1390" t="s">
        <v>10</v>
      </c>
      <c r="N1390">
        <v>2</v>
      </c>
      <c r="O1390">
        <v>-2</v>
      </c>
      <c r="P1390">
        <v>0</v>
      </c>
      <c r="Q1390">
        <v>53</v>
      </c>
      <c r="R1390">
        <v>0</v>
      </c>
      <c r="T1390">
        <v>0</v>
      </c>
      <c r="U1390">
        <v>1</v>
      </c>
      <c r="V1390">
        <v>661</v>
      </c>
      <c r="W1390">
        <v>1</v>
      </c>
      <c r="X1390" t="s">
        <v>27</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12</v>
      </c>
      <c r="B1391" t="s">
        <v>47</v>
      </c>
      <c r="C1391" t="s">
        <v>25</v>
      </c>
      <c r="D1391" t="s">
        <v>15</v>
      </c>
      <c r="E1391" t="s">
        <v>4</v>
      </c>
      <c r="F1391" t="s">
        <v>5</v>
      </c>
      <c r="G1391" t="s">
        <v>1429</v>
      </c>
      <c r="H1391">
        <v>1681</v>
      </c>
      <c r="I1391" t="s">
        <v>7</v>
      </c>
      <c r="J1391" t="s">
        <v>8</v>
      </c>
      <c r="K1391" t="s">
        <v>35</v>
      </c>
      <c r="L1391" t="s">
        <v>0</v>
      </c>
      <c r="M1391" t="s">
        <v>10</v>
      </c>
      <c r="N1391">
        <v>2</v>
      </c>
      <c r="O1391">
        <v>-2</v>
      </c>
      <c r="P1391">
        <v>0</v>
      </c>
      <c r="Q1391">
        <v>33</v>
      </c>
      <c r="R1391">
        <v>0</v>
      </c>
      <c r="T1391">
        <v>0</v>
      </c>
      <c r="U1391">
        <v>1</v>
      </c>
      <c r="V1391">
        <v>530</v>
      </c>
      <c r="W1391">
        <v>16</v>
      </c>
      <c r="X1391" t="s">
        <v>33</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12</v>
      </c>
      <c r="B1392" t="s">
        <v>1</v>
      </c>
      <c r="C1392" t="s">
        <v>2</v>
      </c>
      <c r="D1392" t="s">
        <v>15</v>
      </c>
      <c r="E1392" t="s">
        <v>16</v>
      </c>
      <c r="F1392" t="s">
        <v>5</v>
      </c>
      <c r="G1392" t="s">
        <v>1430</v>
      </c>
      <c r="H1392">
        <v>2017</v>
      </c>
      <c r="I1392" t="s">
        <v>7</v>
      </c>
      <c r="J1392" t="s">
        <v>57</v>
      </c>
      <c r="K1392" t="s">
        <v>20</v>
      </c>
      <c r="L1392" t="s">
        <v>0</v>
      </c>
      <c r="M1392" t="s">
        <v>10</v>
      </c>
      <c r="N1392">
        <v>2</v>
      </c>
      <c r="O1392">
        <v>-2</v>
      </c>
      <c r="P1392">
        <v>0</v>
      </c>
      <c r="Q1392">
        <v>37</v>
      </c>
      <c r="R1392">
        <v>0</v>
      </c>
      <c r="T1392">
        <v>0</v>
      </c>
      <c r="U1392">
        <v>1</v>
      </c>
      <c r="V1392">
        <v>161</v>
      </c>
      <c r="W1392">
        <v>10</v>
      </c>
      <c r="X1392" t="s">
        <v>33</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12</v>
      </c>
      <c r="B1393" t="s">
        <v>1</v>
      </c>
      <c r="C1393" t="s">
        <v>31</v>
      </c>
      <c r="D1393" t="s">
        <v>15</v>
      </c>
      <c r="E1393" t="s">
        <v>16</v>
      </c>
      <c r="F1393" t="s">
        <v>28</v>
      </c>
      <c r="G1393" t="s">
        <v>1431</v>
      </c>
      <c r="H1393">
        <v>1423</v>
      </c>
      <c r="I1393" t="s">
        <v>7</v>
      </c>
      <c r="J1393" t="s">
        <v>57</v>
      </c>
      <c r="K1393" t="s">
        <v>20</v>
      </c>
      <c r="L1393" t="s">
        <v>0</v>
      </c>
      <c r="M1393" t="s">
        <v>10</v>
      </c>
      <c r="N1393">
        <v>3</v>
      </c>
      <c r="O1393">
        <v>-2</v>
      </c>
      <c r="P1393">
        <v>0</v>
      </c>
      <c r="Q1393">
        <v>58</v>
      </c>
      <c r="R1393">
        <v>0</v>
      </c>
      <c r="T1393">
        <v>0</v>
      </c>
      <c r="U1393">
        <v>1</v>
      </c>
      <c r="V1393">
        <v>1055</v>
      </c>
      <c r="W1393">
        <v>1</v>
      </c>
      <c r="X1393" t="s">
        <v>33</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12</v>
      </c>
      <c r="B1394" t="s">
        <v>1</v>
      </c>
      <c r="C1394" t="s">
        <v>2</v>
      </c>
      <c r="D1394" t="s">
        <v>15</v>
      </c>
      <c r="E1394" t="s">
        <v>16</v>
      </c>
      <c r="F1394" t="s">
        <v>22</v>
      </c>
      <c r="G1394" t="s">
        <v>1432</v>
      </c>
      <c r="H1394">
        <v>1847</v>
      </c>
      <c r="I1394" t="s">
        <v>7</v>
      </c>
      <c r="J1394" t="s">
        <v>19</v>
      </c>
      <c r="K1394" t="s">
        <v>20</v>
      </c>
      <c r="L1394" t="s">
        <v>0</v>
      </c>
      <c r="M1394" t="s">
        <v>10</v>
      </c>
      <c r="N1394">
        <v>2</v>
      </c>
      <c r="O1394">
        <v>-2</v>
      </c>
      <c r="P1394">
        <v>0</v>
      </c>
      <c r="Q1394">
        <v>36</v>
      </c>
      <c r="R1394">
        <v>0</v>
      </c>
      <c r="T1394">
        <v>0</v>
      </c>
      <c r="U1394">
        <v>1</v>
      </c>
      <c r="V1394">
        <v>430</v>
      </c>
      <c r="W1394">
        <v>2</v>
      </c>
      <c r="X1394" t="s">
        <v>27</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12</v>
      </c>
      <c r="B1395" t="s">
        <v>1</v>
      </c>
      <c r="C1395" t="s">
        <v>25</v>
      </c>
      <c r="D1395" t="s">
        <v>15</v>
      </c>
      <c r="E1395" t="s">
        <v>4</v>
      </c>
      <c r="F1395" t="s">
        <v>22</v>
      </c>
      <c r="G1395" t="s">
        <v>1433</v>
      </c>
      <c r="H1395">
        <v>2018</v>
      </c>
      <c r="I1395" t="s">
        <v>7</v>
      </c>
      <c r="J1395" t="s">
        <v>8</v>
      </c>
      <c r="K1395" t="s">
        <v>35</v>
      </c>
      <c r="L1395" t="s">
        <v>0</v>
      </c>
      <c r="M1395" t="s">
        <v>10</v>
      </c>
      <c r="N1395">
        <v>3</v>
      </c>
      <c r="O1395">
        <v>-2</v>
      </c>
      <c r="P1395">
        <v>0</v>
      </c>
      <c r="Q1395">
        <v>25</v>
      </c>
      <c r="R1395">
        <v>0</v>
      </c>
      <c r="T1395">
        <v>0</v>
      </c>
      <c r="U1395">
        <v>1</v>
      </c>
      <c r="V1395">
        <v>1382</v>
      </c>
      <c r="W1395">
        <v>8</v>
      </c>
      <c r="X1395" t="s">
        <v>11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12</v>
      </c>
      <c r="B1396" t="s">
        <v>1</v>
      </c>
      <c r="C1396" t="s">
        <v>2</v>
      </c>
      <c r="D1396" t="s">
        <v>15</v>
      </c>
      <c r="E1396" t="s">
        <v>4</v>
      </c>
      <c r="F1396" t="s">
        <v>62</v>
      </c>
      <c r="G1396" t="s">
        <v>1434</v>
      </c>
      <c r="H1396">
        <v>1835</v>
      </c>
      <c r="I1396" t="s">
        <v>7</v>
      </c>
      <c r="J1396" t="s">
        <v>55</v>
      </c>
      <c r="K1396" t="s">
        <v>20</v>
      </c>
      <c r="L1396" t="s">
        <v>0</v>
      </c>
      <c r="M1396" t="s">
        <v>10</v>
      </c>
      <c r="N1396">
        <v>4</v>
      </c>
      <c r="O1396">
        <v>-2</v>
      </c>
      <c r="P1396">
        <v>0</v>
      </c>
      <c r="Q1396">
        <v>38</v>
      </c>
      <c r="R1396">
        <v>0</v>
      </c>
      <c r="T1396">
        <v>0</v>
      </c>
      <c r="U1396">
        <v>1</v>
      </c>
      <c r="V1396">
        <v>723</v>
      </c>
      <c r="W1396">
        <v>2</v>
      </c>
      <c r="X1396" t="s">
        <v>27</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12</v>
      </c>
      <c r="B1397" t="s">
        <v>1</v>
      </c>
      <c r="C1397" t="s">
        <v>2</v>
      </c>
      <c r="D1397" t="s">
        <v>15</v>
      </c>
      <c r="E1397" t="s">
        <v>117</v>
      </c>
      <c r="F1397" t="s">
        <v>28</v>
      </c>
      <c r="G1397" t="s">
        <v>1435</v>
      </c>
      <c r="H1397">
        <v>1550</v>
      </c>
      <c r="I1397" t="s">
        <v>18</v>
      </c>
      <c r="J1397" t="s">
        <v>51</v>
      </c>
      <c r="K1397" t="s">
        <v>9</v>
      </c>
      <c r="L1397" t="s">
        <v>0</v>
      </c>
      <c r="M1397" t="s">
        <v>10</v>
      </c>
      <c r="N1397">
        <v>2</v>
      </c>
      <c r="O1397">
        <v>-2</v>
      </c>
      <c r="P1397">
        <v>0</v>
      </c>
      <c r="Q1397">
        <v>40</v>
      </c>
      <c r="R1397">
        <v>0</v>
      </c>
      <c r="T1397">
        <v>0</v>
      </c>
      <c r="U1397">
        <v>1</v>
      </c>
      <c r="V1397">
        <v>898</v>
      </c>
      <c r="W1397">
        <v>6</v>
      </c>
      <c r="X1397" t="s">
        <v>11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12</v>
      </c>
      <c r="B1398" t="s">
        <v>1</v>
      </c>
      <c r="C1398" t="s">
        <v>25</v>
      </c>
      <c r="D1398" t="s">
        <v>15</v>
      </c>
      <c r="E1398" t="s">
        <v>16</v>
      </c>
      <c r="F1398" t="s">
        <v>5</v>
      </c>
      <c r="G1398" t="s">
        <v>1436</v>
      </c>
      <c r="H1398">
        <v>2064</v>
      </c>
      <c r="I1398" t="s">
        <v>18</v>
      </c>
      <c r="J1398" t="s">
        <v>37</v>
      </c>
      <c r="K1398" t="s">
        <v>20</v>
      </c>
      <c r="L1398" t="s">
        <v>0</v>
      </c>
      <c r="M1398" t="s">
        <v>10</v>
      </c>
      <c r="N1398">
        <v>0</v>
      </c>
      <c r="O1398">
        <v>-2</v>
      </c>
      <c r="P1398">
        <v>0</v>
      </c>
      <c r="Q1398">
        <v>27</v>
      </c>
      <c r="R1398">
        <v>0</v>
      </c>
      <c r="T1398">
        <v>0</v>
      </c>
      <c r="U1398">
        <v>1</v>
      </c>
      <c r="V1398">
        <v>155</v>
      </c>
      <c r="W1398">
        <v>4</v>
      </c>
      <c r="X1398" t="s">
        <v>33</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12</v>
      </c>
      <c r="B1399" t="s">
        <v>1</v>
      </c>
      <c r="C1399" t="s">
        <v>2</v>
      </c>
      <c r="D1399" t="s">
        <v>15</v>
      </c>
      <c r="E1399" t="s">
        <v>16</v>
      </c>
      <c r="F1399" t="s">
        <v>28</v>
      </c>
      <c r="G1399" t="s">
        <v>1437</v>
      </c>
      <c r="H1399">
        <v>1885</v>
      </c>
      <c r="I1399" t="s">
        <v>18</v>
      </c>
      <c r="J1399" t="s">
        <v>19</v>
      </c>
      <c r="K1399" t="s">
        <v>20</v>
      </c>
      <c r="L1399" t="s">
        <v>0</v>
      </c>
      <c r="M1399" t="s">
        <v>10</v>
      </c>
      <c r="N1399">
        <v>2</v>
      </c>
      <c r="O1399">
        <v>-2</v>
      </c>
      <c r="P1399">
        <v>0</v>
      </c>
      <c r="Q1399">
        <v>37</v>
      </c>
      <c r="R1399">
        <v>0</v>
      </c>
      <c r="T1399">
        <v>0</v>
      </c>
      <c r="U1399">
        <v>1</v>
      </c>
      <c r="V1399">
        <v>783</v>
      </c>
      <c r="W1399">
        <v>7</v>
      </c>
      <c r="X1399" t="s">
        <v>27</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12</v>
      </c>
      <c r="B1400" t="s">
        <v>1</v>
      </c>
      <c r="C1400" t="s">
        <v>25</v>
      </c>
      <c r="D1400" t="s">
        <v>15</v>
      </c>
      <c r="E1400" t="s">
        <v>4</v>
      </c>
      <c r="F1400" t="s">
        <v>69</v>
      </c>
      <c r="G1400" t="s">
        <v>1438</v>
      </c>
      <c r="H1400">
        <v>1541</v>
      </c>
      <c r="I1400" t="s">
        <v>18</v>
      </c>
      <c r="J1400" t="s">
        <v>55</v>
      </c>
      <c r="K1400" t="s">
        <v>20</v>
      </c>
      <c r="L1400" t="s">
        <v>0</v>
      </c>
      <c r="M1400" t="s">
        <v>10</v>
      </c>
      <c r="N1400">
        <v>4</v>
      </c>
      <c r="O1400">
        <v>-2</v>
      </c>
      <c r="P1400">
        <v>0</v>
      </c>
      <c r="Q1400">
        <v>34</v>
      </c>
      <c r="R1400">
        <v>0</v>
      </c>
      <c r="T1400">
        <v>0</v>
      </c>
      <c r="U1400">
        <v>1</v>
      </c>
      <c r="V1400">
        <v>1440</v>
      </c>
      <c r="W1400">
        <v>7</v>
      </c>
      <c r="X1400" t="s">
        <v>11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12</v>
      </c>
      <c r="B1401" t="s">
        <v>1</v>
      </c>
      <c r="C1401" t="s">
        <v>2</v>
      </c>
      <c r="D1401" t="s">
        <v>15</v>
      </c>
      <c r="E1401" t="s">
        <v>4</v>
      </c>
      <c r="F1401" t="s">
        <v>5</v>
      </c>
      <c r="G1401" t="s">
        <v>1439</v>
      </c>
      <c r="H1401">
        <v>1556</v>
      </c>
      <c r="I1401" t="s">
        <v>18</v>
      </c>
      <c r="J1401" t="s">
        <v>55</v>
      </c>
      <c r="K1401" t="s">
        <v>9</v>
      </c>
      <c r="L1401" t="s">
        <v>0</v>
      </c>
      <c r="M1401" t="s">
        <v>10</v>
      </c>
      <c r="N1401">
        <v>3</v>
      </c>
      <c r="O1401">
        <v>-2</v>
      </c>
      <c r="P1401">
        <v>0</v>
      </c>
      <c r="Q1401">
        <v>36</v>
      </c>
      <c r="R1401">
        <v>0</v>
      </c>
      <c r="T1401">
        <v>0</v>
      </c>
      <c r="U1401">
        <v>1</v>
      </c>
      <c r="V1401">
        <v>1157</v>
      </c>
      <c r="W1401">
        <v>2</v>
      </c>
      <c r="X1401" t="s">
        <v>27</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0</v>
      </c>
      <c r="B1402" t="s">
        <v>13</v>
      </c>
      <c r="C1402" t="s">
        <v>25</v>
      </c>
      <c r="D1402" t="s">
        <v>3</v>
      </c>
      <c r="E1402" t="s">
        <v>117</v>
      </c>
      <c r="F1402" t="s">
        <v>119</v>
      </c>
      <c r="G1402" t="s">
        <v>1440</v>
      </c>
      <c r="H1402">
        <v>1747</v>
      </c>
      <c r="I1402" t="s">
        <v>7</v>
      </c>
      <c r="J1402" t="s">
        <v>119</v>
      </c>
      <c r="K1402" t="s">
        <v>35</v>
      </c>
      <c r="L1402" t="s">
        <v>12</v>
      </c>
      <c r="M1402" t="s">
        <v>10</v>
      </c>
      <c r="N1402">
        <v>0</v>
      </c>
      <c r="O1402">
        <v>-2</v>
      </c>
      <c r="P1402">
        <v>0</v>
      </c>
      <c r="Q1402">
        <v>30</v>
      </c>
      <c r="R1402">
        <v>1</v>
      </c>
      <c r="S1402">
        <v>1</v>
      </c>
      <c r="T1402">
        <v>1</v>
      </c>
      <c r="U1402">
        <v>0</v>
      </c>
      <c r="V1402">
        <v>600</v>
      </c>
      <c r="W1402">
        <v>8</v>
      </c>
      <c r="X1402" t="s">
        <v>33</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0</v>
      </c>
      <c r="B1403" t="s">
        <v>13</v>
      </c>
      <c r="C1403" t="s">
        <v>25</v>
      </c>
      <c r="D1403" t="s">
        <v>3</v>
      </c>
      <c r="E1403" t="s">
        <v>117</v>
      </c>
      <c r="F1403" t="s">
        <v>119</v>
      </c>
      <c r="G1403" t="s">
        <v>1441</v>
      </c>
      <c r="H1403">
        <v>1944</v>
      </c>
      <c r="I1403" t="s">
        <v>7</v>
      </c>
      <c r="J1403" t="s">
        <v>119</v>
      </c>
      <c r="K1403" t="s">
        <v>20</v>
      </c>
      <c r="L1403" t="s">
        <v>12</v>
      </c>
      <c r="M1403" t="s">
        <v>10</v>
      </c>
      <c r="N1403">
        <v>2</v>
      </c>
      <c r="O1403">
        <v>-2</v>
      </c>
      <c r="P1403">
        <v>0</v>
      </c>
      <c r="Q1403">
        <v>27</v>
      </c>
      <c r="R1403">
        <v>1</v>
      </c>
      <c r="S1403">
        <v>1</v>
      </c>
      <c r="T1403">
        <v>1</v>
      </c>
      <c r="U1403">
        <v>0</v>
      </c>
      <c r="V1403">
        <v>1337</v>
      </c>
      <c r="W1403">
        <v>22</v>
      </c>
      <c r="X1403" t="s">
        <v>33</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0</v>
      </c>
      <c r="B1404" t="s">
        <v>13</v>
      </c>
      <c r="C1404" t="s">
        <v>25</v>
      </c>
      <c r="D1404" t="s">
        <v>3</v>
      </c>
      <c r="E1404" t="s">
        <v>16</v>
      </c>
      <c r="F1404" t="s">
        <v>5</v>
      </c>
      <c r="G1404" t="s">
        <v>1442</v>
      </c>
      <c r="H1404">
        <v>1459</v>
      </c>
      <c r="I1404" t="s">
        <v>7</v>
      </c>
      <c r="J1404" t="s">
        <v>37</v>
      </c>
      <c r="K1404" t="s">
        <v>9</v>
      </c>
      <c r="L1404" t="s">
        <v>12</v>
      </c>
      <c r="M1404" t="s">
        <v>10</v>
      </c>
      <c r="N1404">
        <v>2</v>
      </c>
      <c r="O1404">
        <v>-2</v>
      </c>
      <c r="P1404">
        <v>0</v>
      </c>
      <c r="Q1404">
        <v>31</v>
      </c>
      <c r="R1404">
        <v>1</v>
      </c>
      <c r="S1404">
        <v>1</v>
      </c>
      <c r="T1404">
        <v>1</v>
      </c>
      <c r="U1404">
        <v>0</v>
      </c>
      <c r="V1404">
        <v>1445</v>
      </c>
      <c r="W1404">
        <v>1</v>
      </c>
      <c r="X1404" t="s">
        <v>90</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0</v>
      </c>
      <c r="B1405" t="s">
        <v>13</v>
      </c>
      <c r="C1405" t="s">
        <v>25</v>
      </c>
      <c r="D1405" t="s">
        <v>3</v>
      </c>
      <c r="E1405" t="s">
        <v>16</v>
      </c>
      <c r="F1405" t="s">
        <v>5</v>
      </c>
      <c r="G1405" t="s">
        <v>1443</v>
      </c>
      <c r="H1405">
        <v>1537</v>
      </c>
      <c r="I1405" t="s">
        <v>7</v>
      </c>
      <c r="J1405" t="s">
        <v>19</v>
      </c>
      <c r="K1405" t="s">
        <v>9</v>
      </c>
      <c r="L1405" t="s">
        <v>12</v>
      </c>
      <c r="M1405" t="s">
        <v>10</v>
      </c>
      <c r="N1405">
        <v>2</v>
      </c>
      <c r="O1405">
        <v>-2</v>
      </c>
      <c r="P1405">
        <v>0</v>
      </c>
      <c r="Q1405">
        <v>31</v>
      </c>
      <c r="R1405">
        <v>1</v>
      </c>
      <c r="S1405">
        <v>1</v>
      </c>
      <c r="T1405">
        <v>1</v>
      </c>
      <c r="U1405">
        <v>0</v>
      </c>
      <c r="V1405">
        <v>561</v>
      </c>
      <c r="W1405">
        <v>3</v>
      </c>
      <c r="X1405" t="s">
        <v>33</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0</v>
      </c>
      <c r="B1406" t="s">
        <v>13</v>
      </c>
      <c r="C1406" t="s">
        <v>25</v>
      </c>
      <c r="D1406" t="s">
        <v>3</v>
      </c>
      <c r="E1406" t="s">
        <v>4</v>
      </c>
      <c r="F1406" t="s">
        <v>69</v>
      </c>
      <c r="G1406" t="s">
        <v>1444</v>
      </c>
      <c r="H1406">
        <v>1487</v>
      </c>
      <c r="I1406" t="s">
        <v>7</v>
      </c>
      <c r="J1406" t="s">
        <v>8</v>
      </c>
      <c r="K1406" t="s">
        <v>9</v>
      </c>
      <c r="L1406" t="s">
        <v>12</v>
      </c>
      <c r="M1406" t="s">
        <v>10</v>
      </c>
      <c r="N1406">
        <v>4</v>
      </c>
      <c r="O1406">
        <v>-2</v>
      </c>
      <c r="P1406">
        <v>0</v>
      </c>
      <c r="Q1406">
        <v>29</v>
      </c>
      <c r="R1406">
        <v>1</v>
      </c>
      <c r="S1406">
        <v>1</v>
      </c>
      <c r="T1406">
        <v>1</v>
      </c>
      <c r="U1406">
        <v>0</v>
      </c>
      <c r="V1406">
        <v>115</v>
      </c>
      <c r="W1406">
        <v>13</v>
      </c>
      <c r="X1406" t="s">
        <v>33</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0</v>
      </c>
      <c r="B1407" t="s">
        <v>13</v>
      </c>
      <c r="C1407" t="s">
        <v>25</v>
      </c>
      <c r="D1407" t="s">
        <v>3</v>
      </c>
      <c r="E1407" t="s">
        <v>4</v>
      </c>
      <c r="F1407" t="s">
        <v>5</v>
      </c>
      <c r="G1407" t="s">
        <v>1445</v>
      </c>
      <c r="H1407">
        <v>1427</v>
      </c>
      <c r="I1407" t="s">
        <v>7</v>
      </c>
      <c r="J1407" t="s">
        <v>55</v>
      </c>
      <c r="K1407" t="s">
        <v>9</v>
      </c>
      <c r="L1407" t="s">
        <v>12</v>
      </c>
      <c r="M1407" t="s">
        <v>10</v>
      </c>
      <c r="N1407">
        <v>3</v>
      </c>
      <c r="O1407">
        <v>-2</v>
      </c>
      <c r="P1407">
        <v>0</v>
      </c>
      <c r="Q1407">
        <v>31</v>
      </c>
      <c r="R1407">
        <v>1</v>
      </c>
      <c r="S1407">
        <v>1</v>
      </c>
      <c r="T1407">
        <v>1</v>
      </c>
      <c r="U1407">
        <v>0</v>
      </c>
      <c r="V1407">
        <v>667</v>
      </c>
      <c r="W1407">
        <v>1</v>
      </c>
      <c r="X1407" t="s">
        <v>27</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0</v>
      </c>
      <c r="B1408" t="s">
        <v>1</v>
      </c>
      <c r="C1408" t="s">
        <v>25</v>
      </c>
      <c r="D1408" t="s">
        <v>3</v>
      </c>
      <c r="E1408" t="s">
        <v>117</v>
      </c>
      <c r="F1408" t="s">
        <v>69</v>
      </c>
      <c r="G1408" t="s">
        <v>1446</v>
      </c>
      <c r="H1408">
        <v>1467</v>
      </c>
      <c r="I1408" t="s">
        <v>7</v>
      </c>
      <c r="J1408" t="s">
        <v>119</v>
      </c>
      <c r="K1408" t="s">
        <v>20</v>
      </c>
      <c r="L1408" t="s">
        <v>12</v>
      </c>
      <c r="M1408" t="s">
        <v>10</v>
      </c>
      <c r="N1408">
        <v>0</v>
      </c>
      <c r="O1408">
        <v>-2</v>
      </c>
      <c r="P1408">
        <v>0</v>
      </c>
      <c r="Q1408">
        <v>34</v>
      </c>
      <c r="R1408">
        <v>1</v>
      </c>
      <c r="S1408">
        <v>1</v>
      </c>
      <c r="T1408">
        <v>1</v>
      </c>
      <c r="U1408">
        <v>0</v>
      </c>
      <c r="V1408">
        <v>1107</v>
      </c>
      <c r="W1408">
        <v>9</v>
      </c>
      <c r="X1408" t="s">
        <v>27</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0</v>
      </c>
      <c r="B1409" t="s">
        <v>1</v>
      </c>
      <c r="C1409" t="s">
        <v>14</v>
      </c>
      <c r="D1409" t="s">
        <v>3</v>
      </c>
      <c r="E1409" t="s">
        <v>16</v>
      </c>
      <c r="F1409" t="s">
        <v>69</v>
      </c>
      <c r="G1409" t="s">
        <v>1447</v>
      </c>
      <c r="H1409">
        <v>1572</v>
      </c>
      <c r="I1409" t="s">
        <v>7</v>
      </c>
      <c r="J1409" t="s">
        <v>37</v>
      </c>
      <c r="K1409" t="s">
        <v>20</v>
      </c>
      <c r="L1409" t="s">
        <v>12</v>
      </c>
      <c r="M1409" t="s">
        <v>10</v>
      </c>
      <c r="N1409">
        <v>4</v>
      </c>
      <c r="O1409">
        <v>-2</v>
      </c>
      <c r="P1409">
        <v>0</v>
      </c>
      <c r="Q1409">
        <v>53</v>
      </c>
      <c r="R1409">
        <v>1</v>
      </c>
      <c r="S1409">
        <v>1</v>
      </c>
      <c r="T1409">
        <v>1</v>
      </c>
      <c r="U1409">
        <v>0</v>
      </c>
      <c r="V1409">
        <v>607</v>
      </c>
      <c r="W1409">
        <v>2</v>
      </c>
      <c r="X1409" t="s">
        <v>90</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0</v>
      </c>
      <c r="B1410" t="s">
        <v>1</v>
      </c>
      <c r="C1410" t="s">
        <v>25</v>
      </c>
      <c r="D1410" t="s">
        <v>3</v>
      </c>
      <c r="E1410" t="s">
        <v>16</v>
      </c>
      <c r="F1410" t="s">
        <v>5</v>
      </c>
      <c r="G1410" t="s">
        <v>1448</v>
      </c>
      <c r="H1410">
        <v>1433</v>
      </c>
      <c r="I1410" t="s">
        <v>7</v>
      </c>
      <c r="J1410" t="s">
        <v>19</v>
      </c>
      <c r="K1410" t="s">
        <v>9</v>
      </c>
      <c r="L1410" t="s">
        <v>12</v>
      </c>
      <c r="M1410" t="s">
        <v>10</v>
      </c>
      <c r="N1410">
        <v>3</v>
      </c>
      <c r="O1410">
        <v>-2</v>
      </c>
      <c r="P1410">
        <v>0</v>
      </c>
      <c r="Q1410">
        <v>31</v>
      </c>
      <c r="R1410">
        <v>1</v>
      </c>
      <c r="S1410">
        <v>1</v>
      </c>
      <c r="T1410">
        <v>1</v>
      </c>
      <c r="U1410">
        <v>0</v>
      </c>
      <c r="V1410">
        <v>202</v>
      </c>
      <c r="W1410">
        <v>8</v>
      </c>
      <c r="X1410" t="s">
        <v>33</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0</v>
      </c>
      <c r="B1411" t="s">
        <v>1</v>
      </c>
      <c r="C1411" t="s">
        <v>25</v>
      </c>
      <c r="D1411" t="s">
        <v>3</v>
      </c>
      <c r="E1411" t="s">
        <v>4</v>
      </c>
      <c r="F1411" t="s">
        <v>62</v>
      </c>
      <c r="G1411" t="s">
        <v>1449</v>
      </c>
      <c r="H1411">
        <v>1752</v>
      </c>
      <c r="I1411" t="s">
        <v>7</v>
      </c>
      <c r="J1411" t="s">
        <v>55</v>
      </c>
      <c r="K1411" t="s">
        <v>9</v>
      </c>
      <c r="L1411" t="s">
        <v>12</v>
      </c>
      <c r="M1411" t="s">
        <v>10</v>
      </c>
      <c r="N1411">
        <v>3</v>
      </c>
      <c r="O1411">
        <v>-2</v>
      </c>
      <c r="P1411">
        <v>0</v>
      </c>
      <c r="Q1411">
        <v>29</v>
      </c>
      <c r="R1411">
        <v>1</v>
      </c>
      <c r="S1411">
        <v>1</v>
      </c>
      <c r="T1411">
        <v>1</v>
      </c>
      <c r="U1411">
        <v>0</v>
      </c>
      <c r="V1411">
        <v>428</v>
      </c>
      <c r="W1411">
        <v>9</v>
      </c>
      <c r="X1411" t="s">
        <v>33</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0</v>
      </c>
      <c r="B1412" t="s">
        <v>13</v>
      </c>
      <c r="C1412" t="s">
        <v>25</v>
      </c>
      <c r="D1412" t="s">
        <v>3</v>
      </c>
      <c r="E1412" t="s">
        <v>16</v>
      </c>
      <c r="F1412" t="s">
        <v>5</v>
      </c>
      <c r="G1412" t="s">
        <v>1450</v>
      </c>
      <c r="H1412">
        <v>1807</v>
      </c>
      <c r="I1412" t="s">
        <v>18</v>
      </c>
      <c r="J1412" t="s">
        <v>24</v>
      </c>
      <c r="K1412" t="s">
        <v>20</v>
      </c>
      <c r="L1412" t="s">
        <v>12</v>
      </c>
      <c r="M1412" t="s">
        <v>10</v>
      </c>
      <c r="N1412">
        <v>3</v>
      </c>
      <c r="O1412">
        <v>-2</v>
      </c>
      <c r="P1412">
        <v>0</v>
      </c>
      <c r="Q1412">
        <v>34</v>
      </c>
      <c r="R1412">
        <v>1</v>
      </c>
      <c r="S1412">
        <v>1</v>
      </c>
      <c r="T1412">
        <v>1</v>
      </c>
      <c r="U1412">
        <v>0</v>
      </c>
      <c r="V1412">
        <v>234</v>
      </c>
      <c r="W1412">
        <v>9</v>
      </c>
      <c r="X1412" t="s">
        <v>27</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0</v>
      </c>
      <c r="B1413" t="s">
        <v>13</v>
      </c>
      <c r="C1413" t="s">
        <v>25</v>
      </c>
      <c r="D1413" t="s">
        <v>3</v>
      </c>
      <c r="E1413" t="s">
        <v>16</v>
      </c>
      <c r="F1413" t="s">
        <v>28</v>
      </c>
      <c r="G1413" t="s">
        <v>1451</v>
      </c>
      <c r="H1413">
        <v>1504</v>
      </c>
      <c r="I1413" t="s">
        <v>18</v>
      </c>
      <c r="J1413" t="s">
        <v>24</v>
      </c>
      <c r="K1413" t="s">
        <v>9</v>
      </c>
      <c r="L1413" t="s">
        <v>12</v>
      </c>
      <c r="M1413" t="s">
        <v>10</v>
      </c>
      <c r="N1413">
        <v>2</v>
      </c>
      <c r="O1413">
        <v>-2</v>
      </c>
      <c r="P1413">
        <v>0</v>
      </c>
      <c r="Q1413">
        <v>28</v>
      </c>
      <c r="R1413">
        <v>1</v>
      </c>
      <c r="S1413">
        <v>1</v>
      </c>
      <c r="T1413">
        <v>1</v>
      </c>
      <c r="U1413">
        <v>0</v>
      </c>
      <c r="V1413">
        <v>289</v>
      </c>
      <c r="W1413">
        <v>2</v>
      </c>
      <c r="X1413" t="s">
        <v>11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0</v>
      </c>
      <c r="B1414" t="s">
        <v>13</v>
      </c>
      <c r="C1414" t="s">
        <v>14</v>
      </c>
      <c r="D1414" t="s">
        <v>3</v>
      </c>
      <c r="E1414" t="s">
        <v>4</v>
      </c>
      <c r="F1414" t="s">
        <v>5</v>
      </c>
      <c r="G1414" t="s">
        <v>1452</v>
      </c>
      <c r="H1414">
        <v>2044</v>
      </c>
      <c r="I1414" t="s">
        <v>18</v>
      </c>
      <c r="J1414" t="s">
        <v>8</v>
      </c>
      <c r="K1414" t="s">
        <v>35</v>
      </c>
      <c r="L1414" t="s">
        <v>12</v>
      </c>
      <c r="M1414" t="s">
        <v>10</v>
      </c>
      <c r="N1414">
        <v>3</v>
      </c>
      <c r="O1414">
        <v>-2</v>
      </c>
      <c r="P1414">
        <v>0</v>
      </c>
      <c r="Q1414">
        <v>50</v>
      </c>
      <c r="R1414">
        <v>1</v>
      </c>
      <c r="S1414">
        <v>1</v>
      </c>
      <c r="T1414">
        <v>1</v>
      </c>
      <c r="U1414">
        <v>0</v>
      </c>
      <c r="V1414">
        <v>878</v>
      </c>
      <c r="W1414">
        <v>1</v>
      </c>
      <c r="X1414" t="s">
        <v>27</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0</v>
      </c>
      <c r="B1415" t="s">
        <v>13</v>
      </c>
      <c r="C1415" t="s">
        <v>14</v>
      </c>
      <c r="D1415" t="s">
        <v>3</v>
      </c>
      <c r="E1415" t="s">
        <v>4</v>
      </c>
      <c r="F1415" t="s">
        <v>5</v>
      </c>
      <c r="G1415" t="s">
        <v>1453</v>
      </c>
      <c r="H1415">
        <v>1716</v>
      </c>
      <c r="I1415" t="s">
        <v>18</v>
      </c>
      <c r="J1415" t="s">
        <v>8</v>
      </c>
      <c r="K1415" t="s">
        <v>20</v>
      </c>
      <c r="L1415" t="s">
        <v>12</v>
      </c>
      <c r="M1415" t="s">
        <v>10</v>
      </c>
      <c r="N1415">
        <v>3</v>
      </c>
      <c r="O1415">
        <v>-2</v>
      </c>
      <c r="P1415">
        <v>0</v>
      </c>
      <c r="Q1415">
        <v>47</v>
      </c>
      <c r="R1415">
        <v>1</v>
      </c>
      <c r="S1415">
        <v>1</v>
      </c>
      <c r="T1415">
        <v>1</v>
      </c>
      <c r="U1415">
        <v>0</v>
      </c>
      <c r="V1415">
        <v>1093</v>
      </c>
      <c r="W1415">
        <v>9</v>
      </c>
      <c r="X1415" t="s">
        <v>33</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0</v>
      </c>
      <c r="B1416" t="s">
        <v>13</v>
      </c>
      <c r="C1416" t="s">
        <v>25</v>
      </c>
      <c r="D1416" t="s">
        <v>3</v>
      </c>
      <c r="E1416" t="s">
        <v>4</v>
      </c>
      <c r="F1416" t="s">
        <v>69</v>
      </c>
      <c r="G1416" t="s">
        <v>1454</v>
      </c>
      <c r="H1416">
        <v>1486</v>
      </c>
      <c r="I1416" t="s">
        <v>18</v>
      </c>
      <c r="J1416" t="s">
        <v>55</v>
      </c>
      <c r="K1416" t="s">
        <v>20</v>
      </c>
      <c r="L1416" t="s">
        <v>12</v>
      </c>
      <c r="M1416" t="s">
        <v>10</v>
      </c>
      <c r="N1416">
        <v>3</v>
      </c>
      <c r="O1416">
        <v>-2</v>
      </c>
      <c r="P1416">
        <v>0</v>
      </c>
      <c r="Q1416">
        <v>28</v>
      </c>
      <c r="R1416">
        <v>1</v>
      </c>
      <c r="S1416">
        <v>1</v>
      </c>
      <c r="T1416">
        <v>1</v>
      </c>
      <c r="U1416">
        <v>0</v>
      </c>
      <c r="V1416">
        <v>1496</v>
      </c>
      <c r="W1416">
        <v>1</v>
      </c>
      <c r="X1416" t="s">
        <v>33</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0</v>
      </c>
      <c r="B1417" t="s">
        <v>13</v>
      </c>
      <c r="C1417" t="s">
        <v>48</v>
      </c>
      <c r="D1417" t="s">
        <v>3</v>
      </c>
      <c r="E1417" t="s">
        <v>4</v>
      </c>
      <c r="F1417" t="s">
        <v>62</v>
      </c>
      <c r="G1417" t="s">
        <v>1455</v>
      </c>
      <c r="H1417">
        <v>2023</v>
      </c>
      <c r="I1417" t="s">
        <v>18</v>
      </c>
      <c r="J1417" t="s">
        <v>55</v>
      </c>
      <c r="K1417" t="s">
        <v>20</v>
      </c>
      <c r="L1417" t="s">
        <v>12</v>
      </c>
      <c r="M1417" t="s">
        <v>10</v>
      </c>
      <c r="N1417">
        <v>3</v>
      </c>
      <c r="O1417">
        <v>-2</v>
      </c>
      <c r="P1417">
        <v>0</v>
      </c>
      <c r="Q1417">
        <v>23</v>
      </c>
      <c r="R1417">
        <v>1</v>
      </c>
      <c r="S1417">
        <v>1</v>
      </c>
      <c r="T1417">
        <v>1</v>
      </c>
      <c r="U1417">
        <v>0</v>
      </c>
      <c r="V1417">
        <v>638</v>
      </c>
      <c r="W1417">
        <v>9</v>
      </c>
      <c r="X1417" t="s">
        <v>33</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0</v>
      </c>
      <c r="B1418" t="s">
        <v>13</v>
      </c>
      <c r="C1418" t="s">
        <v>25</v>
      </c>
      <c r="D1418" t="s">
        <v>3</v>
      </c>
      <c r="E1418" t="s">
        <v>4</v>
      </c>
      <c r="F1418" t="s">
        <v>69</v>
      </c>
      <c r="G1418" t="s">
        <v>1456</v>
      </c>
      <c r="H1418">
        <v>1928</v>
      </c>
      <c r="I1418" t="s">
        <v>18</v>
      </c>
      <c r="J1418" t="s">
        <v>55</v>
      </c>
      <c r="K1418" t="s">
        <v>9</v>
      </c>
      <c r="L1418" t="s">
        <v>12</v>
      </c>
      <c r="M1418" t="s">
        <v>10</v>
      </c>
      <c r="N1418">
        <v>3</v>
      </c>
      <c r="O1418">
        <v>-2</v>
      </c>
      <c r="P1418">
        <v>0</v>
      </c>
      <c r="Q1418">
        <v>29</v>
      </c>
      <c r="R1418">
        <v>1</v>
      </c>
      <c r="S1418">
        <v>1</v>
      </c>
      <c r="T1418">
        <v>1</v>
      </c>
      <c r="U1418">
        <v>0</v>
      </c>
      <c r="V1418">
        <v>746</v>
      </c>
      <c r="W1418">
        <v>24</v>
      </c>
      <c r="X1418" t="s">
        <v>33</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0</v>
      </c>
      <c r="B1419" t="s">
        <v>1</v>
      </c>
      <c r="C1419" t="s">
        <v>25</v>
      </c>
      <c r="D1419" t="s">
        <v>3</v>
      </c>
      <c r="E1419" t="s">
        <v>117</v>
      </c>
      <c r="F1419" t="s">
        <v>119</v>
      </c>
      <c r="G1419" t="s">
        <v>1457</v>
      </c>
      <c r="H1419">
        <v>1842</v>
      </c>
      <c r="I1419" t="s">
        <v>18</v>
      </c>
      <c r="J1419" t="s">
        <v>119</v>
      </c>
      <c r="K1419" t="s">
        <v>20</v>
      </c>
      <c r="L1419" t="s">
        <v>12</v>
      </c>
      <c r="M1419" t="s">
        <v>10</v>
      </c>
      <c r="N1419">
        <v>4</v>
      </c>
      <c r="O1419">
        <v>-2</v>
      </c>
      <c r="P1419">
        <v>0</v>
      </c>
      <c r="Q1419">
        <v>31</v>
      </c>
      <c r="R1419">
        <v>1</v>
      </c>
      <c r="S1419">
        <v>1</v>
      </c>
      <c r="T1419">
        <v>1</v>
      </c>
      <c r="U1419">
        <v>0</v>
      </c>
      <c r="V1419">
        <v>359</v>
      </c>
      <c r="W1419">
        <v>18</v>
      </c>
      <c r="X1419" t="s">
        <v>90</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0</v>
      </c>
      <c r="B1420" t="s">
        <v>1</v>
      </c>
      <c r="C1420" t="s">
        <v>48</v>
      </c>
      <c r="D1420" t="s">
        <v>3</v>
      </c>
      <c r="E1420" t="s">
        <v>117</v>
      </c>
      <c r="F1420" t="s">
        <v>119</v>
      </c>
      <c r="G1420" t="s">
        <v>1458</v>
      </c>
      <c r="H1420">
        <v>1714</v>
      </c>
      <c r="I1420" t="s">
        <v>18</v>
      </c>
      <c r="J1420" t="s">
        <v>119</v>
      </c>
      <c r="K1420" t="s">
        <v>20</v>
      </c>
      <c r="L1420" t="s">
        <v>12</v>
      </c>
      <c r="M1420" t="s">
        <v>10</v>
      </c>
      <c r="N1420">
        <v>2</v>
      </c>
      <c r="O1420">
        <v>-2</v>
      </c>
      <c r="P1420">
        <v>0</v>
      </c>
      <c r="Q1420">
        <v>24</v>
      </c>
      <c r="R1420">
        <v>1</v>
      </c>
      <c r="S1420">
        <v>1</v>
      </c>
      <c r="T1420">
        <v>1</v>
      </c>
      <c r="U1420">
        <v>0</v>
      </c>
      <c r="V1420">
        <v>240</v>
      </c>
      <c r="W1420">
        <v>22</v>
      </c>
      <c r="X1420" t="s">
        <v>21</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0</v>
      </c>
      <c r="B1421" t="s">
        <v>1</v>
      </c>
      <c r="C1421" t="s">
        <v>25</v>
      </c>
      <c r="D1421" t="s">
        <v>3</v>
      </c>
      <c r="E1421" t="s">
        <v>16</v>
      </c>
      <c r="F1421" t="s">
        <v>69</v>
      </c>
      <c r="G1421" t="s">
        <v>1459</v>
      </c>
      <c r="H1421">
        <v>1960</v>
      </c>
      <c r="I1421" t="s">
        <v>18</v>
      </c>
      <c r="J1421" t="s">
        <v>24</v>
      </c>
      <c r="K1421" t="s">
        <v>35</v>
      </c>
      <c r="L1421" t="s">
        <v>12</v>
      </c>
      <c r="M1421" t="s">
        <v>10</v>
      </c>
      <c r="N1421">
        <v>2</v>
      </c>
      <c r="O1421">
        <v>-2</v>
      </c>
      <c r="P1421">
        <v>0</v>
      </c>
      <c r="Q1421">
        <v>28</v>
      </c>
      <c r="R1421">
        <v>1</v>
      </c>
      <c r="S1421">
        <v>1</v>
      </c>
      <c r="T1421">
        <v>1</v>
      </c>
      <c r="U1421">
        <v>0</v>
      </c>
      <c r="V1421">
        <v>1404</v>
      </c>
      <c r="W1421">
        <v>17</v>
      </c>
      <c r="X1421" t="s">
        <v>33</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0</v>
      </c>
      <c r="B1422" t="s">
        <v>1</v>
      </c>
      <c r="C1422" t="s">
        <v>31</v>
      </c>
      <c r="D1422" t="s">
        <v>3</v>
      </c>
      <c r="E1422" t="s">
        <v>16</v>
      </c>
      <c r="F1422" t="s">
        <v>69</v>
      </c>
      <c r="G1422" t="s">
        <v>1460</v>
      </c>
      <c r="H1422">
        <v>2032</v>
      </c>
      <c r="I1422" t="s">
        <v>18</v>
      </c>
      <c r="J1422" t="s">
        <v>24</v>
      </c>
      <c r="K1422" t="s">
        <v>20</v>
      </c>
      <c r="L1422" t="s">
        <v>12</v>
      </c>
      <c r="M1422" t="s">
        <v>10</v>
      </c>
      <c r="N1422">
        <v>4</v>
      </c>
      <c r="O1422">
        <v>-2</v>
      </c>
      <c r="P1422">
        <v>0</v>
      </c>
      <c r="Q1422">
        <v>56</v>
      </c>
      <c r="R1422">
        <v>1</v>
      </c>
      <c r="S1422">
        <v>1</v>
      </c>
      <c r="T1422">
        <v>1</v>
      </c>
      <c r="U1422">
        <v>0</v>
      </c>
      <c r="V1422">
        <v>310</v>
      </c>
      <c r="W1422">
        <v>7</v>
      </c>
      <c r="X1422" t="s">
        <v>11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0</v>
      </c>
      <c r="B1423" t="s">
        <v>1</v>
      </c>
      <c r="C1423" t="s">
        <v>2</v>
      </c>
      <c r="D1423" t="s">
        <v>3</v>
      </c>
      <c r="E1423" t="s">
        <v>16</v>
      </c>
      <c r="F1423" t="s">
        <v>28</v>
      </c>
      <c r="G1423" t="s">
        <v>1461</v>
      </c>
      <c r="H1423">
        <v>1573</v>
      </c>
      <c r="I1423" t="s">
        <v>18</v>
      </c>
      <c r="J1423" t="s">
        <v>37</v>
      </c>
      <c r="K1423" t="s">
        <v>20</v>
      </c>
      <c r="L1423" t="s">
        <v>12</v>
      </c>
      <c r="M1423" t="s">
        <v>10</v>
      </c>
      <c r="N1423">
        <v>2</v>
      </c>
      <c r="O1423">
        <v>-2</v>
      </c>
      <c r="P1423">
        <v>0</v>
      </c>
      <c r="Q1423">
        <v>38</v>
      </c>
      <c r="R1423">
        <v>1</v>
      </c>
      <c r="S1423">
        <v>1</v>
      </c>
      <c r="T1423">
        <v>1</v>
      </c>
      <c r="U1423">
        <v>0</v>
      </c>
      <c r="V1423">
        <v>903</v>
      </c>
      <c r="W1423">
        <v>2</v>
      </c>
      <c r="X1423" t="s">
        <v>33</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0</v>
      </c>
      <c r="B1424" t="s">
        <v>1</v>
      </c>
      <c r="C1424" t="s">
        <v>25</v>
      </c>
      <c r="D1424" t="s">
        <v>3</v>
      </c>
      <c r="E1424" t="s">
        <v>16</v>
      </c>
      <c r="F1424" t="s">
        <v>69</v>
      </c>
      <c r="G1424" t="s">
        <v>1462</v>
      </c>
      <c r="H1424">
        <v>1522</v>
      </c>
      <c r="I1424" t="s">
        <v>18</v>
      </c>
      <c r="J1424" t="s">
        <v>19</v>
      </c>
      <c r="K1424" t="s">
        <v>9</v>
      </c>
      <c r="L1424" t="s">
        <v>12</v>
      </c>
      <c r="M1424" t="s">
        <v>10</v>
      </c>
      <c r="N1424">
        <v>2</v>
      </c>
      <c r="O1424">
        <v>-2</v>
      </c>
      <c r="P1424">
        <v>0</v>
      </c>
      <c r="Q1424">
        <v>29</v>
      </c>
      <c r="R1424">
        <v>1</v>
      </c>
      <c r="S1424">
        <v>1</v>
      </c>
      <c r="T1424">
        <v>1</v>
      </c>
      <c r="U1424">
        <v>0</v>
      </c>
      <c r="V1424">
        <v>224</v>
      </c>
      <c r="W1424">
        <v>1</v>
      </c>
      <c r="X1424" t="s">
        <v>27</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0</v>
      </c>
      <c r="B1425" t="s">
        <v>1</v>
      </c>
      <c r="C1425" t="s">
        <v>31</v>
      </c>
      <c r="D1425" t="s">
        <v>3</v>
      </c>
      <c r="E1425" t="s">
        <v>16</v>
      </c>
      <c r="F1425" t="s">
        <v>5</v>
      </c>
      <c r="G1425" t="s">
        <v>1463</v>
      </c>
      <c r="H1425">
        <v>1907</v>
      </c>
      <c r="I1425" t="s">
        <v>18</v>
      </c>
      <c r="J1425" t="s">
        <v>24</v>
      </c>
      <c r="K1425" t="s">
        <v>9</v>
      </c>
      <c r="L1425" t="s">
        <v>12</v>
      </c>
      <c r="M1425" t="s">
        <v>10</v>
      </c>
      <c r="N1425">
        <v>3</v>
      </c>
      <c r="O1425">
        <v>-2</v>
      </c>
      <c r="P1425">
        <v>0</v>
      </c>
      <c r="Q1425">
        <v>56</v>
      </c>
      <c r="R1425">
        <v>1</v>
      </c>
      <c r="S1425">
        <v>1</v>
      </c>
      <c r="T1425">
        <v>1</v>
      </c>
      <c r="U1425">
        <v>0</v>
      </c>
      <c r="V1425">
        <v>1162</v>
      </c>
      <c r="W1425">
        <v>24</v>
      </c>
      <c r="X1425" t="s">
        <v>11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0</v>
      </c>
      <c r="B1426" t="s">
        <v>1</v>
      </c>
      <c r="C1426" t="s">
        <v>2</v>
      </c>
      <c r="D1426" t="s">
        <v>3</v>
      </c>
      <c r="E1426" t="s">
        <v>16</v>
      </c>
      <c r="F1426" t="s">
        <v>5</v>
      </c>
      <c r="G1426" t="s">
        <v>1464</v>
      </c>
      <c r="H1426">
        <v>1534</v>
      </c>
      <c r="I1426" t="s">
        <v>18</v>
      </c>
      <c r="J1426" t="s">
        <v>24</v>
      </c>
      <c r="K1426" t="s">
        <v>9</v>
      </c>
      <c r="L1426" t="s">
        <v>12</v>
      </c>
      <c r="M1426" t="s">
        <v>10</v>
      </c>
      <c r="N1426">
        <v>3</v>
      </c>
      <c r="O1426">
        <v>-2</v>
      </c>
      <c r="P1426">
        <v>0</v>
      </c>
      <c r="Q1426">
        <v>40</v>
      </c>
      <c r="R1426">
        <v>1</v>
      </c>
      <c r="S1426">
        <v>1</v>
      </c>
      <c r="T1426">
        <v>1</v>
      </c>
      <c r="U1426">
        <v>0</v>
      </c>
      <c r="V1426">
        <v>676</v>
      </c>
      <c r="W1426">
        <v>9</v>
      </c>
      <c r="X1426" t="s">
        <v>27</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0</v>
      </c>
      <c r="B1427" t="s">
        <v>1</v>
      </c>
      <c r="C1427" t="s">
        <v>2</v>
      </c>
      <c r="D1427" t="s">
        <v>3</v>
      </c>
      <c r="E1427" t="s">
        <v>16</v>
      </c>
      <c r="F1427" t="s">
        <v>28</v>
      </c>
      <c r="G1427" t="s">
        <v>1465</v>
      </c>
      <c r="H1427">
        <v>1809</v>
      </c>
      <c r="I1427" t="s">
        <v>18</v>
      </c>
      <c r="J1427" t="s">
        <v>37</v>
      </c>
      <c r="K1427" t="s">
        <v>9</v>
      </c>
      <c r="L1427" t="s">
        <v>12</v>
      </c>
      <c r="M1427" t="s">
        <v>10</v>
      </c>
      <c r="N1427">
        <v>4</v>
      </c>
      <c r="O1427">
        <v>-2</v>
      </c>
      <c r="P1427">
        <v>0</v>
      </c>
      <c r="Q1427">
        <v>37</v>
      </c>
      <c r="R1427">
        <v>1</v>
      </c>
      <c r="S1427">
        <v>1</v>
      </c>
      <c r="T1427">
        <v>1</v>
      </c>
      <c r="U1427">
        <v>0</v>
      </c>
      <c r="V1427">
        <v>370</v>
      </c>
      <c r="W1427">
        <v>10</v>
      </c>
      <c r="X1427" t="s">
        <v>27</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0</v>
      </c>
      <c r="B1428" t="s">
        <v>1</v>
      </c>
      <c r="C1428" t="s">
        <v>25</v>
      </c>
      <c r="D1428" t="s">
        <v>3</v>
      </c>
      <c r="E1428" t="s">
        <v>16</v>
      </c>
      <c r="F1428" t="s">
        <v>5</v>
      </c>
      <c r="G1428" t="s">
        <v>1466</v>
      </c>
      <c r="H1428">
        <v>1692</v>
      </c>
      <c r="I1428" t="s">
        <v>18</v>
      </c>
      <c r="J1428" t="s">
        <v>24</v>
      </c>
      <c r="K1428" t="s">
        <v>9</v>
      </c>
      <c r="L1428" t="s">
        <v>12</v>
      </c>
      <c r="M1428" t="s">
        <v>10</v>
      </c>
      <c r="N1428">
        <v>2</v>
      </c>
      <c r="O1428">
        <v>-2</v>
      </c>
      <c r="P1428">
        <v>0</v>
      </c>
      <c r="Q1428">
        <v>32</v>
      </c>
      <c r="R1428">
        <v>1</v>
      </c>
      <c r="S1428">
        <v>1</v>
      </c>
      <c r="T1428">
        <v>1</v>
      </c>
      <c r="U1428">
        <v>0</v>
      </c>
      <c r="V1428">
        <v>1259</v>
      </c>
      <c r="W1428">
        <v>2</v>
      </c>
      <c r="X1428" t="s">
        <v>27</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0</v>
      </c>
      <c r="B1429" t="s">
        <v>1</v>
      </c>
      <c r="C1429" t="s">
        <v>14</v>
      </c>
      <c r="D1429" t="s">
        <v>3</v>
      </c>
      <c r="E1429" t="s">
        <v>4</v>
      </c>
      <c r="F1429" t="s">
        <v>62</v>
      </c>
      <c r="G1429" t="s">
        <v>1467</v>
      </c>
      <c r="H1429">
        <v>1457</v>
      </c>
      <c r="I1429" t="s">
        <v>18</v>
      </c>
      <c r="J1429" t="s">
        <v>8</v>
      </c>
      <c r="K1429" t="s">
        <v>35</v>
      </c>
      <c r="L1429" t="s">
        <v>12</v>
      </c>
      <c r="M1429" t="s">
        <v>10</v>
      </c>
      <c r="N1429">
        <v>1</v>
      </c>
      <c r="O1429">
        <v>-2</v>
      </c>
      <c r="P1429">
        <v>0</v>
      </c>
      <c r="Q1429">
        <v>46</v>
      </c>
      <c r="R1429">
        <v>1</v>
      </c>
      <c r="S1429">
        <v>1</v>
      </c>
      <c r="T1429">
        <v>1</v>
      </c>
      <c r="U1429">
        <v>0</v>
      </c>
      <c r="V1429">
        <v>377</v>
      </c>
      <c r="W1429">
        <v>9</v>
      </c>
      <c r="X1429" t="s">
        <v>33</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0</v>
      </c>
      <c r="B1430" t="s">
        <v>1</v>
      </c>
      <c r="C1430" t="s">
        <v>25</v>
      </c>
      <c r="D1430" t="s">
        <v>3</v>
      </c>
      <c r="E1430" t="s">
        <v>4</v>
      </c>
      <c r="F1430" t="s">
        <v>5</v>
      </c>
      <c r="G1430" t="s">
        <v>1468</v>
      </c>
      <c r="H1430">
        <v>1439</v>
      </c>
      <c r="I1430" t="s">
        <v>18</v>
      </c>
      <c r="J1430" t="s">
        <v>55</v>
      </c>
      <c r="K1430" t="s">
        <v>20</v>
      </c>
      <c r="L1430" t="s">
        <v>12</v>
      </c>
      <c r="M1430" t="s">
        <v>10</v>
      </c>
      <c r="N1430">
        <v>2</v>
      </c>
      <c r="O1430">
        <v>-2</v>
      </c>
      <c r="P1430">
        <v>0</v>
      </c>
      <c r="Q1430">
        <v>25</v>
      </c>
      <c r="R1430">
        <v>1</v>
      </c>
      <c r="S1430">
        <v>1</v>
      </c>
      <c r="T1430">
        <v>1</v>
      </c>
      <c r="U1430">
        <v>0</v>
      </c>
      <c r="V1430">
        <v>383</v>
      </c>
      <c r="W1430">
        <v>9</v>
      </c>
      <c r="X1430" t="s">
        <v>11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0</v>
      </c>
      <c r="B1431" t="s">
        <v>1</v>
      </c>
      <c r="C1431" t="s">
        <v>2</v>
      </c>
      <c r="D1431" t="s">
        <v>3</v>
      </c>
      <c r="E1431" t="s">
        <v>4</v>
      </c>
      <c r="F1431" t="s">
        <v>28</v>
      </c>
      <c r="G1431" t="s">
        <v>1469</v>
      </c>
      <c r="H1431">
        <v>1639</v>
      </c>
      <c r="I1431" t="s">
        <v>18</v>
      </c>
      <c r="J1431" t="s">
        <v>8</v>
      </c>
      <c r="K1431" t="s">
        <v>20</v>
      </c>
      <c r="L1431" t="s">
        <v>12</v>
      </c>
      <c r="M1431" t="s">
        <v>10</v>
      </c>
      <c r="N1431">
        <v>3</v>
      </c>
      <c r="O1431">
        <v>-2</v>
      </c>
      <c r="P1431">
        <v>0</v>
      </c>
      <c r="Q1431">
        <v>35</v>
      </c>
      <c r="R1431">
        <v>1</v>
      </c>
      <c r="S1431">
        <v>1</v>
      </c>
      <c r="T1431">
        <v>1</v>
      </c>
      <c r="U1431">
        <v>0</v>
      </c>
      <c r="V1431">
        <v>737</v>
      </c>
      <c r="W1431">
        <v>10</v>
      </c>
      <c r="X1431" t="s">
        <v>33</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0</v>
      </c>
      <c r="B1432" t="s">
        <v>1</v>
      </c>
      <c r="C1432" t="s">
        <v>25</v>
      </c>
      <c r="D1432" t="s">
        <v>3</v>
      </c>
      <c r="E1432" t="s">
        <v>4</v>
      </c>
      <c r="F1432" t="s">
        <v>5</v>
      </c>
      <c r="G1432" t="s">
        <v>1470</v>
      </c>
      <c r="H1432">
        <v>1562</v>
      </c>
      <c r="I1432" t="s">
        <v>18</v>
      </c>
      <c r="J1432" t="s">
        <v>8</v>
      </c>
      <c r="K1432" t="s">
        <v>20</v>
      </c>
      <c r="L1432" t="s">
        <v>12</v>
      </c>
      <c r="M1432" t="s">
        <v>10</v>
      </c>
      <c r="N1432">
        <v>4</v>
      </c>
      <c r="O1432">
        <v>-2</v>
      </c>
      <c r="P1432">
        <v>0</v>
      </c>
      <c r="Q1432">
        <v>30</v>
      </c>
      <c r="R1432">
        <v>1</v>
      </c>
      <c r="S1432">
        <v>1</v>
      </c>
      <c r="T1432">
        <v>1</v>
      </c>
      <c r="U1432">
        <v>0</v>
      </c>
      <c r="V1432">
        <v>740</v>
      </c>
      <c r="W1432">
        <v>1</v>
      </c>
      <c r="X1432" t="s">
        <v>33</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0</v>
      </c>
      <c r="B1433" t="s">
        <v>1</v>
      </c>
      <c r="C1433" t="s">
        <v>25</v>
      </c>
      <c r="D1433" t="s">
        <v>3</v>
      </c>
      <c r="E1433" t="s">
        <v>4</v>
      </c>
      <c r="F1433" t="s">
        <v>62</v>
      </c>
      <c r="G1433" t="s">
        <v>1471</v>
      </c>
      <c r="H1433">
        <v>1761</v>
      </c>
      <c r="I1433" t="s">
        <v>18</v>
      </c>
      <c r="J1433" t="s">
        <v>8</v>
      </c>
      <c r="K1433" t="s">
        <v>20</v>
      </c>
      <c r="L1433" t="s">
        <v>12</v>
      </c>
      <c r="M1433" t="s">
        <v>10</v>
      </c>
      <c r="N1433">
        <v>2</v>
      </c>
      <c r="O1433">
        <v>-2</v>
      </c>
      <c r="P1433">
        <v>0</v>
      </c>
      <c r="Q1433">
        <v>31</v>
      </c>
      <c r="R1433">
        <v>1</v>
      </c>
      <c r="S1433">
        <v>1</v>
      </c>
      <c r="T1433">
        <v>1</v>
      </c>
      <c r="U1433">
        <v>0</v>
      </c>
      <c r="V1433">
        <v>1079</v>
      </c>
      <c r="W1433">
        <v>16</v>
      </c>
      <c r="X1433" t="s">
        <v>27</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0</v>
      </c>
      <c r="B1434" t="s">
        <v>1</v>
      </c>
      <c r="C1434" t="s">
        <v>25</v>
      </c>
      <c r="D1434" t="s">
        <v>3</v>
      </c>
      <c r="E1434" t="s">
        <v>4</v>
      </c>
      <c r="F1434" t="s">
        <v>5</v>
      </c>
      <c r="G1434" t="s">
        <v>1472</v>
      </c>
      <c r="H1434">
        <v>1734</v>
      </c>
      <c r="I1434" t="s">
        <v>18</v>
      </c>
      <c r="J1434" t="s">
        <v>8</v>
      </c>
      <c r="K1434" t="s">
        <v>9</v>
      </c>
      <c r="L1434" t="s">
        <v>12</v>
      </c>
      <c r="M1434" t="s">
        <v>10</v>
      </c>
      <c r="N1434">
        <v>2</v>
      </c>
      <c r="O1434">
        <v>-2</v>
      </c>
      <c r="P1434">
        <v>0</v>
      </c>
      <c r="Q1434">
        <v>32</v>
      </c>
      <c r="R1434">
        <v>1</v>
      </c>
      <c r="S1434">
        <v>1</v>
      </c>
      <c r="T1434">
        <v>1</v>
      </c>
      <c r="U1434">
        <v>0</v>
      </c>
      <c r="V1434">
        <v>964</v>
      </c>
      <c r="W1434">
        <v>1</v>
      </c>
      <c r="X1434" t="s">
        <v>11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0</v>
      </c>
      <c r="B1435" t="s">
        <v>1</v>
      </c>
      <c r="C1435" t="s">
        <v>48</v>
      </c>
      <c r="D1435" t="s">
        <v>3</v>
      </c>
      <c r="E1435" t="s">
        <v>4</v>
      </c>
      <c r="F1435" t="s">
        <v>62</v>
      </c>
      <c r="G1435" t="s">
        <v>1473</v>
      </c>
      <c r="H1435">
        <v>1780</v>
      </c>
      <c r="I1435" t="s">
        <v>18</v>
      </c>
      <c r="J1435" t="s">
        <v>55</v>
      </c>
      <c r="K1435" t="s">
        <v>9</v>
      </c>
      <c r="L1435" t="s">
        <v>12</v>
      </c>
      <c r="M1435" t="s">
        <v>10</v>
      </c>
      <c r="N1435">
        <v>3</v>
      </c>
      <c r="O1435">
        <v>-2</v>
      </c>
      <c r="P1435">
        <v>0</v>
      </c>
      <c r="Q1435">
        <v>21</v>
      </c>
      <c r="R1435">
        <v>1</v>
      </c>
      <c r="S1435">
        <v>1</v>
      </c>
      <c r="T1435">
        <v>1</v>
      </c>
      <c r="U1435">
        <v>0</v>
      </c>
      <c r="V1435">
        <v>337</v>
      </c>
      <c r="W1435">
        <v>7</v>
      </c>
      <c r="X1435" t="s">
        <v>21</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0</v>
      </c>
      <c r="B1436" t="s">
        <v>1</v>
      </c>
      <c r="C1436" t="s">
        <v>25</v>
      </c>
      <c r="D1436" t="s">
        <v>3</v>
      </c>
      <c r="E1436" t="s">
        <v>4</v>
      </c>
      <c r="F1436" t="s">
        <v>28</v>
      </c>
      <c r="G1436" t="s">
        <v>1474</v>
      </c>
      <c r="H1436">
        <v>1876</v>
      </c>
      <c r="I1436" t="s">
        <v>18</v>
      </c>
      <c r="J1436" t="s">
        <v>55</v>
      </c>
      <c r="K1436" t="s">
        <v>9</v>
      </c>
      <c r="L1436" t="s">
        <v>12</v>
      </c>
      <c r="M1436" t="s">
        <v>10</v>
      </c>
      <c r="N1436">
        <v>3</v>
      </c>
      <c r="O1436">
        <v>-2</v>
      </c>
      <c r="P1436">
        <v>0</v>
      </c>
      <c r="Q1436">
        <v>30</v>
      </c>
      <c r="R1436">
        <v>1</v>
      </c>
      <c r="S1436">
        <v>1</v>
      </c>
      <c r="T1436">
        <v>1</v>
      </c>
      <c r="U1436">
        <v>0</v>
      </c>
      <c r="V1436">
        <v>945</v>
      </c>
      <c r="W1436">
        <v>9</v>
      </c>
      <c r="X1436" t="s">
        <v>33</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0</v>
      </c>
      <c r="B1437" t="s">
        <v>13</v>
      </c>
      <c r="C1437" t="s">
        <v>25</v>
      </c>
      <c r="D1437" t="s">
        <v>3</v>
      </c>
      <c r="E1437" t="s">
        <v>16</v>
      </c>
      <c r="F1437" t="s">
        <v>5</v>
      </c>
      <c r="G1437" t="s">
        <v>1475</v>
      </c>
      <c r="H1437">
        <v>1939</v>
      </c>
      <c r="I1437" t="s">
        <v>7</v>
      </c>
      <c r="J1437" t="s">
        <v>19</v>
      </c>
      <c r="K1437" t="s">
        <v>9</v>
      </c>
      <c r="L1437" t="s">
        <v>0</v>
      </c>
      <c r="M1437" t="s">
        <v>10</v>
      </c>
      <c r="N1437">
        <v>2</v>
      </c>
      <c r="O1437">
        <v>-2</v>
      </c>
      <c r="P1437">
        <v>0</v>
      </c>
      <c r="Q1437">
        <v>32</v>
      </c>
      <c r="R1437">
        <v>1</v>
      </c>
      <c r="S1437">
        <v>1</v>
      </c>
      <c r="T1437">
        <v>1</v>
      </c>
      <c r="U1437">
        <v>0</v>
      </c>
      <c r="V1437">
        <v>238</v>
      </c>
      <c r="W1437">
        <v>5</v>
      </c>
      <c r="X1437" t="s">
        <v>11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0</v>
      </c>
      <c r="B1438" t="s">
        <v>13</v>
      </c>
      <c r="C1438" t="s">
        <v>25</v>
      </c>
      <c r="D1438" t="s">
        <v>3</v>
      </c>
      <c r="E1438" t="s">
        <v>16</v>
      </c>
      <c r="F1438" t="s">
        <v>22</v>
      </c>
      <c r="G1438" t="s">
        <v>1476</v>
      </c>
      <c r="H1438">
        <v>1421</v>
      </c>
      <c r="I1438" t="s">
        <v>7</v>
      </c>
      <c r="J1438" t="s">
        <v>39</v>
      </c>
      <c r="K1438" t="s">
        <v>9</v>
      </c>
      <c r="L1438" t="s">
        <v>0</v>
      </c>
      <c r="M1438" t="s">
        <v>10</v>
      </c>
      <c r="N1438">
        <v>1</v>
      </c>
      <c r="O1438">
        <v>-2</v>
      </c>
      <c r="P1438">
        <v>0</v>
      </c>
      <c r="Q1438">
        <v>29</v>
      </c>
      <c r="R1438">
        <v>1</v>
      </c>
      <c r="S1438">
        <v>1</v>
      </c>
      <c r="T1438">
        <v>1</v>
      </c>
      <c r="U1438">
        <v>0</v>
      </c>
      <c r="V1438">
        <v>337</v>
      </c>
      <c r="W1438">
        <v>14</v>
      </c>
      <c r="X1438" t="s">
        <v>21</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0</v>
      </c>
      <c r="B1439" t="s">
        <v>13</v>
      </c>
      <c r="C1439" t="s">
        <v>14</v>
      </c>
      <c r="D1439" t="s">
        <v>3</v>
      </c>
      <c r="E1439" t="s">
        <v>4</v>
      </c>
      <c r="F1439" t="s">
        <v>28</v>
      </c>
      <c r="G1439" t="s">
        <v>1477</v>
      </c>
      <c r="H1439">
        <v>1691</v>
      </c>
      <c r="I1439" t="s">
        <v>7</v>
      </c>
      <c r="J1439" t="s">
        <v>55</v>
      </c>
      <c r="K1439" t="s">
        <v>20</v>
      </c>
      <c r="L1439" t="s">
        <v>0</v>
      </c>
      <c r="M1439" t="s">
        <v>10</v>
      </c>
      <c r="N1439">
        <v>3</v>
      </c>
      <c r="O1439">
        <v>-2</v>
      </c>
      <c r="P1439">
        <v>0</v>
      </c>
      <c r="Q1439">
        <v>48</v>
      </c>
      <c r="R1439">
        <v>1</v>
      </c>
      <c r="S1439">
        <v>1</v>
      </c>
      <c r="T1439">
        <v>1</v>
      </c>
      <c r="U1439">
        <v>0</v>
      </c>
      <c r="V1439">
        <v>708</v>
      </c>
      <c r="W1439">
        <v>7</v>
      </c>
      <c r="X1439" t="s">
        <v>11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0</v>
      </c>
      <c r="B1440" t="s">
        <v>13</v>
      </c>
      <c r="C1440" t="s">
        <v>48</v>
      </c>
      <c r="D1440" t="s">
        <v>3</v>
      </c>
      <c r="E1440" t="s">
        <v>4</v>
      </c>
      <c r="F1440" t="s">
        <v>28</v>
      </c>
      <c r="G1440" t="s">
        <v>1478</v>
      </c>
      <c r="H1440">
        <v>1624</v>
      </c>
      <c r="I1440" t="s">
        <v>7</v>
      </c>
      <c r="J1440" t="s">
        <v>55</v>
      </c>
      <c r="K1440" t="s">
        <v>9</v>
      </c>
      <c r="L1440" t="s">
        <v>0</v>
      </c>
      <c r="M1440" t="s">
        <v>10</v>
      </c>
      <c r="N1440">
        <v>2</v>
      </c>
      <c r="O1440">
        <v>-2</v>
      </c>
      <c r="P1440">
        <v>0</v>
      </c>
      <c r="Q1440">
        <v>18</v>
      </c>
      <c r="R1440">
        <v>1</v>
      </c>
      <c r="S1440">
        <v>1</v>
      </c>
      <c r="T1440">
        <v>1</v>
      </c>
      <c r="U1440">
        <v>0</v>
      </c>
      <c r="V1440">
        <v>544</v>
      </c>
      <c r="W1440">
        <v>3</v>
      </c>
      <c r="X1440" t="s">
        <v>11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0</v>
      </c>
      <c r="B1441" t="s">
        <v>1</v>
      </c>
      <c r="C1441" t="s">
        <v>25</v>
      </c>
      <c r="D1441" t="s">
        <v>3</v>
      </c>
      <c r="E1441" t="s">
        <v>117</v>
      </c>
      <c r="F1441" t="s">
        <v>28</v>
      </c>
      <c r="G1441" t="s">
        <v>1479</v>
      </c>
      <c r="H1441">
        <v>1818</v>
      </c>
      <c r="I1441" t="s">
        <v>7</v>
      </c>
      <c r="J1441" t="s">
        <v>119</v>
      </c>
      <c r="K1441" t="s">
        <v>20</v>
      </c>
      <c r="L1441" t="s">
        <v>0</v>
      </c>
      <c r="M1441" t="s">
        <v>10</v>
      </c>
      <c r="N1441">
        <v>3</v>
      </c>
      <c r="O1441">
        <v>-2</v>
      </c>
      <c r="P1441">
        <v>0</v>
      </c>
      <c r="Q1441">
        <v>26</v>
      </c>
      <c r="R1441">
        <v>1</v>
      </c>
      <c r="S1441">
        <v>1</v>
      </c>
      <c r="T1441">
        <v>1</v>
      </c>
      <c r="U1441">
        <v>0</v>
      </c>
      <c r="V1441">
        <v>920</v>
      </c>
      <c r="W1441">
        <v>20</v>
      </c>
      <c r="X1441" t="s">
        <v>11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0</v>
      </c>
      <c r="B1442" t="s">
        <v>1</v>
      </c>
      <c r="C1442" t="s">
        <v>2</v>
      </c>
      <c r="D1442" t="s">
        <v>3</v>
      </c>
      <c r="E1442" t="s">
        <v>16</v>
      </c>
      <c r="F1442" t="s">
        <v>5</v>
      </c>
      <c r="G1442" t="s">
        <v>1480</v>
      </c>
      <c r="H1442">
        <v>1569</v>
      </c>
      <c r="I1442" t="s">
        <v>7</v>
      </c>
      <c r="J1442" t="s">
        <v>24</v>
      </c>
      <c r="K1442" t="s">
        <v>35</v>
      </c>
      <c r="L1442" t="s">
        <v>0</v>
      </c>
      <c r="M1442" t="s">
        <v>10</v>
      </c>
      <c r="N1442">
        <v>2</v>
      </c>
      <c r="O1442">
        <v>-2</v>
      </c>
      <c r="P1442">
        <v>0</v>
      </c>
      <c r="Q1442">
        <v>35</v>
      </c>
      <c r="R1442">
        <v>1</v>
      </c>
      <c r="S1442">
        <v>1</v>
      </c>
      <c r="T1442">
        <v>1</v>
      </c>
      <c r="U1442">
        <v>0</v>
      </c>
      <c r="V1442">
        <v>104</v>
      </c>
      <c r="W1442">
        <v>2</v>
      </c>
      <c r="X1442" t="s">
        <v>33</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0</v>
      </c>
      <c r="B1443" t="s">
        <v>1</v>
      </c>
      <c r="C1443" t="s">
        <v>48</v>
      </c>
      <c r="D1443" t="s">
        <v>3</v>
      </c>
      <c r="E1443" t="s">
        <v>16</v>
      </c>
      <c r="F1443" t="s">
        <v>28</v>
      </c>
      <c r="G1443" t="s">
        <v>1481</v>
      </c>
      <c r="H1443">
        <v>1783</v>
      </c>
      <c r="I1443" t="s">
        <v>7</v>
      </c>
      <c r="J1443" t="s">
        <v>24</v>
      </c>
      <c r="K1443" t="s">
        <v>20</v>
      </c>
      <c r="L1443" t="s">
        <v>0</v>
      </c>
      <c r="M1443" t="s">
        <v>10</v>
      </c>
      <c r="N1443">
        <v>6</v>
      </c>
      <c r="O1443">
        <v>-2</v>
      </c>
      <c r="P1443">
        <v>0</v>
      </c>
      <c r="Q1443">
        <v>22</v>
      </c>
      <c r="R1443">
        <v>1</v>
      </c>
      <c r="S1443">
        <v>1</v>
      </c>
      <c r="T1443">
        <v>1</v>
      </c>
      <c r="U1443">
        <v>0</v>
      </c>
      <c r="V1443">
        <v>1294</v>
      </c>
      <c r="W1443">
        <v>8</v>
      </c>
      <c r="X1443" t="s">
        <v>21</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0</v>
      </c>
      <c r="B1444" t="s">
        <v>1</v>
      </c>
      <c r="C1444" t="s">
        <v>25</v>
      </c>
      <c r="D1444" t="s">
        <v>3</v>
      </c>
      <c r="E1444" t="s">
        <v>4</v>
      </c>
      <c r="F1444" t="s">
        <v>62</v>
      </c>
      <c r="G1444" t="s">
        <v>1482</v>
      </c>
      <c r="H1444">
        <v>1933</v>
      </c>
      <c r="I1444" t="s">
        <v>7</v>
      </c>
      <c r="J1444" t="s">
        <v>8</v>
      </c>
      <c r="K1444" t="s">
        <v>9</v>
      </c>
      <c r="L1444" t="s">
        <v>0</v>
      </c>
      <c r="M1444" t="s">
        <v>10</v>
      </c>
      <c r="N1444">
        <v>0</v>
      </c>
      <c r="O1444">
        <v>-2</v>
      </c>
      <c r="P1444">
        <v>0</v>
      </c>
      <c r="Q1444">
        <v>28</v>
      </c>
      <c r="R1444">
        <v>1</v>
      </c>
      <c r="S1444">
        <v>1</v>
      </c>
      <c r="T1444">
        <v>1</v>
      </c>
      <c r="U1444">
        <v>0</v>
      </c>
      <c r="V1444">
        <v>1475</v>
      </c>
      <c r="W1444">
        <v>13</v>
      </c>
      <c r="X1444" t="s">
        <v>11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0</v>
      </c>
      <c r="B1445" t="s">
        <v>13</v>
      </c>
      <c r="C1445" t="s">
        <v>2</v>
      </c>
      <c r="D1445" t="s">
        <v>3</v>
      </c>
      <c r="E1445" t="s">
        <v>16</v>
      </c>
      <c r="F1445" t="s">
        <v>28</v>
      </c>
      <c r="G1445" t="s">
        <v>1483</v>
      </c>
      <c r="H1445">
        <v>1792</v>
      </c>
      <c r="I1445" t="s">
        <v>18</v>
      </c>
      <c r="J1445" t="s">
        <v>19</v>
      </c>
      <c r="K1445" t="s">
        <v>35</v>
      </c>
      <c r="L1445" t="s">
        <v>0</v>
      </c>
      <c r="M1445" t="s">
        <v>10</v>
      </c>
      <c r="N1445">
        <v>2</v>
      </c>
      <c r="O1445">
        <v>-2</v>
      </c>
      <c r="P1445">
        <v>0</v>
      </c>
      <c r="Q1445">
        <v>44</v>
      </c>
      <c r="R1445">
        <v>1</v>
      </c>
      <c r="S1445">
        <v>1</v>
      </c>
      <c r="T1445">
        <v>1</v>
      </c>
      <c r="U1445">
        <v>0</v>
      </c>
      <c r="V1445">
        <v>429</v>
      </c>
      <c r="W1445">
        <v>1</v>
      </c>
      <c r="X1445" t="s">
        <v>11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0</v>
      </c>
      <c r="B1446" t="s">
        <v>13</v>
      </c>
      <c r="C1446" t="s">
        <v>25</v>
      </c>
      <c r="D1446" t="s">
        <v>3</v>
      </c>
      <c r="E1446" t="s">
        <v>16</v>
      </c>
      <c r="F1446" t="s">
        <v>5</v>
      </c>
      <c r="G1446" t="s">
        <v>1484</v>
      </c>
      <c r="H1446">
        <v>1464</v>
      </c>
      <c r="I1446" t="s">
        <v>18</v>
      </c>
      <c r="J1446" t="s">
        <v>24</v>
      </c>
      <c r="K1446" t="s">
        <v>20</v>
      </c>
      <c r="L1446" t="s">
        <v>0</v>
      </c>
      <c r="M1446" t="s">
        <v>10</v>
      </c>
      <c r="N1446">
        <v>2</v>
      </c>
      <c r="O1446">
        <v>-2</v>
      </c>
      <c r="P1446">
        <v>0</v>
      </c>
      <c r="Q1446">
        <v>31</v>
      </c>
      <c r="R1446">
        <v>1</v>
      </c>
      <c r="S1446">
        <v>1</v>
      </c>
      <c r="T1446">
        <v>1</v>
      </c>
      <c r="U1446">
        <v>0</v>
      </c>
      <c r="V1446">
        <v>523</v>
      </c>
      <c r="W1446">
        <v>2</v>
      </c>
      <c r="X1446" t="s">
        <v>33</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0</v>
      </c>
      <c r="B1447" t="s">
        <v>13</v>
      </c>
      <c r="C1447" t="s">
        <v>2</v>
      </c>
      <c r="D1447" t="s">
        <v>3</v>
      </c>
      <c r="E1447" t="s">
        <v>16</v>
      </c>
      <c r="F1447" t="s">
        <v>69</v>
      </c>
      <c r="G1447" t="s">
        <v>1485</v>
      </c>
      <c r="H1447">
        <v>1767</v>
      </c>
      <c r="I1447" t="s">
        <v>18</v>
      </c>
      <c r="J1447" t="s">
        <v>19</v>
      </c>
      <c r="K1447" t="s">
        <v>20</v>
      </c>
      <c r="L1447" t="s">
        <v>0</v>
      </c>
      <c r="M1447" t="s">
        <v>10</v>
      </c>
      <c r="N1447">
        <v>4</v>
      </c>
      <c r="O1447">
        <v>-2</v>
      </c>
      <c r="P1447">
        <v>0</v>
      </c>
      <c r="Q1447">
        <v>43</v>
      </c>
      <c r="R1447">
        <v>1</v>
      </c>
      <c r="S1447">
        <v>1</v>
      </c>
      <c r="T1447">
        <v>1</v>
      </c>
      <c r="U1447">
        <v>0</v>
      </c>
      <c r="V1447">
        <v>807</v>
      </c>
      <c r="W1447">
        <v>17</v>
      </c>
      <c r="X1447" t="s">
        <v>33</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0</v>
      </c>
      <c r="B1448" t="s">
        <v>13</v>
      </c>
      <c r="C1448" t="s">
        <v>48</v>
      </c>
      <c r="D1448" t="s">
        <v>3</v>
      </c>
      <c r="E1448" t="s">
        <v>16</v>
      </c>
      <c r="F1448" t="s">
        <v>28</v>
      </c>
      <c r="G1448" t="s">
        <v>1486</v>
      </c>
      <c r="H1448">
        <v>1494</v>
      </c>
      <c r="I1448" t="s">
        <v>18</v>
      </c>
      <c r="J1448" t="s">
        <v>24</v>
      </c>
      <c r="K1448" t="s">
        <v>9</v>
      </c>
      <c r="L1448" t="s">
        <v>0</v>
      </c>
      <c r="M1448" t="s">
        <v>10</v>
      </c>
      <c r="N1448">
        <v>2</v>
      </c>
      <c r="O1448">
        <v>-2</v>
      </c>
      <c r="P1448">
        <v>0</v>
      </c>
      <c r="Q1448">
        <v>24</v>
      </c>
      <c r="R1448">
        <v>1</v>
      </c>
      <c r="S1448">
        <v>1</v>
      </c>
      <c r="T1448">
        <v>1</v>
      </c>
      <c r="U1448">
        <v>0</v>
      </c>
      <c r="V1448">
        <v>381</v>
      </c>
      <c r="W1448">
        <v>9</v>
      </c>
      <c r="X1448" t="s">
        <v>33</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0</v>
      </c>
      <c r="B1449" t="s">
        <v>13</v>
      </c>
      <c r="C1449" t="s">
        <v>25</v>
      </c>
      <c r="D1449" t="s">
        <v>3</v>
      </c>
      <c r="E1449" t="s">
        <v>4</v>
      </c>
      <c r="F1449" t="s">
        <v>62</v>
      </c>
      <c r="G1449" t="s">
        <v>1487</v>
      </c>
      <c r="H1449">
        <v>1967</v>
      </c>
      <c r="I1449" t="s">
        <v>18</v>
      </c>
      <c r="J1449" t="s">
        <v>8</v>
      </c>
      <c r="K1449" t="s">
        <v>20</v>
      </c>
      <c r="L1449" t="s">
        <v>0</v>
      </c>
      <c r="M1449" t="s">
        <v>10</v>
      </c>
      <c r="N1449">
        <v>4</v>
      </c>
      <c r="O1449">
        <v>-2</v>
      </c>
      <c r="P1449">
        <v>0</v>
      </c>
      <c r="Q1449">
        <v>31</v>
      </c>
      <c r="R1449">
        <v>1</v>
      </c>
      <c r="S1449">
        <v>1</v>
      </c>
      <c r="T1449">
        <v>1</v>
      </c>
      <c r="U1449">
        <v>0</v>
      </c>
      <c r="V1449">
        <v>754</v>
      </c>
      <c r="W1449">
        <v>26</v>
      </c>
      <c r="X1449" t="s">
        <v>27</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0</v>
      </c>
      <c r="B1450" t="s">
        <v>1</v>
      </c>
      <c r="C1450" t="s">
        <v>25</v>
      </c>
      <c r="D1450" t="s">
        <v>3</v>
      </c>
      <c r="E1450" t="s">
        <v>117</v>
      </c>
      <c r="F1450" t="s">
        <v>119</v>
      </c>
      <c r="G1450" t="s">
        <v>1488</v>
      </c>
      <c r="H1450">
        <v>1844</v>
      </c>
      <c r="I1450" t="s">
        <v>18</v>
      </c>
      <c r="J1450" t="s">
        <v>119</v>
      </c>
      <c r="K1450" t="s">
        <v>35</v>
      </c>
      <c r="L1450" t="s">
        <v>0</v>
      </c>
      <c r="M1450" t="s">
        <v>10</v>
      </c>
      <c r="N1450">
        <v>3</v>
      </c>
      <c r="O1450">
        <v>-2</v>
      </c>
      <c r="P1450">
        <v>0</v>
      </c>
      <c r="Q1450">
        <v>29</v>
      </c>
      <c r="R1450">
        <v>1</v>
      </c>
      <c r="S1450">
        <v>1</v>
      </c>
      <c r="T1450">
        <v>1</v>
      </c>
      <c r="U1450">
        <v>0</v>
      </c>
      <c r="V1450">
        <v>350</v>
      </c>
      <c r="W1450">
        <v>13</v>
      </c>
      <c r="X1450" t="s">
        <v>33</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0</v>
      </c>
      <c r="B1451" t="s">
        <v>1</v>
      </c>
      <c r="C1451" t="s">
        <v>25</v>
      </c>
      <c r="D1451" t="s">
        <v>3</v>
      </c>
      <c r="E1451" t="s">
        <v>16</v>
      </c>
      <c r="F1451" t="s">
        <v>28</v>
      </c>
      <c r="G1451" t="s">
        <v>1489</v>
      </c>
      <c r="H1451">
        <v>2027</v>
      </c>
      <c r="I1451" t="s">
        <v>18</v>
      </c>
      <c r="J1451" t="s">
        <v>19</v>
      </c>
      <c r="K1451" t="s">
        <v>20</v>
      </c>
      <c r="L1451" t="s">
        <v>0</v>
      </c>
      <c r="M1451" t="s">
        <v>10</v>
      </c>
      <c r="N1451">
        <v>3</v>
      </c>
      <c r="O1451">
        <v>-2</v>
      </c>
      <c r="P1451">
        <v>0</v>
      </c>
      <c r="Q1451">
        <v>29</v>
      </c>
      <c r="R1451">
        <v>1</v>
      </c>
      <c r="S1451">
        <v>1</v>
      </c>
      <c r="T1451">
        <v>1</v>
      </c>
      <c r="U1451">
        <v>0</v>
      </c>
      <c r="V1451">
        <v>1092</v>
      </c>
      <c r="W1451">
        <v>1</v>
      </c>
      <c r="X1451" t="s">
        <v>27</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0</v>
      </c>
      <c r="B1452" t="s">
        <v>1</v>
      </c>
      <c r="C1452" t="s">
        <v>25</v>
      </c>
      <c r="D1452" t="s">
        <v>3</v>
      </c>
      <c r="E1452" t="s">
        <v>16</v>
      </c>
      <c r="F1452" t="s">
        <v>28</v>
      </c>
      <c r="G1452" t="s">
        <v>1490</v>
      </c>
      <c r="H1452">
        <v>1604</v>
      </c>
      <c r="I1452" t="s">
        <v>18</v>
      </c>
      <c r="J1452" t="s">
        <v>24</v>
      </c>
      <c r="K1452" t="s">
        <v>20</v>
      </c>
      <c r="L1452" t="s">
        <v>0</v>
      </c>
      <c r="M1452" t="s">
        <v>10</v>
      </c>
      <c r="N1452">
        <v>3</v>
      </c>
      <c r="O1452">
        <v>-2</v>
      </c>
      <c r="P1452">
        <v>0</v>
      </c>
      <c r="Q1452">
        <v>28</v>
      </c>
      <c r="R1452">
        <v>1</v>
      </c>
      <c r="S1452">
        <v>1</v>
      </c>
      <c r="T1452">
        <v>1</v>
      </c>
      <c r="U1452">
        <v>0</v>
      </c>
      <c r="V1452">
        <v>329</v>
      </c>
      <c r="W1452">
        <v>24</v>
      </c>
      <c r="X1452" t="s">
        <v>33</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0</v>
      </c>
      <c r="B1453" t="s">
        <v>1</v>
      </c>
      <c r="C1453" t="s">
        <v>2</v>
      </c>
      <c r="D1453" t="s">
        <v>3</v>
      </c>
      <c r="E1453" t="s">
        <v>16</v>
      </c>
      <c r="F1453" t="s">
        <v>5</v>
      </c>
      <c r="G1453" t="s">
        <v>1491</v>
      </c>
      <c r="H1453">
        <v>1649</v>
      </c>
      <c r="I1453" t="s">
        <v>18</v>
      </c>
      <c r="J1453" t="s">
        <v>24</v>
      </c>
      <c r="K1453" t="s">
        <v>9</v>
      </c>
      <c r="L1453" t="s">
        <v>0</v>
      </c>
      <c r="M1453" t="s">
        <v>10</v>
      </c>
      <c r="N1453">
        <v>3</v>
      </c>
      <c r="O1453">
        <v>-2</v>
      </c>
      <c r="P1453">
        <v>0</v>
      </c>
      <c r="Q1453">
        <v>40</v>
      </c>
      <c r="R1453">
        <v>1</v>
      </c>
      <c r="S1453">
        <v>1</v>
      </c>
      <c r="T1453">
        <v>1</v>
      </c>
      <c r="U1453">
        <v>0</v>
      </c>
      <c r="V1453">
        <v>1329</v>
      </c>
      <c r="W1453">
        <v>7</v>
      </c>
      <c r="X1453" t="s">
        <v>33</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0</v>
      </c>
      <c r="B1454" t="s">
        <v>1</v>
      </c>
      <c r="C1454" t="s">
        <v>48</v>
      </c>
      <c r="D1454" t="s">
        <v>3</v>
      </c>
      <c r="E1454" t="s">
        <v>16</v>
      </c>
      <c r="F1454" t="s">
        <v>28</v>
      </c>
      <c r="G1454" t="s">
        <v>1492</v>
      </c>
      <c r="H1454">
        <v>1684</v>
      </c>
      <c r="I1454" t="s">
        <v>18</v>
      </c>
      <c r="J1454" t="s">
        <v>24</v>
      </c>
      <c r="K1454" t="s">
        <v>9</v>
      </c>
      <c r="L1454" t="s">
        <v>0</v>
      </c>
      <c r="M1454" t="s">
        <v>10</v>
      </c>
      <c r="N1454">
        <v>2</v>
      </c>
      <c r="O1454">
        <v>-2</v>
      </c>
      <c r="P1454">
        <v>0</v>
      </c>
      <c r="Q1454">
        <v>23</v>
      </c>
      <c r="R1454">
        <v>1</v>
      </c>
      <c r="S1454">
        <v>1</v>
      </c>
      <c r="T1454">
        <v>1</v>
      </c>
      <c r="U1454">
        <v>0</v>
      </c>
      <c r="V1454">
        <v>1320</v>
      </c>
      <c r="W1454">
        <v>8</v>
      </c>
      <c r="X1454" t="s">
        <v>21</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0</v>
      </c>
      <c r="B1455" t="s">
        <v>1</v>
      </c>
      <c r="C1455" t="s">
        <v>14</v>
      </c>
      <c r="D1455" t="s">
        <v>3</v>
      </c>
      <c r="E1455" t="s">
        <v>4</v>
      </c>
      <c r="F1455" t="s">
        <v>62</v>
      </c>
      <c r="G1455" t="s">
        <v>1493</v>
      </c>
      <c r="H1455">
        <v>2055</v>
      </c>
      <c r="I1455" t="s">
        <v>18</v>
      </c>
      <c r="J1455" t="s">
        <v>8</v>
      </c>
      <c r="K1455" t="s">
        <v>35</v>
      </c>
      <c r="L1455" t="s">
        <v>0</v>
      </c>
      <c r="M1455" t="s">
        <v>10</v>
      </c>
      <c r="N1455">
        <v>3</v>
      </c>
      <c r="O1455">
        <v>-2</v>
      </c>
      <c r="P1455">
        <v>0</v>
      </c>
      <c r="Q1455">
        <v>50</v>
      </c>
      <c r="R1455">
        <v>1</v>
      </c>
      <c r="S1455">
        <v>1</v>
      </c>
      <c r="T1455">
        <v>1</v>
      </c>
      <c r="U1455">
        <v>0</v>
      </c>
      <c r="V1455">
        <v>410</v>
      </c>
      <c r="W1455">
        <v>28</v>
      </c>
      <c r="X1455" t="s">
        <v>33</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0</v>
      </c>
      <c r="B1456" t="s">
        <v>1</v>
      </c>
      <c r="C1456" t="s">
        <v>2</v>
      </c>
      <c r="D1456" t="s">
        <v>3</v>
      </c>
      <c r="E1456" t="s">
        <v>4</v>
      </c>
      <c r="F1456" t="s">
        <v>28</v>
      </c>
      <c r="G1456" t="s">
        <v>1494</v>
      </c>
      <c r="H1456">
        <v>1645</v>
      </c>
      <c r="I1456" t="s">
        <v>18</v>
      </c>
      <c r="J1456" t="s">
        <v>8</v>
      </c>
      <c r="K1456" t="s">
        <v>35</v>
      </c>
      <c r="L1456" t="s">
        <v>0</v>
      </c>
      <c r="M1456" t="s">
        <v>10</v>
      </c>
      <c r="N1456">
        <v>2</v>
      </c>
      <c r="O1456">
        <v>-2</v>
      </c>
      <c r="P1456">
        <v>0</v>
      </c>
      <c r="Q1456">
        <v>35</v>
      </c>
      <c r="R1456">
        <v>1</v>
      </c>
      <c r="S1456">
        <v>1</v>
      </c>
      <c r="T1456">
        <v>1</v>
      </c>
      <c r="U1456">
        <v>0</v>
      </c>
      <c r="V1456">
        <v>763</v>
      </c>
      <c r="W1456">
        <v>15</v>
      </c>
      <c r="X1456" t="s">
        <v>11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0</v>
      </c>
      <c r="B1457" t="s">
        <v>1</v>
      </c>
      <c r="C1457" t="s">
        <v>2</v>
      </c>
      <c r="D1457" t="s">
        <v>3</v>
      </c>
      <c r="E1457" t="s">
        <v>4</v>
      </c>
      <c r="F1457" t="s">
        <v>62</v>
      </c>
      <c r="G1457" t="s">
        <v>1495</v>
      </c>
      <c r="H1457">
        <v>1733</v>
      </c>
      <c r="I1457" t="s">
        <v>18</v>
      </c>
      <c r="J1457" t="s">
        <v>8</v>
      </c>
      <c r="K1457" t="s">
        <v>35</v>
      </c>
      <c r="L1457" t="s">
        <v>0</v>
      </c>
      <c r="M1457" t="s">
        <v>10</v>
      </c>
      <c r="N1457">
        <v>3</v>
      </c>
      <c r="O1457">
        <v>-2</v>
      </c>
      <c r="P1457">
        <v>0</v>
      </c>
      <c r="Q1457">
        <v>36</v>
      </c>
      <c r="R1457">
        <v>1</v>
      </c>
      <c r="S1457">
        <v>1</v>
      </c>
      <c r="T1457">
        <v>1</v>
      </c>
      <c r="U1457">
        <v>0</v>
      </c>
      <c r="V1457">
        <v>1456</v>
      </c>
      <c r="W1457">
        <v>13</v>
      </c>
      <c r="X1457" t="s">
        <v>90</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0</v>
      </c>
      <c r="B1458" t="s">
        <v>1</v>
      </c>
      <c r="C1458" t="s">
        <v>14</v>
      </c>
      <c r="D1458" t="s">
        <v>3</v>
      </c>
      <c r="E1458" t="s">
        <v>4</v>
      </c>
      <c r="F1458" t="s">
        <v>5</v>
      </c>
      <c r="G1458" t="s">
        <v>1496</v>
      </c>
      <c r="H1458">
        <v>1968</v>
      </c>
      <c r="I1458" t="s">
        <v>18</v>
      </c>
      <c r="J1458" t="s">
        <v>8</v>
      </c>
      <c r="K1458" t="s">
        <v>9</v>
      </c>
      <c r="L1458" t="s">
        <v>0</v>
      </c>
      <c r="M1458" t="s">
        <v>10</v>
      </c>
      <c r="N1458">
        <v>2</v>
      </c>
      <c r="O1458">
        <v>-2</v>
      </c>
      <c r="P1458">
        <v>0</v>
      </c>
      <c r="Q1458">
        <v>53</v>
      </c>
      <c r="R1458">
        <v>1</v>
      </c>
      <c r="S1458">
        <v>1</v>
      </c>
      <c r="T1458">
        <v>1</v>
      </c>
      <c r="U1458">
        <v>0</v>
      </c>
      <c r="V1458">
        <v>1168</v>
      </c>
      <c r="W1458">
        <v>24</v>
      </c>
      <c r="X1458" t="s">
        <v>27</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0</v>
      </c>
      <c r="B1459" t="s">
        <v>1</v>
      </c>
      <c r="C1459" t="s">
        <v>25</v>
      </c>
      <c r="D1459" t="s">
        <v>3</v>
      </c>
      <c r="E1459" t="s">
        <v>4</v>
      </c>
      <c r="F1459" t="s">
        <v>62</v>
      </c>
      <c r="G1459" t="s">
        <v>1497</v>
      </c>
      <c r="H1459">
        <v>1862</v>
      </c>
      <c r="I1459" t="s">
        <v>18</v>
      </c>
      <c r="J1459" t="s">
        <v>8</v>
      </c>
      <c r="K1459" t="s">
        <v>9</v>
      </c>
      <c r="L1459" t="s">
        <v>0</v>
      </c>
      <c r="M1459" t="s">
        <v>10</v>
      </c>
      <c r="N1459">
        <v>3</v>
      </c>
      <c r="O1459">
        <v>-2</v>
      </c>
      <c r="P1459">
        <v>0</v>
      </c>
      <c r="Q1459">
        <v>32</v>
      </c>
      <c r="R1459">
        <v>1</v>
      </c>
      <c r="S1459">
        <v>1</v>
      </c>
      <c r="T1459">
        <v>1</v>
      </c>
      <c r="U1459">
        <v>0</v>
      </c>
      <c r="V1459">
        <v>414</v>
      </c>
      <c r="W1459">
        <v>2</v>
      </c>
      <c r="X1459" t="s">
        <v>27</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0</v>
      </c>
      <c r="B1460" t="s">
        <v>1</v>
      </c>
      <c r="C1460" t="s">
        <v>2</v>
      </c>
      <c r="D1460" t="s">
        <v>3</v>
      </c>
      <c r="E1460" t="s">
        <v>4</v>
      </c>
      <c r="F1460" t="s">
        <v>5</v>
      </c>
      <c r="G1460" t="s">
        <v>1498</v>
      </c>
      <c r="H1460">
        <v>1797</v>
      </c>
      <c r="I1460" t="s">
        <v>18</v>
      </c>
      <c r="J1460" t="s">
        <v>8</v>
      </c>
      <c r="K1460" t="s">
        <v>9</v>
      </c>
      <c r="L1460" t="s">
        <v>0</v>
      </c>
      <c r="M1460" t="s">
        <v>10</v>
      </c>
      <c r="N1460">
        <v>2</v>
      </c>
      <c r="O1460">
        <v>-2</v>
      </c>
      <c r="P1460">
        <v>0</v>
      </c>
      <c r="Q1460">
        <v>35</v>
      </c>
      <c r="R1460">
        <v>1</v>
      </c>
      <c r="S1460">
        <v>1</v>
      </c>
      <c r="T1460">
        <v>1</v>
      </c>
      <c r="U1460">
        <v>0</v>
      </c>
      <c r="V1460">
        <v>303</v>
      </c>
      <c r="W1460">
        <v>27</v>
      </c>
      <c r="X1460" t="s">
        <v>33</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0</v>
      </c>
      <c r="B1461" t="s">
        <v>1</v>
      </c>
      <c r="C1461" t="s">
        <v>14</v>
      </c>
      <c r="D1461" t="s">
        <v>3</v>
      </c>
      <c r="E1461" t="s">
        <v>16</v>
      </c>
      <c r="F1461" t="s">
        <v>28</v>
      </c>
      <c r="G1461" t="s">
        <v>1499</v>
      </c>
      <c r="H1461">
        <v>1821</v>
      </c>
      <c r="I1461" t="s">
        <v>7</v>
      </c>
      <c r="J1461" t="s">
        <v>39</v>
      </c>
      <c r="K1461" t="s">
        <v>20</v>
      </c>
      <c r="L1461" t="s">
        <v>12</v>
      </c>
      <c r="M1461" t="s">
        <v>10</v>
      </c>
      <c r="N1461">
        <v>2</v>
      </c>
      <c r="O1461">
        <v>-2</v>
      </c>
      <c r="P1461">
        <v>0</v>
      </c>
      <c r="Q1461">
        <v>46</v>
      </c>
      <c r="R1461">
        <v>1</v>
      </c>
      <c r="S1461">
        <v>1</v>
      </c>
      <c r="T1461">
        <v>1</v>
      </c>
      <c r="U1461">
        <v>0</v>
      </c>
      <c r="V1461">
        <v>261</v>
      </c>
      <c r="W1461">
        <v>21</v>
      </c>
      <c r="X1461" t="s">
        <v>11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0</v>
      </c>
      <c r="B1462" t="s">
        <v>1</v>
      </c>
      <c r="C1462" t="s">
        <v>14</v>
      </c>
      <c r="D1462" t="s">
        <v>3</v>
      </c>
      <c r="E1462" t="s">
        <v>4</v>
      </c>
      <c r="F1462" t="s">
        <v>5</v>
      </c>
      <c r="G1462" t="s">
        <v>1500</v>
      </c>
      <c r="H1462">
        <v>1869</v>
      </c>
      <c r="I1462" t="s">
        <v>7</v>
      </c>
      <c r="J1462" t="s">
        <v>8</v>
      </c>
      <c r="K1462" t="s">
        <v>20</v>
      </c>
      <c r="L1462" t="s">
        <v>12</v>
      </c>
      <c r="M1462" t="s">
        <v>10</v>
      </c>
      <c r="N1462">
        <v>2</v>
      </c>
      <c r="O1462">
        <v>-2</v>
      </c>
      <c r="P1462">
        <v>0</v>
      </c>
      <c r="Q1462">
        <v>46</v>
      </c>
      <c r="R1462">
        <v>1</v>
      </c>
      <c r="S1462">
        <v>1</v>
      </c>
      <c r="T1462">
        <v>1</v>
      </c>
      <c r="U1462">
        <v>0</v>
      </c>
      <c r="V1462">
        <v>1254</v>
      </c>
      <c r="W1462">
        <v>10</v>
      </c>
      <c r="X1462" t="s">
        <v>33</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0</v>
      </c>
      <c r="B1463" t="s">
        <v>13</v>
      </c>
      <c r="C1463" t="s">
        <v>14</v>
      </c>
      <c r="D1463" t="s">
        <v>3</v>
      </c>
      <c r="E1463" t="s">
        <v>16</v>
      </c>
      <c r="F1463" t="s">
        <v>5</v>
      </c>
      <c r="G1463" t="s">
        <v>1501</v>
      </c>
      <c r="H1463">
        <v>1420</v>
      </c>
      <c r="I1463" t="s">
        <v>18</v>
      </c>
      <c r="J1463" t="s">
        <v>24</v>
      </c>
      <c r="K1463" t="s">
        <v>9</v>
      </c>
      <c r="L1463" t="s">
        <v>12</v>
      </c>
      <c r="M1463" t="s">
        <v>10</v>
      </c>
      <c r="N1463">
        <v>2</v>
      </c>
      <c r="O1463">
        <v>-2</v>
      </c>
      <c r="P1463">
        <v>0</v>
      </c>
      <c r="Q1463">
        <v>49</v>
      </c>
      <c r="R1463">
        <v>1</v>
      </c>
      <c r="S1463">
        <v>1</v>
      </c>
      <c r="T1463">
        <v>1</v>
      </c>
      <c r="U1463">
        <v>0</v>
      </c>
      <c r="V1463">
        <v>1475</v>
      </c>
      <c r="W1463">
        <v>28</v>
      </c>
      <c r="X1463" t="s">
        <v>11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0</v>
      </c>
      <c r="B1464" t="s">
        <v>47</v>
      </c>
      <c r="C1464" t="s">
        <v>2</v>
      </c>
      <c r="D1464" t="s">
        <v>3</v>
      </c>
      <c r="E1464" t="s">
        <v>16</v>
      </c>
      <c r="F1464" t="s">
        <v>5</v>
      </c>
      <c r="G1464" t="s">
        <v>1502</v>
      </c>
      <c r="H1464">
        <v>1458</v>
      </c>
      <c r="I1464" t="s">
        <v>7</v>
      </c>
      <c r="J1464" t="s">
        <v>24</v>
      </c>
      <c r="K1464" t="s">
        <v>9</v>
      </c>
      <c r="L1464" t="s">
        <v>0</v>
      </c>
      <c r="M1464" t="s">
        <v>10</v>
      </c>
      <c r="N1464">
        <v>2</v>
      </c>
      <c r="O1464">
        <v>-2</v>
      </c>
      <c r="P1464">
        <v>0</v>
      </c>
      <c r="Q1464">
        <v>39</v>
      </c>
      <c r="R1464">
        <v>1</v>
      </c>
      <c r="S1464">
        <v>1</v>
      </c>
      <c r="T1464">
        <v>1</v>
      </c>
      <c r="U1464">
        <v>0</v>
      </c>
      <c r="V1464">
        <v>592</v>
      </c>
      <c r="W1464">
        <v>2</v>
      </c>
      <c r="X1464" t="s">
        <v>33</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0</v>
      </c>
      <c r="B1465" t="s">
        <v>1</v>
      </c>
      <c r="C1465" t="s">
        <v>25</v>
      </c>
      <c r="D1465" t="s">
        <v>3</v>
      </c>
      <c r="E1465" t="s">
        <v>4</v>
      </c>
      <c r="F1465" t="s">
        <v>28</v>
      </c>
      <c r="G1465" t="s">
        <v>1503</v>
      </c>
      <c r="H1465">
        <v>1489</v>
      </c>
      <c r="I1465" t="s">
        <v>7</v>
      </c>
      <c r="J1465" t="s">
        <v>8</v>
      </c>
      <c r="K1465" t="s">
        <v>9</v>
      </c>
      <c r="L1465" t="s">
        <v>0</v>
      </c>
      <c r="M1465" t="s">
        <v>10</v>
      </c>
      <c r="N1465">
        <v>2</v>
      </c>
      <c r="O1465">
        <v>-2</v>
      </c>
      <c r="P1465">
        <v>0</v>
      </c>
      <c r="Q1465">
        <v>34</v>
      </c>
      <c r="R1465">
        <v>1</v>
      </c>
      <c r="S1465">
        <v>1</v>
      </c>
      <c r="T1465">
        <v>1</v>
      </c>
      <c r="U1465">
        <v>0</v>
      </c>
      <c r="V1465">
        <v>790</v>
      </c>
      <c r="W1465">
        <v>24</v>
      </c>
      <c r="X1465" t="s">
        <v>27</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0</v>
      </c>
      <c r="B1466" t="s">
        <v>1</v>
      </c>
      <c r="C1466" t="s">
        <v>25</v>
      </c>
      <c r="D1466" t="s">
        <v>3</v>
      </c>
      <c r="E1466" t="s">
        <v>4</v>
      </c>
      <c r="F1466" t="s">
        <v>5</v>
      </c>
      <c r="G1466" t="s">
        <v>1504</v>
      </c>
      <c r="H1466">
        <v>1758</v>
      </c>
      <c r="I1466" t="s">
        <v>7</v>
      </c>
      <c r="J1466" t="s">
        <v>8</v>
      </c>
      <c r="K1466" t="s">
        <v>9</v>
      </c>
      <c r="L1466" t="s">
        <v>0</v>
      </c>
      <c r="M1466" t="s">
        <v>10</v>
      </c>
      <c r="N1466">
        <v>2</v>
      </c>
      <c r="O1466">
        <v>-2</v>
      </c>
      <c r="P1466">
        <v>0</v>
      </c>
      <c r="Q1466">
        <v>33</v>
      </c>
      <c r="R1466">
        <v>1</v>
      </c>
      <c r="S1466">
        <v>1</v>
      </c>
      <c r="T1466">
        <v>1</v>
      </c>
      <c r="U1466">
        <v>0</v>
      </c>
      <c r="V1466">
        <v>211</v>
      </c>
      <c r="W1466">
        <v>16</v>
      </c>
      <c r="X1466" t="s">
        <v>33</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0</v>
      </c>
      <c r="B1467" t="s">
        <v>47</v>
      </c>
      <c r="C1467" t="s">
        <v>25</v>
      </c>
      <c r="D1467" t="s">
        <v>3</v>
      </c>
      <c r="E1467" t="s">
        <v>16</v>
      </c>
      <c r="F1467" t="s">
        <v>69</v>
      </c>
      <c r="G1467" t="s">
        <v>1505</v>
      </c>
      <c r="H1467">
        <v>1905</v>
      </c>
      <c r="I1467" t="s">
        <v>18</v>
      </c>
      <c r="J1467" t="s">
        <v>19</v>
      </c>
      <c r="K1467" t="s">
        <v>20</v>
      </c>
      <c r="L1467" t="s">
        <v>0</v>
      </c>
      <c r="M1467" t="s">
        <v>10</v>
      </c>
      <c r="N1467">
        <v>2</v>
      </c>
      <c r="O1467">
        <v>-2</v>
      </c>
      <c r="P1467">
        <v>0</v>
      </c>
      <c r="Q1467">
        <v>34</v>
      </c>
      <c r="R1467">
        <v>1</v>
      </c>
      <c r="S1467">
        <v>1</v>
      </c>
      <c r="T1467">
        <v>1</v>
      </c>
      <c r="U1467">
        <v>0</v>
      </c>
      <c r="V1467">
        <v>967</v>
      </c>
      <c r="W1467">
        <v>16</v>
      </c>
      <c r="X1467" t="s">
        <v>27</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0</v>
      </c>
      <c r="B1468" t="s">
        <v>13</v>
      </c>
      <c r="C1468" t="s">
        <v>25</v>
      </c>
      <c r="D1468" t="s">
        <v>3</v>
      </c>
      <c r="E1468" t="s">
        <v>16</v>
      </c>
      <c r="F1468" t="s">
        <v>5</v>
      </c>
      <c r="G1468" t="s">
        <v>1506</v>
      </c>
      <c r="H1468">
        <v>1868</v>
      </c>
      <c r="I1468" t="s">
        <v>18</v>
      </c>
      <c r="J1468" t="s">
        <v>19</v>
      </c>
      <c r="K1468" t="s">
        <v>9</v>
      </c>
      <c r="L1468" t="s">
        <v>0</v>
      </c>
      <c r="M1468" t="s">
        <v>10</v>
      </c>
      <c r="N1468">
        <v>3</v>
      </c>
      <c r="O1468">
        <v>-2</v>
      </c>
      <c r="P1468">
        <v>0</v>
      </c>
      <c r="Q1468">
        <v>29</v>
      </c>
      <c r="R1468">
        <v>1</v>
      </c>
      <c r="S1468">
        <v>1</v>
      </c>
      <c r="T1468">
        <v>1</v>
      </c>
      <c r="U1468">
        <v>0</v>
      </c>
      <c r="V1468">
        <v>459</v>
      </c>
      <c r="W1468">
        <v>24</v>
      </c>
      <c r="X1468" t="s">
        <v>11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0</v>
      </c>
      <c r="B1469" t="s">
        <v>13</v>
      </c>
      <c r="C1469" t="s">
        <v>2</v>
      </c>
      <c r="D1469" t="s">
        <v>3</v>
      </c>
      <c r="E1469" t="s">
        <v>4</v>
      </c>
      <c r="F1469" t="s">
        <v>22</v>
      </c>
      <c r="G1469" t="s">
        <v>1507</v>
      </c>
      <c r="H1469">
        <v>1667</v>
      </c>
      <c r="I1469" t="s">
        <v>18</v>
      </c>
      <c r="J1469" t="s">
        <v>8</v>
      </c>
      <c r="K1469" t="s">
        <v>9</v>
      </c>
      <c r="L1469" t="s">
        <v>0</v>
      </c>
      <c r="M1469" t="s">
        <v>10</v>
      </c>
      <c r="N1469">
        <v>2</v>
      </c>
      <c r="O1469">
        <v>-2</v>
      </c>
      <c r="P1469">
        <v>0</v>
      </c>
      <c r="Q1469">
        <v>35</v>
      </c>
      <c r="R1469">
        <v>1</v>
      </c>
      <c r="S1469">
        <v>1</v>
      </c>
      <c r="T1469">
        <v>1</v>
      </c>
      <c r="U1469">
        <v>0</v>
      </c>
      <c r="V1469">
        <v>880</v>
      </c>
      <c r="W1469">
        <v>12</v>
      </c>
      <c r="X1469" t="s">
        <v>27</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0</v>
      </c>
      <c r="B1470" t="s">
        <v>1</v>
      </c>
      <c r="C1470" t="s">
        <v>48</v>
      </c>
      <c r="D1470" t="s">
        <v>3</v>
      </c>
      <c r="E1470" t="s">
        <v>16</v>
      </c>
      <c r="F1470" t="s">
        <v>5</v>
      </c>
      <c r="G1470" t="s">
        <v>1508</v>
      </c>
      <c r="H1470">
        <v>1878</v>
      </c>
      <c r="I1470" t="s">
        <v>18</v>
      </c>
      <c r="J1470" t="s">
        <v>19</v>
      </c>
      <c r="K1470" t="s">
        <v>9</v>
      </c>
      <c r="L1470" t="s">
        <v>0</v>
      </c>
      <c r="M1470" t="s">
        <v>10</v>
      </c>
      <c r="N1470">
        <v>2</v>
      </c>
      <c r="O1470">
        <v>-2</v>
      </c>
      <c r="P1470">
        <v>0</v>
      </c>
      <c r="Q1470">
        <v>22</v>
      </c>
      <c r="R1470">
        <v>1</v>
      </c>
      <c r="S1470">
        <v>1</v>
      </c>
      <c r="T1470">
        <v>1</v>
      </c>
      <c r="U1470">
        <v>0</v>
      </c>
      <c r="V1470">
        <v>391</v>
      </c>
      <c r="W1470">
        <v>7</v>
      </c>
      <c r="X1470" t="s">
        <v>21</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0</v>
      </c>
      <c r="B1471" t="s">
        <v>1</v>
      </c>
      <c r="C1471" t="s">
        <v>48</v>
      </c>
      <c r="D1471" t="s">
        <v>3</v>
      </c>
      <c r="E1471" t="s">
        <v>4</v>
      </c>
      <c r="F1471" t="s">
        <v>5</v>
      </c>
      <c r="G1471" t="s">
        <v>1509</v>
      </c>
      <c r="H1471">
        <v>1702</v>
      </c>
      <c r="I1471" t="s">
        <v>18</v>
      </c>
      <c r="J1471" t="s">
        <v>55</v>
      </c>
      <c r="K1471" t="s">
        <v>35</v>
      </c>
      <c r="L1471" t="s">
        <v>0</v>
      </c>
      <c r="M1471" t="s">
        <v>10</v>
      </c>
      <c r="N1471">
        <v>2</v>
      </c>
      <c r="O1471">
        <v>-2</v>
      </c>
      <c r="P1471">
        <v>0</v>
      </c>
      <c r="Q1471">
        <v>23</v>
      </c>
      <c r="R1471">
        <v>1</v>
      </c>
      <c r="S1471">
        <v>1</v>
      </c>
      <c r="T1471">
        <v>1</v>
      </c>
      <c r="U1471">
        <v>0</v>
      </c>
      <c r="V1471">
        <v>427</v>
      </c>
      <c r="W1471">
        <v>7</v>
      </c>
      <c r="X1471" t="s">
        <v>33</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7CE9E-FDB2-4B61-9192-21B537ADDA99}">
  <dimension ref="A3:E8"/>
  <sheetViews>
    <sheetView workbookViewId="0">
      <selection activeCell="A7" sqref="A7:E8"/>
    </sheetView>
  </sheetViews>
  <sheetFormatPr defaultRowHeight="14.4" x14ac:dyDescent="0.3"/>
  <cols>
    <col min="1" max="1" width="24.77734375" bestFit="1" customWidth="1"/>
    <col min="2" max="2" width="22.88671875" bestFit="1" customWidth="1"/>
    <col min="3" max="3" width="13.88671875" bestFit="1" customWidth="1"/>
    <col min="4" max="1470" width="15.5546875" bestFit="1" customWidth="1"/>
    <col min="1471" max="1471" width="10.77734375" bestFit="1" customWidth="1"/>
  </cols>
  <sheetData>
    <row r="3" spans="1:5" x14ac:dyDescent="0.3">
      <c r="A3" t="s">
        <v>1556</v>
      </c>
      <c r="B3" t="s">
        <v>1557</v>
      </c>
      <c r="C3" t="s">
        <v>1558</v>
      </c>
    </row>
    <row r="4" spans="1:5" x14ac:dyDescent="0.3">
      <c r="A4">
        <v>1470</v>
      </c>
      <c r="B4">
        <v>237</v>
      </c>
      <c r="C4">
        <v>36.923809523809524</v>
      </c>
    </row>
    <row r="7" spans="1:5" x14ac:dyDescent="0.3">
      <c r="A7" t="s">
        <v>1559</v>
      </c>
      <c r="B7" t="s">
        <v>1560</v>
      </c>
      <c r="C7" t="s">
        <v>1561</v>
      </c>
      <c r="D7" t="s">
        <v>1562</v>
      </c>
      <c r="E7" t="s">
        <v>1563</v>
      </c>
    </row>
    <row r="8" spans="1:5" x14ac:dyDescent="0.3">
      <c r="A8">
        <f>GETPIVOTDATA("Count of Employee Number",$A$3)</f>
        <v>1470</v>
      </c>
      <c r="B8">
        <f>GETPIVOTDATA("Sum of CF_attrition count",$A$3)</f>
        <v>237</v>
      </c>
      <c r="C8" s="3">
        <f>GETPIVOTDATA("Average of Age",$A$3)</f>
        <v>36.923809523809524</v>
      </c>
      <c r="D8">
        <f>A8-B8</f>
        <v>1233</v>
      </c>
      <c r="E8" s="4">
        <f>B8/A8</f>
        <v>0.16122448979591836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72C1-C642-4DF2-A2F6-DA207544CD4B}">
  <dimension ref="A3:B22"/>
  <sheetViews>
    <sheetView topLeftCell="A5" workbookViewId="0">
      <selection activeCell="B27" sqref="B27"/>
    </sheetView>
  </sheetViews>
  <sheetFormatPr defaultRowHeight="14.4" x14ac:dyDescent="0.3"/>
  <cols>
    <col min="1" max="1" width="15.88671875" bestFit="1" customWidth="1"/>
    <col min="2" max="2" width="22.88671875" bestFit="1" customWidth="1"/>
  </cols>
  <sheetData>
    <row r="3" spans="1:2" x14ac:dyDescent="0.3">
      <c r="A3" s="1" t="s">
        <v>1555</v>
      </c>
      <c r="B3" t="s">
        <v>1564</v>
      </c>
    </row>
    <row r="4" spans="1:2" x14ac:dyDescent="0.3">
      <c r="A4" s="2" t="s">
        <v>7</v>
      </c>
      <c r="B4">
        <v>588</v>
      </c>
    </row>
    <row r="5" spans="1:2" x14ac:dyDescent="0.3">
      <c r="A5" s="2" t="s">
        <v>18</v>
      </c>
      <c r="B5">
        <v>882</v>
      </c>
    </row>
    <row r="6" spans="1:2" x14ac:dyDescent="0.3">
      <c r="A6" s="2" t="s">
        <v>1554</v>
      </c>
      <c r="B6">
        <v>1470</v>
      </c>
    </row>
    <row r="16" spans="1:2" x14ac:dyDescent="0.3">
      <c r="A16" s="1" t="s">
        <v>1555</v>
      </c>
      <c r="B16" t="s">
        <v>1557</v>
      </c>
    </row>
    <row r="17" spans="1:2" x14ac:dyDescent="0.3">
      <c r="A17" s="2" t="s">
        <v>90</v>
      </c>
      <c r="B17">
        <v>5</v>
      </c>
    </row>
    <row r="18" spans="1:2" x14ac:dyDescent="0.3">
      <c r="A18" s="2" t="s">
        <v>21</v>
      </c>
      <c r="B18">
        <v>31</v>
      </c>
    </row>
    <row r="19" spans="1:2" x14ac:dyDescent="0.3">
      <c r="A19" s="2" t="s">
        <v>11</v>
      </c>
      <c r="B19">
        <v>44</v>
      </c>
    </row>
    <row r="20" spans="1:2" x14ac:dyDescent="0.3">
      <c r="A20" s="2" t="s">
        <v>27</v>
      </c>
      <c r="B20">
        <v>58</v>
      </c>
    </row>
    <row r="21" spans="1:2" x14ac:dyDescent="0.3">
      <c r="A21" s="2" t="s">
        <v>33</v>
      </c>
      <c r="B21">
        <v>99</v>
      </c>
    </row>
    <row r="22" spans="1:2" x14ac:dyDescent="0.3">
      <c r="A22" s="2" t="s">
        <v>1554</v>
      </c>
      <c r="B22">
        <v>237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F65FF-8249-44BD-8F6D-8B1177F306A5}">
  <dimension ref="A3:B7"/>
  <sheetViews>
    <sheetView workbookViewId="0">
      <selection activeCell="P12" sqref="P12"/>
    </sheetView>
  </sheetViews>
  <sheetFormatPr defaultRowHeight="14.4" x14ac:dyDescent="0.3"/>
  <cols>
    <col min="1" max="1" width="12.5546875" bestFit="1" customWidth="1"/>
    <col min="2" max="2" width="22.88671875" bestFit="1" customWidth="1"/>
  </cols>
  <sheetData>
    <row r="3" spans="1:2" x14ac:dyDescent="0.3">
      <c r="A3" s="1" t="s">
        <v>1555</v>
      </c>
      <c r="B3" t="s">
        <v>1557</v>
      </c>
    </row>
    <row r="4" spans="1:2" x14ac:dyDescent="0.3">
      <c r="A4" s="2" t="s">
        <v>117</v>
      </c>
      <c r="B4">
        <v>12</v>
      </c>
    </row>
    <row r="5" spans="1:2" x14ac:dyDescent="0.3">
      <c r="A5" s="2" t="s">
        <v>4</v>
      </c>
      <c r="B5">
        <v>92</v>
      </c>
    </row>
    <row r="6" spans="1:2" x14ac:dyDescent="0.3">
      <c r="A6" s="2" t="s">
        <v>16</v>
      </c>
      <c r="B6">
        <v>133</v>
      </c>
    </row>
    <row r="7" spans="1:2" x14ac:dyDescent="0.3">
      <c r="A7" s="2" t="s">
        <v>1554</v>
      </c>
      <c r="B7">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E9229-5759-47F9-8361-E947DE72CD7F}">
  <dimension ref="A3:F20"/>
  <sheetViews>
    <sheetView topLeftCell="A2" workbookViewId="0">
      <selection activeCell="B23" sqref="B23"/>
    </sheetView>
  </sheetViews>
  <sheetFormatPr defaultRowHeight="14.4" x14ac:dyDescent="0.3"/>
  <cols>
    <col min="1" max="1" width="12.5546875" bestFit="1" customWidth="1"/>
    <col min="2" max="2" width="22.88671875" bestFit="1" customWidth="1"/>
  </cols>
  <sheetData>
    <row r="3" spans="1:6" x14ac:dyDescent="0.3">
      <c r="A3" s="1" t="s">
        <v>1555</v>
      </c>
      <c r="B3" t="s">
        <v>1557</v>
      </c>
    </row>
    <row r="4" spans="1:6" x14ac:dyDescent="0.3">
      <c r="A4" s="2" t="s">
        <v>48</v>
      </c>
      <c r="B4">
        <v>38</v>
      </c>
    </row>
    <row r="5" spans="1:6" x14ac:dyDescent="0.3">
      <c r="A5" s="2" t="s">
        <v>25</v>
      </c>
      <c r="B5">
        <v>112</v>
      </c>
    </row>
    <row r="6" spans="1:6" x14ac:dyDescent="0.3">
      <c r="A6" s="2" t="s">
        <v>2</v>
      </c>
      <c r="B6">
        <v>51</v>
      </c>
    </row>
    <row r="7" spans="1:6" x14ac:dyDescent="0.3">
      <c r="A7" s="2" t="s">
        <v>14</v>
      </c>
      <c r="B7">
        <v>25</v>
      </c>
    </row>
    <row r="8" spans="1:6" x14ac:dyDescent="0.3">
      <c r="A8" s="2" t="s">
        <v>31</v>
      </c>
      <c r="B8">
        <v>11</v>
      </c>
    </row>
    <row r="9" spans="1:6" x14ac:dyDescent="0.3">
      <c r="A9" s="2" t="s">
        <v>1554</v>
      </c>
      <c r="B9">
        <v>237</v>
      </c>
    </row>
    <row r="16" spans="1:6" x14ac:dyDescent="0.3">
      <c r="A16" s="1" t="s">
        <v>1555</v>
      </c>
      <c r="B16" t="s">
        <v>1557</v>
      </c>
      <c r="E16" t="s">
        <v>1565</v>
      </c>
      <c r="F16" t="s">
        <v>1560</v>
      </c>
    </row>
    <row r="17" spans="1:6" x14ac:dyDescent="0.3">
      <c r="A17" s="2" t="s">
        <v>35</v>
      </c>
      <c r="B17">
        <v>33</v>
      </c>
      <c r="E17" s="2" t="s">
        <v>35</v>
      </c>
      <c r="F17">
        <f>GETPIVOTDATA("CF_attrition count",$A$16,"Marital Status","Divorced")</f>
        <v>33</v>
      </c>
    </row>
    <row r="18" spans="1:6" x14ac:dyDescent="0.3">
      <c r="A18" s="2" t="s">
        <v>20</v>
      </c>
      <c r="B18">
        <v>84</v>
      </c>
      <c r="E18" s="2" t="s">
        <v>20</v>
      </c>
      <c r="F18">
        <f>GETPIVOTDATA("CF_attrition count",$A$16,"Marital Status","Married")</f>
        <v>84</v>
      </c>
    </row>
    <row r="19" spans="1:6" x14ac:dyDescent="0.3">
      <c r="A19" s="2" t="s">
        <v>9</v>
      </c>
      <c r="B19">
        <v>120</v>
      </c>
      <c r="E19" s="2" t="s">
        <v>9</v>
      </c>
      <c r="F19">
        <f>GETPIVOTDATA("CF_attrition count",$A$16,"Marital Status","Single")</f>
        <v>120</v>
      </c>
    </row>
    <row r="20" spans="1:6" x14ac:dyDescent="0.3">
      <c r="A20" s="2" t="s">
        <v>1554</v>
      </c>
      <c r="B20">
        <v>237</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39EB3-C14A-4F8F-912D-1B130B9C62CF}">
  <dimension ref="A3:F13"/>
  <sheetViews>
    <sheetView topLeftCell="A2" workbookViewId="0">
      <selection activeCell="J8" sqref="J8"/>
    </sheetView>
  </sheetViews>
  <sheetFormatPr defaultRowHeight="14.4" x14ac:dyDescent="0.3"/>
  <cols>
    <col min="1" max="2" width="22.88671875" bestFit="1" customWidth="1"/>
    <col min="5" max="5" width="22.88671875" bestFit="1" customWidth="1"/>
  </cols>
  <sheetData>
    <row r="3" spans="1:6" x14ac:dyDescent="0.3">
      <c r="A3" s="1" t="s">
        <v>1555</v>
      </c>
      <c r="B3" t="s">
        <v>1557</v>
      </c>
      <c r="E3" t="s">
        <v>1519</v>
      </c>
      <c r="F3" t="s">
        <v>1560</v>
      </c>
    </row>
    <row r="4" spans="1:6" x14ac:dyDescent="0.3">
      <c r="A4" s="2" t="s">
        <v>39</v>
      </c>
      <c r="B4">
        <v>9</v>
      </c>
      <c r="E4" s="2" t="s">
        <v>39</v>
      </c>
      <c r="F4">
        <f>GETPIVOTDATA("CF_attrition count",$A$3,"Job Role",E4)</f>
        <v>9</v>
      </c>
    </row>
    <row r="5" spans="1:6" x14ac:dyDescent="0.3">
      <c r="A5" s="2" t="s">
        <v>119</v>
      </c>
      <c r="B5">
        <v>12</v>
      </c>
      <c r="E5" s="2" t="s">
        <v>119</v>
      </c>
      <c r="F5">
        <f t="shared" ref="F5:F12" si="0">GETPIVOTDATA("CF_attrition count",$A$3,"Job Role",E5)</f>
        <v>12</v>
      </c>
    </row>
    <row r="6" spans="1:6" x14ac:dyDescent="0.3">
      <c r="A6" s="2" t="s">
        <v>24</v>
      </c>
      <c r="B6">
        <v>62</v>
      </c>
      <c r="E6" s="2" t="s">
        <v>24</v>
      </c>
      <c r="F6">
        <f t="shared" si="0"/>
        <v>62</v>
      </c>
    </row>
    <row r="7" spans="1:6" x14ac:dyDescent="0.3">
      <c r="A7" s="2" t="s">
        <v>51</v>
      </c>
      <c r="B7">
        <v>5</v>
      </c>
      <c r="E7" s="2" t="s">
        <v>51</v>
      </c>
      <c r="F7">
        <f t="shared" si="0"/>
        <v>5</v>
      </c>
    </row>
    <row r="8" spans="1:6" x14ac:dyDescent="0.3">
      <c r="A8" s="2" t="s">
        <v>37</v>
      </c>
      <c r="B8">
        <v>10</v>
      </c>
      <c r="E8" s="2" t="s">
        <v>37</v>
      </c>
      <c r="F8">
        <f t="shared" si="0"/>
        <v>10</v>
      </c>
    </row>
    <row r="9" spans="1:6" x14ac:dyDescent="0.3">
      <c r="A9" s="2" t="s">
        <v>57</v>
      </c>
      <c r="B9">
        <v>2</v>
      </c>
      <c r="E9" s="2" t="s">
        <v>57</v>
      </c>
      <c r="F9">
        <f t="shared" si="0"/>
        <v>2</v>
      </c>
    </row>
    <row r="10" spans="1:6" x14ac:dyDescent="0.3">
      <c r="A10" s="2" t="s">
        <v>19</v>
      </c>
      <c r="B10">
        <v>47</v>
      </c>
      <c r="E10" s="2" t="s">
        <v>19</v>
      </c>
      <c r="F10">
        <f t="shared" si="0"/>
        <v>47</v>
      </c>
    </row>
    <row r="11" spans="1:6" x14ac:dyDescent="0.3">
      <c r="A11" s="2" t="s">
        <v>8</v>
      </c>
      <c r="B11">
        <v>57</v>
      </c>
      <c r="E11" s="2" t="s">
        <v>8</v>
      </c>
      <c r="F11">
        <f t="shared" si="0"/>
        <v>57</v>
      </c>
    </row>
    <row r="12" spans="1:6" x14ac:dyDescent="0.3">
      <c r="A12" s="2" t="s">
        <v>55</v>
      </c>
      <c r="B12">
        <v>33</v>
      </c>
      <c r="E12" s="2" t="s">
        <v>55</v>
      </c>
      <c r="F12">
        <f t="shared" si="0"/>
        <v>33</v>
      </c>
    </row>
    <row r="13" spans="1:6" x14ac:dyDescent="0.3">
      <c r="A13" s="2" t="s">
        <v>1554</v>
      </c>
      <c r="B13">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1391-9E49-4926-B63A-8B7A698C6D71}">
  <dimension ref="A1:I32"/>
  <sheetViews>
    <sheetView showGridLines="0" tabSelected="1" zoomScale="73" zoomScaleNormal="73" workbookViewId="0">
      <selection activeCell="C5" sqref="C5"/>
    </sheetView>
  </sheetViews>
  <sheetFormatPr defaultRowHeight="14.4" x14ac:dyDescent="0.3"/>
  <cols>
    <col min="5" max="5" width="31.44140625" customWidth="1"/>
    <col min="6" max="6" width="33" customWidth="1"/>
    <col min="7" max="7" width="31.44140625" customWidth="1"/>
    <col min="8" max="8" width="33.21875" customWidth="1"/>
    <col min="9" max="9" width="34.33203125" customWidth="1"/>
  </cols>
  <sheetData>
    <row r="1" spans="1:9" x14ac:dyDescent="0.3">
      <c r="A1" s="9" t="s">
        <v>1566</v>
      </c>
      <c r="B1" s="10"/>
      <c r="C1" s="10"/>
      <c r="D1" s="10"/>
      <c r="E1" s="10"/>
      <c r="F1" s="10"/>
      <c r="G1" s="10"/>
      <c r="H1" s="10"/>
      <c r="I1" s="10"/>
    </row>
    <row r="2" spans="1:9" x14ac:dyDescent="0.3">
      <c r="A2" s="10"/>
      <c r="B2" s="10"/>
      <c r="C2" s="10"/>
      <c r="D2" s="10"/>
      <c r="E2" s="10"/>
      <c r="F2" s="10"/>
      <c r="G2" s="10"/>
      <c r="H2" s="10"/>
      <c r="I2" s="10"/>
    </row>
    <row r="3" spans="1:9" ht="13.8" customHeight="1" x14ac:dyDescent="0.3">
      <c r="A3" s="10"/>
      <c r="B3" s="10"/>
      <c r="C3" s="10"/>
      <c r="D3" s="10"/>
      <c r="E3" s="10"/>
      <c r="F3" s="10"/>
      <c r="G3" s="10"/>
      <c r="H3" s="10"/>
      <c r="I3" s="10"/>
    </row>
    <row r="4" spans="1:9" x14ac:dyDescent="0.3">
      <c r="A4" s="10"/>
      <c r="B4" s="10"/>
      <c r="C4" s="10"/>
      <c r="D4" s="10"/>
      <c r="E4" s="10"/>
      <c r="F4" s="10"/>
      <c r="G4" s="10"/>
      <c r="H4" s="10"/>
      <c r="I4" s="10"/>
    </row>
    <row r="5" spans="1:9" x14ac:dyDescent="0.3">
      <c r="A5" s="5"/>
      <c r="B5" s="5"/>
      <c r="C5" s="5"/>
      <c r="D5" s="5"/>
      <c r="E5" s="5"/>
      <c r="F5" s="5"/>
      <c r="G5" s="5"/>
      <c r="H5" s="5"/>
      <c r="I5" s="5"/>
    </row>
    <row r="6" spans="1:9" ht="21" x14ac:dyDescent="0.4">
      <c r="A6" s="5"/>
      <c r="B6" s="5"/>
      <c r="C6" s="5"/>
      <c r="D6" s="5"/>
      <c r="E6" s="6" t="s">
        <v>1559</v>
      </c>
      <c r="F6" s="6" t="s">
        <v>1560</v>
      </c>
      <c r="G6" s="6" t="s">
        <v>1561</v>
      </c>
      <c r="H6" s="6" t="s">
        <v>1562</v>
      </c>
      <c r="I6" s="6" t="s">
        <v>1563</v>
      </c>
    </row>
    <row r="7" spans="1:9" ht="21" x14ac:dyDescent="0.4">
      <c r="A7" s="5"/>
      <c r="B7" s="5"/>
      <c r="C7" s="5"/>
      <c r="D7" s="5"/>
      <c r="E7" s="6">
        <f>GETPIVOTDATA("Count of Employee Number",KPI!$A$3)</f>
        <v>1470</v>
      </c>
      <c r="F7" s="6">
        <f>GETPIVOTDATA("Sum of CF_attrition count",KPI!$A$3)</f>
        <v>237</v>
      </c>
      <c r="G7" s="7">
        <f>GETPIVOTDATA("Average of Age",KPI!$A$3)</f>
        <v>36.923809523809524</v>
      </c>
      <c r="H7" s="6">
        <f>E7-F7</f>
        <v>1233</v>
      </c>
      <c r="I7" s="8">
        <f>F7/E7</f>
        <v>0.16122448979591836</v>
      </c>
    </row>
    <row r="8" spans="1:9" x14ac:dyDescent="0.3">
      <c r="A8" s="5"/>
      <c r="B8" s="5"/>
      <c r="C8" s="5"/>
      <c r="D8" s="5"/>
      <c r="E8" s="5"/>
      <c r="F8" s="5"/>
      <c r="G8" s="5"/>
      <c r="H8" s="5"/>
      <c r="I8" s="5"/>
    </row>
    <row r="9" spans="1:9" x14ac:dyDescent="0.3">
      <c r="A9" s="5"/>
      <c r="B9" s="5"/>
      <c r="C9" s="5"/>
      <c r="D9" s="5"/>
      <c r="E9" s="5"/>
      <c r="F9" s="5"/>
      <c r="G9" s="5"/>
      <c r="H9" s="5"/>
      <c r="I9" s="5"/>
    </row>
    <row r="10" spans="1:9" x14ac:dyDescent="0.3">
      <c r="A10" s="5"/>
      <c r="B10" s="5"/>
      <c r="C10" s="5"/>
      <c r="D10" s="5"/>
      <c r="E10" s="5"/>
      <c r="F10" s="5"/>
      <c r="G10" s="5"/>
      <c r="H10" s="5"/>
      <c r="I10" s="5"/>
    </row>
    <row r="11" spans="1:9" x14ac:dyDescent="0.3">
      <c r="A11" s="5"/>
      <c r="B11" s="5"/>
      <c r="C11" s="5"/>
      <c r="D11" s="5"/>
      <c r="E11" s="5"/>
      <c r="F11" s="5"/>
      <c r="G11" s="5"/>
      <c r="H11" s="5"/>
      <c r="I11" s="5"/>
    </row>
    <row r="12" spans="1:9" x14ac:dyDescent="0.3">
      <c r="A12" s="5"/>
      <c r="B12" s="5"/>
      <c r="C12" s="5"/>
      <c r="D12" s="5"/>
      <c r="E12" s="5"/>
      <c r="F12" s="5"/>
      <c r="G12" s="5"/>
      <c r="H12" s="5"/>
      <c r="I12" s="5"/>
    </row>
    <row r="13" spans="1:9" x14ac:dyDescent="0.3">
      <c r="A13" s="5"/>
      <c r="B13" s="5"/>
      <c r="C13" s="5"/>
      <c r="D13" s="5"/>
      <c r="E13" s="5"/>
      <c r="F13" s="5"/>
      <c r="G13" s="5"/>
      <c r="H13" s="5"/>
      <c r="I13" s="5"/>
    </row>
    <row r="14" spans="1:9" x14ac:dyDescent="0.3">
      <c r="A14" s="5"/>
      <c r="B14" s="5"/>
      <c r="C14" s="5"/>
      <c r="D14" s="5"/>
      <c r="E14" s="5"/>
      <c r="F14" s="5"/>
      <c r="G14" s="5"/>
      <c r="H14" s="5"/>
      <c r="I14" s="5"/>
    </row>
    <row r="15" spans="1:9" x14ac:dyDescent="0.3">
      <c r="A15" s="5"/>
      <c r="B15" s="5"/>
      <c r="C15" s="5"/>
      <c r="D15" s="5"/>
      <c r="E15" s="5"/>
      <c r="F15" s="5"/>
      <c r="G15" s="5"/>
      <c r="H15" s="5"/>
      <c r="I15" s="5"/>
    </row>
    <row r="16" spans="1:9" x14ac:dyDescent="0.3">
      <c r="A16" s="5"/>
      <c r="B16" s="5"/>
      <c r="C16" s="5"/>
      <c r="D16" s="5"/>
      <c r="E16" s="5"/>
      <c r="F16" s="5"/>
      <c r="G16" s="5"/>
      <c r="H16" s="5"/>
      <c r="I16" s="5"/>
    </row>
    <row r="17" spans="1:9" x14ac:dyDescent="0.3">
      <c r="A17" s="5"/>
      <c r="B17" s="5"/>
      <c r="C17" s="5"/>
      <c r="D17" s="5"/>
      <c r="E17" s="5"/>
      <c r="F17" s="5"/>
      <c r="G17" s="5"/>
      <c r="H17" s="5"/>
      <c r="I17" s="5"/>
    </row>
    <row r="18" spans="1:9" x14ac:dyDescent="0.3">
      <c r="A18" s="5"/>
      <c r="B18" s="5"/>
      <c r="C18" s="5"/>
      <c r="D18" s="5"/>
      <c r="E18" s="5"/>
      <c r="F18" s="5"/>
      <c r="G18" s="5"/>
      <c r="H18" s="5"/>
      <c r="I18" s="5"/>
    </row>
    <row r="19" spans="1:9" x14ac:dyDescent="0.3">
      <c r="A19" s="5"/>
      <c r="B19" s="5"/>
      <c r="C19" s="5"/>
      <c r="D19" s="5"/>
      <c r="E19" s="5"/>
      <c r="F19" s="5"/>
      <c r="G19" s="5"/>
      <c r="H19" s="5"/>
      <c r="I19" s="5"/>
    </row>
    <row r="20" spans="1:9" x14ac:dyDescent="0.3">
      <c r="A20" s="5"/>
      <c r="B20" s="5"/>
      <c r="C20" s="5"/>
      <c r="D20" s="5"/>
      <c r="E20" s="5"/>
      <c r="F20" s="5"/>
      <c r="G20" s="5"/>
      <c r="H20" s="5"/>
      <c r="I20" s="5"/>
    </row>
    <row r="21" spans="1:9" x14ac:dyDescent="0.3">
      <c r="A21" s="5"/>
      <c r="B21" s="5"/>
      <c r="C21" s="5"/>
      <c r="D21" s="5"/>
      <c r="E21" s="5"/>
      <c r="F21" s="5"/>
      <c r="G21" s="5"/>
      <c r="H21" s="5"/>
      <c r="I21" s="5"/>
    </row>
    <row r="22" spans="1:9" x14ac:dyDescent="0.3">
      <c r="A22" s="5"/>
      <c r="B22" s="5"/>
      <c r="C22" s="5"/>
      <c r="D22" s="5"/>
      <c r="E22" s="5"/>
      <c r="F22" s="5"/>
      <c r="G22" s="5"/>
      <c r="H22" s="5"/>
      <c r="I22" s="5"/>
    </row>
    <row r="23" spans="1:9" x14ac:dyDescent="0.3">
      <c r="A23" s="5"/>
      <c r="B23" s="5"/>
      <c r="C23" s="5"/>
      <c r="D23" s="5"/>
      <c r="E23" s="5"/>
      <c r="F23" s="5"/>
      <c r="G23" s="5"/>
      <c r="H23" s="5"/>
      <c r="I23" s="5"/>
    </row>
    <row r="24" spans="1:9" x14ac:dyDescent="0.3">
      <c r="A24" s="5"/>
      <c r="B24" s="5"/>
      <c r="C24" s="5"/>
      <c r="D24" s="5"/>
      <c r="E24" s="5"/>
      <c r="F24" s="5"/>
      <c r="G24" s="5"/>
      <c r="H24" s="5"/>
      <c r="I24" s="5"/>
    </row>
    <row r="25" spans="1:9" x14ac:dyDescent="0.3">
      <c r="A25" s="5"/>
      <c r="B25" s="5"/>
      <c r="C25" s="5"/>
      <c r="D25" s="5"/>
      <c r="E25" s="5"/>
      <c r="F25" s="5"/>
      <c r="G25" s="5"/>
      <c r="H25" s="5"/>
      <c r="I25" s="5"/>
    </row>
    <row r="26" spans="1:9" x14ac:dyDescent="0.3">
      <c r="A26" s="5"/>
      <c r="B26" s="5"/>
      <c r="C26" s="5"/>
      <c r="D26" s="5"/>
      <c r="E26" s="5"/>
      <c r="F26" s="5"/>
      <c r="G26" s="5"/>
      <c r="H26" s="5"/>
      <c r="I26" s="5"/>
    </row>
    <row r="27" spans="1:9" x14ac:dyDescent="0.3">
      <c r="A27" s="5"/>
      <c r="B27" s="5"/>
      <c r="C27" s="5"/>
      <c r="D27" s="5"/>
      <c r="E27" s="5"/>
      <c r="F27" s="5"/>
      <c r="G27" s="5"/>
      <c r="H27" s="5"/>
      <c r="I27" s="5"/>
    </row>
    <row r="28" spans="1:9" x14ac:dyDescent="0.3">
      <c r="A28" s="5"/>
      <c r="B28" s="5"/>
      <c r="C28" s="5"/>
      <c r="D28" s="5"/>
      <c r="E28" s="5"/>
      <c r="F28" s="5"/>
      <c r="G28" s="5"/>
      <c r="H28" s="5"/>
      <c r="I28" s="5"/>
    </row>
    <row r="29" spans="1:9" x14ac:dyDescent="0.3">
      <c r="A29" s="5"/>
      <c r="B29" s="5"/>
      <c r="C29" s="5"/>
      <c r="D29" s="5"/>
      <c r="E29" s="5"/>
      <c r="F29" s="5"/>
      <c r="G29" s="5"/>
      <c r="H29" s="5"/>
      <c r="I29" s="5"/>
    </row>
    <row r="30" spans="1:9" x14ac:dyDescent="0.3">
      <c r="A30" s="5"/>
      <c r="B30" s="5"/>
      <c r="C30" s="5"/>
      <c r="D30" s="5"/>
      <c r="E30" s="5"/>
      <c r="F30" s="5"/>
      <c r="G30" s="5"/>
      <c r="H30" s="5"/>
      <c r="I30" s="5"/>
    </row>
    <row r="31" spans="1:9" x14ac:dyDescent="0.3">
      <c r="A31" s="5"/>
      <c r="B31" s="5"/>
      <c r="C31" s="5"/>
      <c r="D31" s="5"/>
      <c r="E31" s="5"/>
      <c r="F31" s="5"/>
      <c r="G31" s="5"/>
      <c r="H31" s="5"/>
      <c r="I31" s="5"/>
    </row>
    <row r="32" spans="1:9" x14ac:dyDescent="0.3">
      <c r="A32" s="5"/>
      <c r="B32" s="5"/>
      <c r="C32" s="5"/>
      <c r="D32" s="5"/>
      <c r="E32" s="5"/>
      <c r="F32" s="5"/>
      <c r="G32" s="5"/>
      <c r="H32" s="5"/>
      <c r="I32" s="5"/>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KPI</vt:lpstr>
      <vt:lpstr>Gender&amp;Qualification</vt:lpstr>
      <vt:lpstr>Department</vt:lpstr>
      <vt:lpstr>Age&amp;Marriage</vt:lpstr>
      <vt:lpstr>Job Role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Damini Singh</cp:lastModifiedBy>
  <dcterms:created xsi:type="dcterms:W3CDTF">2024-10-14T08:00:30Z</dcterms:created>
  <dcterms:modified xsi:type="dcterms:W3CDTF">2024-12-30T14:53:21Z</dcterms:modified>
</cp:coreProperties>
</file>