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\Downloads\Excel Assignment\Excel Assignment\"/>
    </mc:Choice>
  </mc:AlternateContent>
  <xr:revisionPtr revIDLastSave="0" documentId="13_ncr:1_{BFEFBB2D-8656-465F-B3BD-2E0EA5ABB0F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Source_Tabledata">Source!$C$6:$F$40</definedName>
    <definedName name="Source_Tableheader">Source!$C$5:$F$5</definedName>
  </definedNames>
  <calcPr calcId="181029"/>
  <extLs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J7" i="2" l="1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N11" i="1"/>
  <c r="N10" i="1"/>
  <c r="O10" i="1" l="1"/>
  <c r="O11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<sst xmlns="http://schemas.openxmlformats.org/spreadsheetml/2006/main" count="480" uniqueCount="104">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</sst>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5" fillId="0" borderId="1" xfId="0" applyFont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quotePrefix="1" applyFont="1" applyFill="1" applyBorder="1"/>
    <xf numFmtId="15" fontId="2" fillId="3" borderId="1" xfId="0" applyNumberFormat="1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3" borderId="1" xfId="0" applyFont="1" applyFill="1" applyBorder="1"/>
    <xf numFmtId="0" fontId="0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workbookViewId="0">
      <selection activeCell="N11" sqref="N11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1" t="s">
        <v>30</v>
      </c>
      <c r="N9" s="12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10">
        <f>MAX(K5:K42)</f>
        <v>92000</v>
      </c>
      <c r="O10" s="6" t="str">
        <f>VLOOKUP(MAX($K$5:$K$42),CHOOSE({1,2},$K$5:$K$42,$D$5:$D$42),2,0)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VLOOKUP(MIN($K$5:$K$42),CHOOSE({1,2},$K$5:$K$42,$D$5:$D$42),2,0)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abSelected="1" topLeftCell="A16" workbookViewId="0">
      <selection activeCell="I7" sqref="I7"/>
    </sheetView>
  </sheetViews>
  <sheetFormatPr defaultColWidth="14.44140625" defaultRowHeight="15" customHeight="1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9" width="8.6640625" customWidth="1"/>
    <col min="10" max="10" width="11.6640625" customWidth="1"/>
    <col min="11" max="11" width="11.4414062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IFERROR(VLOOKUP($C7,Source_Tabledata,MATCH(I$6,Source_Tableheader,0),0),"Retired")</f>
        <v>North</v>
      </c>
      <c r="J7" s="6" t="str">
        <f>IFERROR(VLOOKUP($C7,Source_Tabledata,MATCH(J$6,Source_Tableheader,0),0),"Retired")</f>
        <v>FLM</v>
      </c>
      <c r="K7" s="6">
        <f>IFERROR(VLOOKUP($C7,Source_Tabledata,MATCH(K$6,Source_Tableheader,0),0),"Retired")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IFERROR(VLOOKUP($C8,Source_Tabledata,MATCH(I$6,Source_Tableheader,0),0),"Retired")</f>
        <v>North</v>
      </c>
      <c r="J8" s="6" t="str">
        <f>IFERROR(VLOOKUP($C8,Source_Tabledata,MATCH(J$6,Source_Tableheader,0),0),"Retired")</f>
        <v>Digital Marketing</v>
      </c>
      <c r="K8" s="6">
        <f>IFERROR(VLOOKUP($C8,Source_Tabledata,MATCH(K$6,Source_Tableheader,0),0),"Retired")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IFERROR(VLOOKUP($C9,Source_Tabledata,MATCH(I$6,Source_Tableheader,0),0),"Retired")</f>
        <v>North</v>
      </c>
      <c r="J9" s="6" t="str">
        <f>IFERROR(VLOOKUP($C9,Source_Tabledata,MATCH(J$6,Source_Tableheader,0),0),"Retired")</f>
        <v>Digital Marketing</v>
      </c>
      <c r="K9" s="6">
        <f>IFERROR(VLOOKUP($C9,Source_Tabledata,MATCH(K$6,Source_Tableheader,0),0),"Retired")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IFERROR(VLOOKUP($C10,Source_Tabledata,MATCH(I$6,Source_Tableheader,0),0),"Retired")</f>
        <v>South</v>
      </c>
      <c r="J10" s="6" t="str">
        <f>IFERROR(VLOOKUP($C10,Source_Tabledata,MATCH(J$6,Source_Tableheader,0),0),"Retired")</f>
        <v>Inside Sales</v>
      </c>
      <c r="K10" s="6">
        <f>IFERROR(VLOOKUP($C10,Source_Tabledata,MATCH(K$6,Source_Tableheader,0),0),"Retired")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IFERROR(VLOOKUP($C11,Source_Tabledata,MATCH(I$6,Source_Tableheader,0),0),"Retired")</f>
        <v>North</v>
      </c>
      <c r="J11" s="6" t="str">
        <f>IFERROR(VLOOKUP($C11,Source_Tabledata,MATCH(J$6,Source_Tableheader,0),0),"Retired")</f>
        <v>Marketing</v>
      </c>
      <c r="K11" s="6">
        <f>IFERROR(VLOOKUP($C11,Source_Tabledata,MATCH(K$6,Source_Tableheader,0),0),"Retired")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IFERROR(VLOOKUP($C12,Source_Tabledata,MATCH(I$6,Source_Tableheader,0),0),"Retired")</f>
        <v>North</v>
      </c>
      <c r="J12" s="6" t="str">
        <f>IFERROR(VLOOKUP($C12,Source_Tabledata,MATCH(J$6,Source_Tableheader,0),0),"Retired")</f>
        <v>Director</v>
      </c>
      <c r="K12" s="6">
        <f>IFERROR(VLOOKUP($C12,Source_Tabledata,MATCH(K$6,Source_Tableheader,0),0),"Retired")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IFERROR(VLOOKUP($C13,Source_Tabledata,MATCH(I$6,Source_Tableheader,0),0),"Retired")</f>
        <v>Mid West</v>
      </c>
      <c r="J13" s="6" t="str">
        <f>IFERROR(VLOOKUP($C13,Source_Tabledata,MATCH(J$6,Source_Tableheader,0),0),"Retired")</f>
        <v>Learning &amp; Development</v>
      </c>
      <c r="K13" s="6">
        <f>IFERROR(VLOOKUP($C13,Source_Tabledata,MATCH(K$6,Source_Tableheader,0),0),"Retired")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IFERROR(VLOOKUP($C14,Source_Tabledata,MATCH(I$6,Source_Tableheader,0),0),"Retired")</f>
        <v>Mid West</v>
      </c>
      <c r="J14" s="6" t="str">
        <f>IFERROR(VLOOKUP($C14,Source_Tabledata,MATCH(J$6,Source_Tableheader,0),0),"Retired")</f>
        <v>Digital Marketing</v>
      </c>
      <c r="K14" s="6">
        <f>IFERROR(VLOOKUP($C14,Source_Tabledata,MATCH(K$6,Source_Tableheader,0),0),"Retired")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IFERROR(VLOOKUP($C15,Source_Tabledata,MATCH(I$6,Source_Tableheader,0),0),"Retired")</f>
        <v>East</v>
      </c>
      <c r="J15" s="6" t="str">
        <f>IFERROR(VLOOKUP($C15,Source_Tabledata,MATCH(J$6,Source_Tableheader,0),0),"Retired")</f>
        <v>Digital Marketing</v>
      </c>
      <c r="K15" s="6">
        <f>IFERROR(VLOOKUP($C15,Source_Tabledata,MATCH(K$6,Source_Tableheader,0),0),"Retired")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IFERROR(VLOOKUP($C16,Source_Tabledata,MATCH(I$6,Source_Tableheader,0),0),"Retired")</f>
        <v>North</v>
      </c>
      <c r="J16" s="6" t="str">
        <f>IFERROR(VLOOKUP($C16,Source_Tabledata,MATCH(J$6,Source_Tableheader,0),0),"Retired")</f>
        <v>Inside Sales</v>
      </c>
      <c r="K16" s="6">
        <f>IFERROR(VLOOKUP($C16,Source_Tabledata,MATCH(K$6,Source_Tableheader,0),0),"Retired")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IFERROR(VLOOKUP($C17,Source_Tabledata,MATCH(I$6,Source_Tableheader,0),0),"Retired")</f>
        <v>South</v>
      </c>
      <c r="J17" s="6" t="str">
        <f>IFERROR(VLOOKUP($C17,Source_Tabledata,MATCH(J$6,Source_Tableheader,0),0),"Retired")</f>
        <v>Learning &amp; Development</v>
      </c>
      <c r="K17" s="6">
        <f>IFERROR(VLOOKUP($C17,Source_Tabledata,MATCH(K$6,Source_Tableheader,0),0),"Retired")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IFERROR(VLOOKUP($C18,Source_Tabledata,MATCH(I$6,Source_Tableheader,0),0),"Retired")</f>
        <v>East</v>
      </c>
      <c r="J18" s="6" t="str">
        <f>IFERROR(VLOOKUP($C18,Source_Tabledata,MATCH(J$6,Source_Tableheader,0),0),"Retired")</f>
        <v>Learning &amp; Development</v>
      </c>
      <c r="K18" s="6">
        <f>IFERROR(VLOOKUP($C18,Source_Tabledata,MATCH(K$6,Source_Tableheader,0),0),"Retired")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IFERROR(VLOOKUP($C19,Source_Tabledata,MATCH(I$6,Source_Tableheader,0),0),"Retired")</f>
        <v>East</v>
      </c>
      <c r="J19" s="6" t="str">
        <f>IFERROR(VLOOKUP($C19,Source_Tabledata,MATCH(J$6,Source_Tableheader,0),0),"Retired")</f>
        <v>CEO</v>
      </c>
      <c r="K19" s="6">
        <f>IFERROR(VLOOKUP($C19,Source_Tabledata,MATCH(K$6,Source_Tableheader,0),0),"Retired")</f>
        <v>90000</v>
      </c>
    </row>
    <row r="20" spans="3:11" s="18" customFormat="1" ht="14.25" customHeight="1">
      <c r="C20" s="13">
        <v>150858</v>
      </c>
      <c r="D20" s="14" t="s">
        <v>52</v>
      </c>
      <c r="E20" s="14" t="s">
        <v>53</v>
      </c>
      <c r="F20" s="15">
        <v>34846</v>
      </c>
      <c r="G20" s="16" t="s">
        <v>24</v>
      </c>
      <c r="H20" s="14" t="s">
        <v>12</v>
      </c>
      <c r="I20" s="17" t="str">
        <f>IFERROR(VLOOKUP($C20,Source_Tabledata,MATCH(I$6,Source_Tableheader,0),0),"Retired")</f>
        <v>Retired</v>
      </c>
      <c r="J20" s="17" t="str">
        <f>IFERROR(VLOOKUP($C20,Source_Tabledata,MATCH(J$6,Source_Tableheader,0),0),"Retired")</f>
        <v>Retired</v>
      </c>
      <c r="K20" s="17" t="str">
        <f>IFERROR(VLOOKUP($C20,Source_Tabledata,MATCH(K$6,Source_Tableheader,0),0),"Retired")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IFERROR(VLOOKUP($C21,Source_Tabledata,MATCH(I$6,Source_Tableheader,0),0),"Retired")</f>
        <v>South</v>
      </c>
      <c r="J21" s="6" t="str">
        <f>IFERROR(VLOOKUP($C21,Source_Tabledata,MATCH(J$6,Source_Tableheader,0),0),"Retired")</f>
        <v>Digital Marketing</v>
      </c>
      <c r="K21" s="6">
        <f>IFERROR(VLOOKUP($C21,Source_Tabledata,MATCH(K$6,Source_Tableheader,0),0),"Retired")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IFERROR(VLOOKUP($C22,Source_Tabledata,MATCH(I$6,Source_Tableheader,0),0),"Retired")</f>
        <v>South</v>
      </c>
      <c r="J22" s="6" t="str">
        <f>IFERROR(VLOOKUP($C22,Source_Tabledata,MATCH(J$6,Source_Tableheader,0),0),"Retired")</f>
        <v>Inside Sales</v>
      </c>
      <c r="K22" s="6">
        <f>IFERROR(VLOOKUP($C22,Source_Tabledata,MATCH(K$6,Source_Tableheader,0),0),"Retired")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IFERROR(VLOOKUP($C23,Source_Tabledata,MATCH(I$6,Source_Tableheader,0),0),"Retired")</f>
        <v>South</v>
      </c>
      <c r="J23" s="6" t="str">
        <f>IFERROR(VLOOKUP($C23,Source_Tabledata,MATCH(J$6,Source_Tableheader,0),0),"Retired")</f>
        <v>CCD</v>
      </c>
      <c r="K23" s="6">
        <f>IFERROR(VLOOKUP($C23,Source_Tabledata,MATCH(K$6,Source_Tableheader,0),0),"Retired")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IFERROR(VLOOKUP($C24,Source_Tabledata,MATCH(I$6,Source_Tableheader,0),0),"Retired")</f>
        <v>South</v>
      </c>
      <c r="J24" s="6" t="str">
        <f>IFERROR(VLOOKUP($C24,Source_Tabledata,MATCH(J$6,Source_Tableheader,0),0),"Retired")</f>
        <v>FLM</v>
      </c>
      <c r="K24" s="6">
        <f>IFERROR(VLOOKUP($C24,Source_Tabledata,MATCH(K$6,Source_Tableheader,0),0),"Retired")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IFERROR(VLOOKUP($C25,Source_Tabledata,MATCH(I$6,Source_Tableheader,0),0),"Retired")</f>
        <v>Mid West</v>
      </c>
      <c r="J25" s="6" t="str">
        <f>IFERROR(VLOOKUP($C25,Source_Tabledata,MATCH(J$6,Source_Tableheader,0),0),"Retired")</f>
        <v>Inside Sales</v>
      </c>
      <c r="K25" s="6">
        <f>IFERROR(VLOOKUP($C25,Source_Tabledata,MATCH(K$6,Source_Tableheader,0),0),"Retired")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IFERROR(VLOOKUP($C26,Source_Tabledata,MATCH(I$6,Source_Tableheader,0),0),"Retired")</f>
        <v>South</v>
      </c>
      <c r="J26" s="6" t="str">
        <f>IFERROR(VLOOKUP($C26,Source_Tabledata,MATCH(J$6,Source_Tableheader,0),0),"Retired")</f>
        <v>Operations</v>
      </c>
      <c r="K26" s="6">
        <f>IFERROR(VLOOKUP($C26,Source_Tabledata,MATCH(K$6,Source_Tableheader,0),0),"Retired")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IFERROR(VLOOKUP($C27,Source_Tabledata,MATCH(I$6,Source_Tableheader,0),0),"Retired")</f>
        <v>South</v>
      </c>
      <c r="J27" s="6" t="str">
        <f>IFERROR(VLOOKUP($C27,Source_Tabledata,MATCH(J$6,Source_Tableheader,0),0),"Retired")</f>
        <v>Finance</v>
      </c>
      <c r="K27" s="6">
        <f>IFERROR(VLOOKUP($C27,Source_Tabledata,MATCH(K$6,Source_Tableheader,0),0),"Retired")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IFERROR(VLOOKUP($C28,Source_Tabledata,MATCH(I$6,Source_Tableheader,0),0),"Retired")</f>
        <v>East</v>
      </c>
      <c r="J28" s="6" t="str">
        <f>IFERROR(VLOOKUP($C28,Source_Tabledata,MATCH(J$6,Source_Tableheader,0),0),"Retired")</f>
        <v>Inside Sales</v>
      </c>
      <c r="K28" s="6">
        <f>IFERROR(VLOOKUP($C28,Source_Tabledata,MATCH(K$6,Source_Tableheader,0),0),"Retired")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IFERROR(VLOOKUP($C29,Source_Tabledata,MATCH(I$6,Source_Tableheader,0),0),"Retired")</f>
        <v>East</v>
      </c>
      <c r="J29" s="6" t="str">
        <f>IFERROR(VLOOKUP($C29,Source_Tabledata,MATCH(J$6,Source_Tableheader,0),0),"Retired")</f>
        <v>Finance</v>
      </c>
      <c r="K29" s="6">
        <f>IFERROR(VLOOKUP($C29,Source_Tabledata,MATCH(K$6,Source_Tableheader,0),0),"Retired")</f>
        <v>49000</v>
      </c>
    </row>
    <row r="30" spans="3:11" s="18" customFormat="1" ht="14.25" customHeight="1">
      <c r="C30" s="13">
        <v>150899</v>
      </c>
      <c r="D30" s="14" t="s">
        <v>75</v>
      </c>
      <c r="E30" s="14" t="s">
        <v>76</v>
      </c>
      <c r="F30" s="15">
        <v>37400</v>
      </c>
      <c r="G30" s="16" t="s">
        <v>24</v>
      </c>
      <c r="H30" s="14" t="s">
        <v>12</v>
      </c>
      <c r="I30" s="17" t="str">
        <f>IFERROR(VLOOKUP($C30,Source_Tabledata,MATCH(I$6,Source_Tableheader,0),0),"Retired")</f>
        <v>Retired</v>
      </c>
      <c r="J30" s="17" t="str">
        <f>IFERROR(VLOOKUP($C30,Source_Tabledata,MATCH(J$6,Source_Tableheader,0),0),"Retired")</f>
        <v>Retired</v>
      </c>
      <c r="K30" s="17" t="str">
        <f>IFERROR(VLOOKUP($C30,Source_Tabledata,MATCH(K$6,Source_Tableheader,0),0),"Retired")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IFERROR(VLOOKUP($C31,Source_Tabledata,MATCH(I$6,Source_Tableheader,0),0),"Retired")</f>
        <v>Mid West</v>
      </c>
      <c r="J31" s="6" t="str">
        <f>IFERROR(VLOOKUP($C31,Source_Tabledata,MATCH(J$6,Source_Tableheader,0),0),"Retired")</f>
        <v>Finance</v>
      </c>
      <c r="K31" s="6">
        <f>IFERROR(VLOOKUP($C31,Source_Tabledata,MATCH(K$6,Source_Tableheader,0),0),"Retired")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IFERROR(VLOOKUP($C32,Source_Tabledata,MATCH(I$6,Source_Tableheader,0),0),"Retired")</f>
        <v>South</v>
      </c>
      <c r="J32" s="6" t="str">
        <f>IFERROR(VLOOKUP($C32,Source_Tabledata,MATCH(J$6,Source_Tableheader,0),0),"Retired")</f>
        <v>Sales</v>
      </c>
      <c r="K32" s="6">
        <f>IFERROR(VLOOKUP($C32,Source_Tabledata,MATCH(K$6,Source_Tableheader,0),0),"Retired")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IFERROR(VLOOKUP($C33,Source_Tabledata,MATCH(I$6,Source_Tableheader,0),0),"Retired")</f>
        <v>South</v>
      </c>
      <c r="J33" s="6" t="str">
        <f>IFERROR(VLOOKUP($C33,Source_Tabledata,MATCH(J$6,Source_Tableheader,0),0),"Retired")</f>
        <v>Operations</v>
      </c>
      <c r="K33" s="6">
        <f>IFERROR(VLOOKUP($C33,Source_Tabledata,MATCH(K$6,Source_Tableheader,0),0),"Retired")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IFERROR(VLOOKUP($C34,Source_Tabledata,MATCH(I$6,Source_Tableheader,0),0),"Retired")</f>
        <v>North</v>
      </c>
      <c r="J34" s="6" t="str">
        <f>IFERROR(VLOOKUP($C34,Source_Tabledata,MATCH(J$6,Source_Tableheader,0),0),"Retired")</f>
        <v>Finance</v>
      </c>
      <c r="K34" s="6">
        <f>IFERROR(VLOOKUP($C34,Source_Tabledata,MATCH(K$6,Source_Tableheader,0),0),"Retired")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IFERROR(VLOOKUP($C35,Source_Tabledata,MATCH(I$6,Source_Tableheader,0),0),"Retired")</f>
        <v>East</v>
      </c>
      <c r="J35" s="6" t="str">
        <f>IFERROR(VLOOKUP($C35,Source_Tabledata,MATCH(J$6,Source_Tableheader,0),0),"Retired")</f>
        <v>Inside Sales</v>
      </c>
      <c r="K35" s="6">
        <f>IFERROR(VLOOKUP($C35,Source_Tabledata,MATCH(K$6,Source_Tableheader,0),0),"Retired")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IFERROR(VLOOKUP($C36,Source_Tabledata,MATCH(I$6,Source_Tableheader,0),0),"Retired")</f>
        <v>East</v>
      </c>
      <c r="J36" s="6" t="str">
        <f>IFERROR(VLOOKUP($C36,Source_Tabledata,MATCH(J$6,Source_Tableheader,0),0),"Retired")</f>
        <v>CCD</v>
      </c>
      <c r="K36" s="6">
        <f>IFERROR(VLOOKUP($C36,Source_Tabledata,MATCH(K$6,Source_Tableheader,0),0),"Retired")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IFERROR(VLOOKUP($C37,Source_Tabledata,MATCH(I$6,Source_Tableheader,0),0),"Retired")</f>
        <v>South</v>
      </c>
      <c r="J37" s="6" t="str">
        <f>IFERROR(VLOOKUP($C37,Source_Tabledata,MATCH(J$6,Source_Tableheader,0),0),"Retired")</f>
        <v>Director</v>
      </c>
      <c r="K37" s="6">
        <f>IFERROR(VLOOKUP($C37,Source_Tabledata,MATCH(K$6,Source_Tableheader,0),0),"Retired")</f>
        <v>87000</v>
      </c>
    </row>
    <row r="38" spans="3:11" s="18" customFormat="1" ht="14.25" customHeight="1">
      <c r="C38" s="13">
        <v>150954</v>
      </c>
      <c r="D38" s="14" t="s">
        <v>90</v>
      </c>
      <c r="E38" s="14" t="s">
        <v>89</v>
      </c>
      <c r="F38" s="15">
        <v>35495</v>
      </c>
      <c r="G38" s="16" t="s">
        <v>11</v>
      </c>
      <c r="H38" s="14" t="s">
        <v>12</v>
      </c>
      <c r="I38" s="17" t="str">
        <f>IFERROR(VLOOKUP($C38,Source_Tabledata,MATCH(I$6,Source_Tableheader,0),0),"Retired")</f>
        <v>Retired</v>
      </c>
      <c r="J38" s="17" t="str">
        <f>IFERROR(VLOOKUP($C38,Source_Tabledata,MATCH(J$6,Source_Tableheader,0),0),"Retired")</f>
        <v>Retired</v>
      </c>
      <c r="K38" s="17" t="str">
        <f>IFERROR(VLOOKUP($C38,Source_Tabledata,MATCH(K$6,Source_Tableheader,0),0),"Retired")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IFERROR(VLOOKUP($C39,Source_Tabledata,MATCH(I$6,Source_Tableheader,0),0),"Retired")</f>
        <v>East</v>
      </c>
      <c r="J39" s="6" t="str">
        <f>IFERROR(VLOOKUP($C39,Source_Tabledata,MATCH(J$6,Source_Tableheader,0),0),"Retired")</f>
        <v>Marketing</v>
      </c>
      <c r="K39" s="6">
        <f>IFERROR(VLOOKUP($C39,Source_Tabledata,MATCH(K$6,Source_Tableheader,0),0),"Retired")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IFERROR(VLOOKUP($C40,Source_Tabledata,MATCH(I$6,Source_Tableheader,0),0),"Retired")</f>
        <v>North</v>
      </c>
      <c r="J40" s="6" t="str">
        <f>IFERROR(VLOOKUP($C40,Source_Tabledata,MATCH(J$6,Source_Tableheader,0),0),"Retired")</f>
        <v>Digital Marketing</v>
      </c>
      <c r="K40" s="6">
        <f>IFERROR(VLOOKUP($C40,Source_Tabledata,MATCH(K$6,Source_Tableheader,0),0),"Retired")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IFERROR(VLOOKUP($C41,Source_Tabledata,MATCH(I$6,Source_Tableheader,0),0),"Retired")</f>
        <v>North</v>
      </c>
      <c r="J41" s="6" t="str">
        <f>IFERROR(VLOOKUP($C41,Source_Tabledata,MATCH(J$6,Source_Tableheader,0),0),"Retired")</f>
        <v>Sales</v>
      </c>
      <c r="K41" s="6">
        <f>IFERROR(VLOOKUP($C41,Source_Tabledata,MATCH(K$6,Source_Tableheader,0),0),"Retired")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IFERROR(VLOOKUP($C42,Source_Tabledata,MATCH(I$6,Source_Tableheader,0),0),"Retired")</f>
        <v>South</v>
      </c>
      <c r="J42" s="6" t="str">
        <f>IFERROR(VLOOKUP($C42,Source_Tabledata,MATCH(J$6,Source_Tableheader,0),0),"Retired")</f>
        <v>Marketing</v>
      </c>
      <c r="K42" s="6">
        <f>IFERROR(VLOOKUP($C42,Source_Tabledata,MATCH(K$6,Source_Tableheader,0),0),"Retired")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IFERROR(VLOOKUP($C43,Source_Tabledata,MATCH(I$6,Source_Tableheader,0),0),"Retired")</f>
        <v>Mid West</v>
      </c>
      <c r="J43" s="6" t="str">
        <f>IFERROR(VLOOKUP($C43,Source_Tabledata,MATCH(J$6,Source_Tableheader,0),0),"Retired")</f>
        <v>Marketing</v>
      </c>
      <c r="K43" s="6">
        <f>IFERROR(VLOOKUP($C43,Source_Tabledata,MATCH(K$6,Source_Tableheader,0),0),"Retired")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IFERROR(VLOOKUP($C44,Source_Tabledata,MATCH(I$6,Source_Tableheader,0),0),"Retired")</f>
        <v>North</v>
      </c>
      <c r="J44" s="6" t="str">
        <f>IFERROR(VLOOKUP($C44,Source_Tabledata,MATCH(J$6,Source_Tableheader,0),0),"Retired")</f>
        <v>CCD</v>
      </c>
      <c r="K44" s="6">
        <f>IFERROR(VLOOKUP($C44,Source_Tabledata,MATCH(K$6,Source_Tableheader,0),0),"Retired")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I15" sqref="I15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Index&amp;Match</vt:lpstr>
      <vt:lpstr>Master Emp sheet</vt:lpstr>
      <vt:lpstr>Source</vt:lpstr>
      <vt:lpstr>Source_Tabledata</vt:lpstr>
      <vt:lpstr>Source_Tableheader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Damini khachane</cp:lastModifiedBy>
  <dcterms:created xsi:type="dcterms:W3CDTF">2022-07-27T06:45:44Z</dcterms:created>
  <dcterms:modified xsi:type="dcterms:W3CDTF">2024-06-11T10:46:45Z</dcterms:modified>
</cp:coreProperties>
</file>