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pivotTables/pivotTable9.xml" ContentType="application/vnd.openxmlformats-officedocument.spreadsheetml.pivotTable+xml"/>
  <Override PartName="/xl/drawings/drawing9.xml" ContentType="application/vnd.openxmlformats-officedocument.drawing+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0.xml" ContentType="application/vnd.openxmlformats-officedocument.drawing+xml"/>
  <Override PartName="/xl/pivotTables/pivotTable12.xml" ContentType="application/vnd.openxmlformats-officedocument.spreadsheetml.pivotTable+xml"/>
  <Override PartName="/xl/drawings/drawing11.xml" ContentType="application/vnd.openxmlformats-officedocument.drawing+xml"/>
  <Override PartName="/xl/pivotTables/pivotTable13.xml" ContentType="application/vnd.openxmlformats-officedocument.spreadsheetml.pivotTable+xml"/>
  <Override PartName="/xl/drawings/drawing12.xml" ContentType="application/vnd.openxmlformats-officedocument.drawing+xml"/>
  <Override PartName="/xl/drawings/drawing13.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EDDBB316-0AB8-44BD-B7EF-144DF8322BA1}" xr6:coauthVersionLast="47" xr6:coauthVersionMax="47" xr10:uidLastSave="{00000000-0000-0000-0000-000000000000}"/>
  <bookViews>
    <workbookView xWindow="-110" yWindow="-110" windowWidth="19420" windowHeight="10420" tabRatio="725" firstSheet="6" activeTab="13" xr2:uid="{E520C04D-451D-415C-BEE9-8F0E720598EF}"/>
  </bookViews>
  <sheets>
    <sheet name="Weekly_booking_platform" sheetId="17" r:id="rId1"/>
    <sheet name="Classwise_revenue" sheetId="18" r:id="rId2"/>
    <sheet name="cancel no show" sheetId="8" r:id="rId3"/>
    <sheet name="trend Analysis" sheetId="9" r:id="rId4"/>
    <sheet name="Revenue_state" sheetId="11" r:id="rId5"/>
    <sheet name="Total Booking" sheetId="13" r:id="rId6"/>
    <sheet name="Total revenue" sheetId="14" r:id="rId7"/>
    <sheet name="Total_RevenueM" sheetId="16" r:id="rId8"/>
    <sheet name="Occupancy" sheetId="19" r:id="rId9"/>
    <sheet name="Occupany(1)" sheetId="20" r:id="rId10"/>
    <sheet name="Cancellation_rate" sheetId="21" r:id="rId11"/>
    <sheet name="TotalBookings" sheetId="22" r:id="rId12"/>
    <sheet name="Utilize Capacity" sheetId="23" r:id="rId13"/>
    <sheet name="Dashboard " sheetId="25" r:id="rId14"/>
  </sheets>
  <definedNames>
    <definedName name="_xlcn.WorksheetConnection_Project1Excelr.xlsxTable11" hidden="1">Table1</definedName>
    <definedName name="_xlcn.WorksheetConnection_Project1Excelr.xlsxTable21" hidden="1">Table2</definedName>
    <definedName name="Cancellation_rate">Cancellation_rate!$A$2</definedName>
    <definedName name="Occupancy_rate">Occupancy!$A$2</definedName>
    <definedName name="Slicer_check_in_date__Month">#N/A</definedName>
    <definedName name="Slicer_city">#N/A</definedName>
    <definedName name="Slicer_day_type">#N/A</definedName>
    <definedName name="Slicer_room_class">#N/A</definedName>
    <definedName name="Total_bookings">TotalBookings!$A$2</definedName>
    <definedName name="Total_revenue">Total_RevenueM!$A$2</definedName>
    <definedName name="Utilize_Capacity">'Utilize Capacity'!$A$2</definedName>
  </definedNames>
  <calcPr calcId="191029"/>
  <pivotCaches>
    <pivotCache cacheId="16" r:id="rId15"/>
    <pivotCache cacheId="19" r:id="rId16"/>
    <pivotCache cacheId="22" r:id="rId17"/>
    <pivotCache cacheId="25" r:id="rId18"/>
    <pivotCache cacheId="28" r:id="rId19"/>
    <pivotCache cacheId="31" r:id="rId20"/>
    <pivotCache cacheId="34" r:id="rId21"/>
    <pivotCache cacheId="37" r:id="rId22"/>
    <pivotCache cacheId="40" r:id="rId23"/>
    <pivotCache cacheId="43" r:id="rId24"/>
    <pivotCache cacheId="46" r:id="rId25"/>
    <pivotCache cacheId="49" r:id="rId26"/>
    <pivotCache cacheId="52" r:id="rId27"/>
  </pivotCaches>
  <extLst>
    <ext xmlns:x14="http://schemas.microsoft.com/office/spreadsheetml/2009/9/main" uri="{876F7934-8845-4945-9796-88D515C7AA90}">
      <x14:pivotCaches>
        <pivotCache cacheId="13" r:id="rId28"/>
      </x14:pivotCaches>
    </ext>
    <ext xmlns:x14="http://schemas.microsoft.com/office/spreadsheetml/2009/9/main" uri="{BBE1A952-AA13-448e-AADC-164F8A28A991}">
      <x14:slicerCaches>
        <x14:slicerCache r:id="rId29"/>
        <x14:slicerCache r:id="rId30"/>
        <x14:slicerCache r:id="rId31"/>
        <x14:slicerCache r:id="rId3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date_b98f1a38-9efb-4d2c-afe6-da82a55905a3" name="dim_date" connection="Excel dim_date"/>
          <x15:modelTable id="dim_hotels_3bbefe2d-d9f2-4cea-86bf-90f4b527ca60" name="dim_hotels" connection="Excel dim_hotels"/>
          <x15:modelTable id="dim_rooms_441846c3-085f-4f62-aad5-ca5256d0c2f2" name="dim_rooms" connection="Excel dim_rooms"/>
          <x15:modelTable id="fact_aggregated_bookings_09c3126d-dfb6-4902-89e7-d13688a41a0d" name="fact_aggregated_bookings" connection="Excel fact_aggregated_bookings"/>
          <x15:modelTable id="fact_bookings_bc03bcd1-0db9-4f08-945c-d4b0a1395820" name="fact_bookings" connection="Excel fact_bookings"/>
          <x15:modelTable id="Table2" name="Table2" connection="WorksheetConnection_Project 1 Excelr.xlsx!Table2"/>
          <x15:modelTable id="Table1" name="Table1" connection="WorksheetConnection_Project 1 Excelr.xlsx!Table1"/>
        </x15:modelTables>
        <x15:modelRelationships>
          <x15:modelRelationship fromTable="fact_aggregated_bookings" fromColumn="property_id" toTable="dim_hotels" toColumn="property_id"/>
          <x15:modelRelationship fromTable="fact_aggregated_bookings" fromColumn="room_category" toTable="dim_rooms" toColumn="room_id"/>
          <x15:modelRelationship fromTable="fact_aggregated_bookings" fromColumn="check_in_date" toTable="dim_date" toColumn="date"/>
          <x15:modelRelationship fromTable="fact_bookings" fromColumn="check_in_date" toTable="dim_date" toColumn="date"/>
          <x15:modelRelationship fromTable="fact_bookings" fromColumn="room_category" toTable="dim_rooms" toColumn="room_id"/>
          <x15:modelRelationship fromTable="fact_bookings" fromColumn="property_id" toTable="dim_hotels" toColumn="property_id"/>
        </x15:modelRelationships>
        <x15:extLst>
          <ext xmlns:x16="http://schemas.microsoft.com/office/spreadsheetml/2014/11/main" uri="{9835A34E-60A6-4A7C-AAB8-D5F71C897F49}">
            <x16:modelTimeGroupings>
              <x16:modelTimeGrouping tableName="fact_bookings" columnName="check_in_date" columnId="check_in_date">
                <x16:calculatedTimeColumn columnName="check_in_date (Month Index)" columnId="check_in_date (Month Index)" contentType="monthsindex" isSelected="1"/>
                <x16:calculatedTimeColumn columnName="check_in_date (Month)" columnId="check_in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16" l="1"/>
  <c r="A5" i="22"/>
  <c r="H5"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94FE51-DEC0-4620-93E5-5D79214A90E2}" name="Excel dim_date" type="100" refreshedVersion="8">
    <extLst>
      <ext xmlns:x15="http://schemas.microsoft.com/office/spreadsheetml/2010/11/main" uri="{DE250136-89BD-433C-8126-D09CA5730AF9}">
        <x15:connection id="bc489c41-9bf4-4bff-9f2d-0aa65d70ad7e"/>
      </ext>
    </extLst>
  </connection>
  <connection id="2" xr16:uid="{4E3A7572-9EB4-4EF2-96AD-A1C1D82D9BC2}" name="Excel dim_hotels" type="100" refreshedVersion="8">
    <extLst>
      <ext xmlns:x15="http://schemas.microsoft.com/office/spreadsheetml/2010/11/main" uri="{DE250136-89BD-433C-8126-D09CA5730AF9}">
        <x15:connection id="52c81a0f-1276-4760-a2c7-cb76a513aeb9"/>
      </ext>
    </extLst>
  </connection>
  <connection id="3" xr16:uid="{F186ECB3-ACDE-4A36-A4F3-E50E2F689230}" name="Excel dim_rooms" type="100" refreshedVersion="8">
    <extLst>
      <ext xmlns:x15="http://schemas.microsoft.com/office/spreadsheetml/2010/11/main" uri="{DE250136-89BD-433C-8126-D09CA5730AF9}">
        <x15:connection id="aba24cb3-eea7-4211-bf1a-15b0966d8f0c"/>
      </ext>
    </extLst>
  </connection>
  <connection id="4" xr16:uid="{A25F6DCB-CD5A-4B91-950C-072E06E7CA80}" name="Excel fact_aggregated_bookings" type="100" refreshedVersion="0">
    <extLst>
      <ext xmlns:x15="http://schemas.microsoft.com/office/spreadsheetml/2010/11/main" uri="{DE250136-89BD-433C-8126-D09CA5730AF9}">
        <x15:connection id="affc9dd6-e8f0-4dec-b5da-5e2418999607"/>
      </ext>
    </extLst>
  </connection>
  <connection id="5" xr16:uid="{BA242A12-8319-465B-B1DC-83BE985913A8}" name="Excel fact_bookings" type="100" refreshedVersion="8">
    <extLst>
      <ext xmlns:x15="http://schemas.microsoft.com/office/spreadsheetml/2010/11/main" uri="{DE250136-89BD-433C-8126-D09CA5730AF9}">
        <x15:connection id="1c62c444-8215-40f8-bee4-4cbc63375b2d"/>
      </ext>
    </extLst>
  </connection>
  <connection id="6" xr16:uid="{2206A0CF-DCDC-4673-89C8-3924DEE9FB6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AE61F57E-4D92-4940-89AA-7802DB52850F}" name="WorksheetConnection_Project 1 Excelr.xlsx!Table1" type="102" refreshedVersion="8" minRefreshableVersion="5">
    <extLst>
      <ext xmlns:x15="http://schemas.microsoft.com/office/spreadsheetml/2010/11/main" uri="{DE250136-89BD-433C-8126-D09CA5730AF9}">
        <x15:connection id="Table1">
          <x15:rangePr sourceName="_xlcn.WorksheetConnection_Project1Excelr.xlsxTable11"/>
        </x15:connection>
      </ext>
    </extLst>
  </connection>
  <connection id="8" xr16:uid="{199BC885-B65E-4DDF-8DBB-C918089D29E0}" name="WorksheetConnection_Project 1 Excelr.xlsx!Table2" type="102" refreshedVersion="8" minRefreshableVersion="5">
    <extLst>
      <ext xmlns:x15="http://schemas.microsoft.com/office/spreadsheetml/2010/11/main" uri="{DE250136-89BD-433C-8126-D09CA5730AF9}">
        <x15:connection id="Table2">
          <x15:rangePr sourceName="_xlcn.WorksheetConnection_Project1Excelr.xlsxTable21"/>
        </x15:connection>
      </ext>
    </extLst>
  </connection>
</connections>
</file>

<file path=xl/sharedStrings.xml><?xml version="1.0" encoding="utf-8"?>
<sst xmlns="http://schemas.openxmlformats.org/spreadsheetml/2006/main" count="144" uniqueCount="52">
  <si>
    <t>Row Labels</t>
  </si>
  <si>
    <t>Grand Total</t>
  </si>
  <si>
    <t>Column Labels</t>
  </si>
  <si>
    <t>Count of booking_id</t>
  </si>
  <si>
    <t>W 19</t>
  </si>
  <si>
    <t>W 20</t>
  </si>
  <si>
    <t>W 21</t>
  </si>
  <si>
    <t>W 22</t>
  </si>
  <si>
    <t>W 23</t>
  </si>
  <si>
    <t>W 24</t>
  </si>
  <si>
    <t>W 25</t>
  </si>
  <si>
    <t>W 26</t>
  </si>
  <si>
    <t>W 27</t>
  </si>
  <si>
    <t>W 28</t>
  </si>
  <si>
    <t>W 29</t>
  </si>
  <si>
    <t>W 30</t>
  </si>
  <si>
    <t>W 31</t>
  </si>
  <si>
    <t>W 32</t>
  </si>
  <si>
    <t>Sum of revenue_generated</t>
  </si>
  <si>
    <t>Sum of revenue_realized</t>
  </si>
  <si>
    <t>direct offline</t>
  </si>
  <si>
    <t>direct online</t>
  </si>
  <si>
    <t>journey</t>
  </si>
  <si>
    <t>logtrip</t>
  </si>
  <si>
    <t>makeyourtrip</t>
  </si>
  <si>
    <t>others</t>
  </si>
  <si>
    <t>tripster</t>
  </si>
  <si>
    <t>Cancelled</t>
  </si>
  <si>
    <t>Checked Out</t>
  </si>
  <si>
    <t>No Show</t>
  </si>
  <si>
    <t>Sum of property_id</t>
  </si>
  <si>
    <t>Bangalore</t>
  </si>
  <si>
    <t>Delhi</t>
  </si>
  <si>
    <t>Hyderabad</t>
  </si>
  <si>
    <t>Mumbai</t>
  </si>
  <si>
    <t>Atliq Bay</t>
  </si>
  <si>
    <t>Atliq Blu</t>
  </si>
  <si>
    <t>Atliq City</t>
  </si>
  <si>
    <t>Atliq Exotica</t>
  </si>
  <si>
    <t>Atliq Grands</t>
  </si>
  <si>
    <t>Atliq Palace</t>
  </si>
  <si>
    <t>Atliq Seasons</t>
  </si>
  <si>
    <t>weekeday</t>
  </si>
  <si>
    <t>weekend</t>
  </si>
  <si>
    <t>TOTAL REVENUE</t>
  </si>
  <si>
    <t>Total Booking</t>
  </si>
  <si>
    <t>measure 3</t>
  </si>
  <si>
    <t>measure 4</t>
  </si>
  <si>
    <t>Elite</t>
  </si>
  <si>
    <t>Premium</t>
  </si>
  <si>
    <t>Presidential</t>
  </si>
  <si>
    <t>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</si>
</sst>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quot;₹&quot;\ #,##0"/>
    <numFmt numFmtId="165" formatCode="###0,,&quot;M&quot;"/>
    <numFmt numFmtId="166" formatCode="&quot;₹&quot;###0,,&quot;M&quot;"/>
    <numFmt numFmtId="167" formatCode="0.0%"/>
    <numFmt numFmtId="168" formatCode="#,##0,,&quot;M&quot;"/>
    <numFmt numFmtId="169" formatCode="#,##0,,&quot;K&quot;"/>
    <numFmt numFmtId="170" formatCode="#,##0.0,&quot;K&quot;"/>
    <numFmt numFmtId="171" formatCode="#,##0,&quot;K&quot;"/>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wrapText="1"/>
    </xf>
    <xf numFmtId="165" fontId="0" fillId="0" borderId="0" xfId="0" applyNumberFormat="1" applyAlignment="1">
      <alignment horizontal="center"/>
    </xf>
    <xf numFmtId="166" fontId="0" fillId="0" borderId="0" xfId="0" applyNumberFormat="1"/>
    <xf numFmtId="3" fontId="0" fillId="0" borderId="0" xfId="0" applyNumberFormat="1"/>
    <xf numFmtId="167" fontId="0" fillId="0" borderId="0" xfId="1" applyNumberFormat="1" applyFont="1"/>
    <xf numFmtId="168" fontId="0" fillId="0" borderId="0" xfId="0" applyNumberFormat="1"/>
    <xf numFmtId="169" fontId="0" fillId="0" borderId="0" xfId="0" applyNumberFormat="1"/>
    <xf numFmtId="170" fontId="0" fillId="0" borderId="0" xfId="0" applyNumberFormat="1"/>
    <xf numFmtId="171" fontId="0" fillId="0" borderId="0" xfId="0" applyNumberFormat="1"/>
    <xf numFmtId="10" fontId="0" fillId="0" borderId="0" xfId="0" applyNumberFormat="1"/>
    <xf numFmtId="167" fontId="0" fillId="0" borderId="0" xfId="0" applyNumberFormat="1"/>
    <xf numFmtId="0" fontId="0" fillId="2" borderId="0" xfId="0" applyFill="1" applyAlignment="1">
      <alignment horizontal="center"/>
    </xf>
    <xf numFmtId="0" fontId="0" fillId="0" borderId="0" xfId="0" applyNumberFormat="1"/>
  </cellXfs>
  <cellStyles count="2">
    <cellStyle name="Normal" xfId="0" builtinId="0"/>
    <cellStyle name="Percent" xfId="1" builtinId="5"/>
  </cellStyles>
  <dxfs count="42">
    <dxf>
      <numFmt numFmtId="14" formatCode="0.00%"/>
    </dxf>
    <dxf>
      <numFmt numFmtId="164" formatCode="&quot;₹&quot;\ #,##0"/>
    </dxf>
    <dxf>
      <numFmt numFmtId="171" formatCode="#,##0,&quot;K&quot;"/>
    </dxf>
    <dxf>
      <numFmt numFmtId="3" formatCode="#,##0"/>
    </dxf>
    <dxf>
      <alignment horizontal="center"/>
    </dxf>
    <dxf>
      <numFmt numFmtId="168" formatCode="#,##0,,&quot;M&quot;"/>
    </dxf>
    <dxf>
      <numFmt numFmtId="165" formatCode="###0,,&quot;M&quot;"/>
    </dxf>
    <dxf>
      <numFmt numFmtId="169" formatCode="#,##0,,&quot;K&quot;"/>
    </dxf>
    <dxf>
      <numFmt numFmtId="170" formatCode="#,##0.0,&quot;K&quot;"/>
    </dxf>
    <dxf>
      <numFmt numFmtId="171" formatCode="#,##0,&quot;K&quot;"/>
    </dxf>
    <dxf>
      <numFmt numFmtId="171" formatCode="#,##0,&quot;K&quot;"/>
    </dxf>
    <dxf>
      <numFmt numFmtId="171" formatCode="#,##0,&quot;K&quot;"/>
    </dxf>
    <dxf>
      <numFmt numFmtId="171" formatCode="#,##0,&quot;K&quot;"/>
    </dxf>
    <dxf>
      <numFmt numFmtId="171" formatCode="#,##0,&quot;K&quot;"/>
    </dxf>
    <dxf>
      <numFmt numFmtId="171" formatCode="#,##0,&quot;K&quot;"/>
    </dxf>
    <dxf>
      <numFmt numFmtId="171" formatCode="#,##0,&quot;K&quot;"/>
    </dxf>
    <dxf>
      <numFmt numFmtId="171" formatCode="#,##0,&quot;K&quot;"/>
    </dxf>
    <dxf>
      <numFmt numFmtId="167" formatCode="0.0%"/>
    </dxf>
    <dxf>
      <numFmt numFmtId="164" formatCode="&quot;₹&quot;\ #,##0"/>
    </dxf>
    <dxf>
      <numFmt numFmtId="168" formatCode="#,##0,,&quot;M&quot;"/>
    </dxf>
    <dxf>
      <numFmt numFmtId="14" formatCode="0.00%"/>
    </dxf>
    <dxf>
      <numFmt numFmtId="14" formatCode="0.00%"/>
    </dxf>
    <dxf>
      <numFmt numFmtId="3" formatCode="#,##0"/>
    </dxf>
    <dxf>
      <numFmt numFmtId="14" formatCode="0.00%"/>
    </dxf>
    <dxf>
      <numFmt numFmtId="167" formatCode="0.0%"/>
    </dxf>
    <dxf>
      <numFmt numFmtId="165" formatCode="###0,,&quot;M&quot;"/>
    </dxf>
    <dxf>
      <numFmt numFmtId="168" formatCode="#,##0,,&quot;M&quot;"/>
    </dxf>
    <dxf>
      <alignment horizontal="center"/>
    </dxf>
    <dxf>
      <numFmt numFmtId="169" formatCode="#,##0,,&quot;K&quot;"/>
    </dxf>
    <dxf>
      <numFmt numFmtId="170" formatCode="#,##0.0,&quot;K&quot;"/>
    </dxf>
    <dxf>
      <numFmt numFmtId="171" formatCode="#,##0,&quot;K&quot;"/>
    </dxf>
    <dxf>
      <numFmt numFmtId="171" formatCode="#,##0,&quot;K&quot;"/>
    </dxf>
    <dxf>
      <numFmt numFmtId="171" formatCode="#,##0,&quot;K&quot;"/>
    </dxf>
    <dxf>
      <numFmt numFmtId="171" formatCode="#,##0,&quot;K&quot;"/>
    </dxf>
    <dxf>
      <numFmt numFmtId="171" formatCode="#,##0,&quot;K&quot;"/>
    </dxf>
    <dxf>
      <numFmt numFmtId="171" formatCode="#,##0,&quot;K&quot;"/>
    </dxf>
    <dxf>
      <numFmt numFmtId="171" formatCode="#,##0,&quot;K&quot;"/>
    </dxf>
    <dxf>
      <numFmt numFmtId="171" formatCode="#,##0,&quot;K&quot;"/>
    </dxf>
    <dxf>
      <numFmt numFmtId="171" formatCode="#,##0,&quot;K&quot;"/>
    </dxf>
    <dxf>
      <numFmt numFmtId="164" formatCode="&quot;₹&quot;\ #,##0"/>
    </dxf>
    <dxf>
      <numFmt numFmtId="168" formatCode="#,##0,,&quot;M&quot;"/>
    </dxf>
    <dxf>
      <numFmt numFmtId="164" formatCode="&quot;₹&quot;\ #,##0"/>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2.xml"/><Relationship Id="rId21" Type="http://schemas.openxmlformats.org/officeDocument/2006/relationships/pivotCacheDefinition" Target="pivotCache/pivotCacheDefinition7.xml"/><Relationship Id="rId42" Type="http://schemas.openxmlformats.org/officeDocument/2006/relationships/customXml" Target="../customXml/item4.xml"/><Relationship Id="rId47" Type="http://schemas.openxmlformats.org/officeDocument/2006/relationships/customXml" Target="../customXml/item9.xml"/><Relationship Id="rId63" Type="http://schemas.openxmlformats.org/officeDocument/2006/relationships/customXml" Target="../customXml/item25.xml"/><Relationship Id="rId68" Type="http://schemas.openxmlformats.org/officeDocument/2006/relationships/customXml" Target="../customXml/item30.xml"/><Relationship Id="rId16" Type="http://schemas.openxmlformats.org/officeDocument/2006/relationships/pivotCacheDefinition" Target="pivotCache/pivotCacheDefinition2.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schemas.microsoft.com/office/2007/relationships/slicerCache" Target="slicerCaches/slicerCache4.xml"/><Relationship Id="rId37" Type="http://schemas.openxmlformats.org/officeDocument/2006/relationships/powerPivotData" Target="model/item.data"/><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8" Type="http://schemas.openxmlformats.org/officeDocument/2006/relationships/customXml" Target="../customXml/item20.xml"/><Relationship Id="rId66" Type="http://schemas.openxmlformats.org/officeDocument/2006/relationships/customXml" Target="../customXml/item28.xml"/><Relationship Id="rId74" Type="http://schemas.openxmlformats.org/officeDocument/2006/relationships/customXml" Target="../customXml/item36.xml"/><Relationship Id="rId5" Type="http://schemas.openxmlformats.org/officeDocument/2006/relationships/worksheet" Target="worksheets/sheet5.xml"/><Relationship Id="rId61" Type="http://schemas.openxmlformats.org/officeDocument/2006/relationships/customXml" Target="../customXml/item23.xml"/><Relationship Id="rId19" Type="http://schemas.openxmlformats.org/officeDocument/2006/relationships/pivotCacheDefinition" Target="pivotCache/pivotCacheDefinition5.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openxmlformats.org/officeDocument/2006/relationships/pivotCacheDefinition" Target="pivotCache/pivotCacheDefinition13.xml"/><Relationship Id="rId30" Type="http://schemas.microsoft.com/office/2007/relationships/slicerCache" Target="slicerCaches/slicerCache2.xml"/><Relationship Id="rId35" Type="http://schemas.openxmlformats.org/officeDocument/2006/relationships/styles" Target="style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64" Type="http://schemas.openxmlformats.org/officeDocument/2006/relationships/customXml" Target="../customXml/item26.xml"/><Relationship Id="rId69" Type="http://schemas.openxmlformats.org/officeDocument/2006/relationships/customXml" Target="../customXml/item31.xml"/><Relationship Id="rId77" Type="http://schemas.openxmlformats.org/officeDocument/2006/relationships/customXml" Target="../customXml/item39.xml"/><Relationship Id="rId8" Type="http://schemas.openxmlformats.org/officeDocument/2006/relationships/worksheet" Target="worksheets/sheet8.xml"/><Relationship Id="rId51" Type="http://schemas.openxmlformats.org/officeDocument/2006/relationships/customXml" Target="../customXml/item13.xml"/><Relationship Id="rId72" Type="http://schemas.openxmlformats.org/officeDocument/2006/relationships/customXml" Target="../customXml/item3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ivotCacheDefinition" Target="pivotCache/pivotCacheDefinition11.xml"/><Relationship Id="rId33" Type="http://schemas.openxmlformats.org/officeDocument/2006/relationships/theme" Target="theme/theme1.xml"/><Relationship Id="rId38" Type="http://schemas.openxmlformats.org/officeDocument/2006/relationships/calcChain" Target="calcChain.xml"/><Relationship Id="rId46" Type="http://schemas.openxmlformats.org/officeDocument/2006/relationships/customXml" Target="../customXml/item8.xml"/><Relationship Id="rId59" Type="http://schemas.openxmlformats.org/officeDocument/2006/relationships/customXml" Target="../customXml/item21.xml"/><Relationship Id="rId67" Type="http://schemas.openxmlformats.org/officeDocument/2006/relationships/customXml" Target="../customXml/item29.xml"/><Relationship Id="rId20" Type="http://schemas.openxmlformats.org/officeDocument/2006/relationships/pivotCacheDefinition" Target="pivotCache/pivotCacheDefinition6.xml"/><Relationship Id="rId41" Type="http://schemas.openxmlformats.org/officeDocument/2006/relationships/customXml" Target="../customXml/item3.xml"/><Relationship Id="rId54" Type="http://schemas.openxmlformats.org/officeDocument/2006/relationships/customXml" Target="../customXml/item16.xml"/><Relationship Id="rId62" Type="http://schemas.openxmlformats.org/officeDocument/2006/relationships/customXml" Target="../customXml/item24.xml"/><Relationship Id="rId70" Type="http://schemas.openxmlformats.org/officeDocument/2006/relationships/customXml" Target="../customXml/item32.xml"/><Relationship Id="rId75" Type="http://schemas.openxmlformats.org/officeDocument/2006/relationships/customXml" Target="../customXml/item3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openxmlformats.org/officeDocument/2006/relationships/pivotCacheDefinition" Target="pivotCache/pivotCacheDefinition14.xml"/><Relationship Id="rId36" Type="http://schemas.openxmlformats.org/officeDocument/2006/relationships/sharedStrings" Target="sharedStrings.xml"/><Relationship Id="rId49" Type="http://schemas.openxmlformats.org/officeDocument/2006/relationships/customXml" Target="../customXml/item11.xml"/><Relationship Id="rId57" Type="http://schemas.openxmlformats.org/officeDocument/2006/relationships/customXml" Target="../customXml/item19.xml"/><Relationship Id="rId10" Type="http://schemas.openxmlformats.org/officeDocument/2006/relationships/worksheet" Target="worksheets/sheet10.xml"/><Relationship Id="rId31" Type="http://schemas.microsoft.com/office/2007/relationships/slicerCache" Target="slicerCaches/slicerCache3.xml"/><Relationship Id="rId44" Type="http://schemas.openxmlformats.org/officeDocument/2006/relationships/customXml" Target="../customXml/item6.xml"/><Relationship Id="rId52" Type="http://schemas.openxmlformats.org/officeDocument/2006/relationships/customXml" Target="../customXml/item14.xml"/><Relationship Id="rId60" Type="http://schemas.openxmlformats.org/officeDocument/2006/relationships/customXml" Target="../customXml/item22.xml"/><Relationship Id="rId65" Type="http://schemas.openxmlformats.org/officeDocument/2006/relationships/customXml" Target="../customXml/item27.xml"/><Relationship Id="rId73" Type="http://schemas.openxmlformats.org/officeDocument/2006/relationships/customXml" Target="../customXml/item35.xml"/><Relationship Id="rId78" Type="http://schemas.openxmlformats.org/officeDocument/2006/relationships/customXml" Target="../customXml/item4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9" Type="http://schemas.openxmlformats.org/officeDocument/2006/relationships/customXml" Target="../customXml/item1.xml"/><Relationship Id="rId34" Type="http://schemas.openxmlformats.org/officeDocument/2006/relationships/connections" Target="connections.xml"/><Relationship Id="rId50" Type="http://schemas.openxmlformats.org/officeDocument/2006/relationships/customXml" Target="../customXml/item12.xml"/><Relationship Id="rId55" Type="http://schemas.openxmlformats.org/officeDocument/2006/relationships/customXml" Target="../customXml/item17.xml"/><Relationship Id="rId76" Type="http://schemas.openxmlformats.org/officeDocument/2006/relationships/customXml" Target="../customXml/item38.xml"/><Relationship Id="rId7" Type="http://schemas.openxmlformats.org/officeDocument/2006/relationships/worksheet" Target="worksheets/sheet7.xml"/><Relationship Id="rId71" Type="http://schemas.openxmlformats.org/officeDocument/2006/relationships/customXml" Target="../customXml/item33.xml"/><Relationship Id="rId2" Type="http://schemas.openxmlformats.org/officeDocument/2006/relationships/worksheet" Target="worksheets/sheet2.xml"/><Relationship Id="rId2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final.xlsx]Weekly_booking_platform!PivotTable1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rgbClr val="FFFF00"/>
                </a:solidFill>
                <a:effectLst>
                  <a:outerShdw blurRad="50800" dist="38100" dir="5400000" algn="t" rotWithShape="0">
                    <a:prstClr val="black">
                      <a:alpha val="40000"/>
                    </a:prstClr>
                  </a:outerShdw>
                </a:effectLst>
              </a:rPr>
              <a:t>WEEKLY BOOKING PLATFORM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Weekly_booking_platform!$C$3:$C$4</c:f>
              <c:strCache>
                <c:ptCount val="1"/>
                <c:pt idx="0">
                  <c:v>direct offline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Weekly_booking_platform!$C$5:$C$19</c:f>
              <c:numCache>
                <c:formatCode>General</c:formatCode>
                <c:ptCount val="14"/>
                <c:pt idx="0">
                  <c:v>544</c:v>
                </c:pt>
                <c:pt idx="1">
                  <c:v>569</c:v>
                </c:pt>
                <c:pt idx="2">
                  <c:v>475</c:v>
                </c:pt>
                <c:pt idx="3">
                  <c:v>553</c:v>
                </c:pt>
                <c:pt idx="4">
                  <c:v>441</c:v>
                </c:pt>
                <c:pt idx="5">
                  <c:v>601</c:v>
                </c:pt>
                <c:pt idx="6">
                  <c:v>546</c:v>
                </c:pt>
                <c:pt idx="7">
                  <c:v>444</c:v>
                </c:pt>
                <c:pt idx="8">
                  <c:v>542</c:v>
                </c:pt>
                <c:pt idx="9">
                  <c:v>539</c:v>
                </c:pt>
                <c:pt idx="10">
                  <c:v>521</c:v>
                </c:pt>
                <c:pt idx="11">
                  <c:v>478</c:v>
                </c:pt>
                <c:pt idx="12">
                  <c:v>418</c:v>
                </c:pt>
                <c:pt idx="13">
                  <c:v>84</c:v>
                </c:pt>
              </c:numCache>
            </c:numRef>
          </c:val>
          <c:extLst>
            <c:ext xmlns:c16="http://schemas.microsoft.com/office/drawing/2014/chart" uri="{C3380CC4-5D6E-409C-BE32-E72D297353CC}">
              <c16:uniqueId val="{00000000-DBE0-4019-A2BF-BEBF69A4085E}"/>
            </c:ext>
          </c:extLst>
        </c:ser>
        <c:ser>
          <c:idx val="1"/>
          <c:order val="1"/>
          <c:tx>
            <c:strRef>
              <c:f>Weekly_booking_platform!$D$3:$D$4</c:f>
              <c:strCache>
                <c:ptCount val="1"/>
                <c:pt idx="0">
                  <c:v>direct online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Weekly_booking_platform!$D$5:$D$19</c:f>
              <c:numCache>
                <c:formatCode>General</c:formatCode>
                <c:ptCount val="14"/>
                <c:pt idx="0">
                  <c:v>1040</c:v>
                </c:pt>
                <c:pt idx="1">
                  <c:v>1049</c:v>
                </c:pt>
                <c:pt idx="2">
                  <c:v>902</c:v>
                </c:pt>
                <c:pt idx="3">
                  <c:v>1116</c:v>
                </c:pt>
                <c:pt idx="4">
                  <c:v>908</c:v>
                </c:pt>
                <c:pt idx="5">
                  <c:v>1063</c:v>
                </c:pt>
                <c:pt idx="6">
                  <c:v>1109</c:v>
                </c:pt>
                <c:pt idx="7">
                  <c:v>866</c:v>
                </c:pt>
                <c:pt idx="8">
                  <c:v>1077</c:v>
                </c:pt>
                <c:pt idx="9">
                  <c:v>1094</c:v>
                </c:pt>
                <c:pt idx="10">
                  <c:v>1137</c:v>
                </c:pt>
                <c:pt idx="11">
                  <c:v>891</c:v>
                </c:pt>
                <c:pt idx="12">
                  <c:v>939</c:v>
                </c:pt>
                <c:pt idx="13">
                  <c:v>188</c:v>
                </c:pt>
              </c:numCache>
            </c:numRef>
          </c:val>
          <c:extLst>
            <c:ext xmlns:c16="http://schemas.microsoft.com/office/drawing/2014/chart" uri="{C3380CC4-5D6E-409C-BE32-E72D297353CC}">
              <c16:uniqueId val="{00000001-DBE0-4019-A2BF-BEBF69A4085E}"/>
            </c:ext>
          </c:extLst>
        </c:ser>
        <c:ser>
          <c:idx val="2"/>
          <c:order val="2"/>
          <c:tx>
            <c:strRef>
              <c:f>Weekly_booking_platform!$E$3:$E$4</c:f>
              <c:strCache>
                <c:ptCount val="1"/>
                <c:pt idx="0">
                  <c:v>journey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Weekly_booking_platform!$E$5:$E$19</c:f>
              <c:numCache>
                <c:formatCode>General</c:formatCode>
                <c:ptCount val="14"/>
                <c:pt idx="0">
                  <c:v>666</c:v>
                </c:pt>
                <c:pt idx="1">
                  <c:v>652</c:v>
                </c:pt>
                <c:pt idx="2">
                  <c:v>546</c:v>
                </c:pt>
                <c:pt idx="3">
                  <c:v>658</c:v>
                </c:pt>
                <c:pt idx="4">
                  <c:v>544</c:v>
                </c:pt>
                <c:pt idx="5">
                  <c:v>638</c:v>
                </c:pt>
                <c:pt idx="6">
                  <c:v>654</c:v>
                </c:pt>
                <c:pt idx="7">
                  <c:v>548</c:v>
                </c:pt>
                <c:pt idx="8">
                  <c:v>675</c:v>
                </c:pt>
                <c:pt idx="9">
                  <c:v>673</c:v>
                </c:pt>
                <c:pt idx="10">
                  <c:v>673</c:v>
                </c:pt>
                <c:pt idx="11">
                  <c:v>556</c:v>
                </c:pt>
                <c:pt idx="12">
                  <c:v>528</c:v>
                </c:pt>
                <c:pt idx="13">
                  <c:v>95</c:v>
                </c:pt>
              </c:numCache>
            </c:numRef>
          </c:val>
          <c:extLst>
            <c:ext xmlns:c16="http://schemas.microsoft.com/office/drawing/2014/chart" uri="{C3380CC4-5D6E-409C-BE32-E72D297353CC}">
              <c16:uniqueId val="{00000002-DBE0-4019-A2BF-BEBF69A4085E}"/>
            </c:ext>
          </c:extLst>
        </c:ser>
        <c:ser>
          <c:idx val="3"/>
          <c:order val="3"/>
          <c:tx>
            <c:strRef>
              <c:f>Weekly_booking_platform!$F$3:$F$4</c:f>
              <c:strCache>
                <c:ptCount val="1"/>
                <c:pt idx="0">
                  <c:v>logtrip</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Weekly_booking_platform!$F$5:$F$19</c:f>
              <c:numCache>
                <c:formatCode>General</c:formatCode>
                <c:ptCount val="14"/>
                <c:pt idx="0">
                  <c:v>1214</c:v>
                </c:pt>
                <c:pt idx="1">
                  <c:v>1151</c:v>
                </c:pt>
                <c:pt idx="2">
                  <c:v>953</c:v>
                </c:pt>
                <c:pt idx="3">
                  <c:v>1251</c:v>
                </c:pt>
                <c:pt idx="4">
                  <c:v>1024</c:v>
                </c:pt>
                <c:pt idx="5">
                  <c:v>1184</c:v>
                </c:pt>
                <c:pt idx="6">
                  <c:v>1187</c:v>
                </c:pt>
                <c:pt idx="7">
                  <c:v>950</c:v>
                </c:pt>
                <c:pt idx="8">
                  <c:v>1267</c:v>
                </c:pt>
                <c:pt idx="9">
                  <c:v>1224</c:v>
                </c:pt>
                <c:pt idx="10">
                  <c:v>1242</c:v>
                </c:pt>
                <c:pt idx="11">
                  <c:v>964</c:v>
                </c:pt>
                <c:pt idx="12">
                  <c:v>983</c:v>
                </c:pt>
                <c:pt idx="13">
                  <c:v>162</c:v>
                </c:pt>
              </c:numCache>
            </c:numRef>
          </c:val>
          <c:extLst>
            <c:ext xmlns:c16="http://schemas.microsoft.com/office/drawing/2014/chart" uri="{C3380CC4-5D6E-409C-BE32-E72D297353CC}">
              <c16:uniqueId val="{00000003-DBE0-4019-A2BF-BEBF69A4085E}"/>
            </c:ext>
          </c:extLst>
        </c:ser>
        <c:ser>
          <c:idx val="4"/>
          <c:order val="4"/>
          <c:tx>
            <c:strRef>
              <c:f>Weekly_booking_platform!$G$3:$G$4</c:f>
              <c:strCache>
                <c:ptCount val="1"/>
                <c:pt idx="0">
                  <c:v>makeyourtrip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Weekly_booking_platform!$G$5:$G$19</c:f>
              <c:numCache>
                <c:formatCode>General</c:formatCode>
                <c:ptCount val="14"/>
                <c:pt idx="0">
                  <c:v>2195</c:v>
                </c:pt>
                <c:pt idx="1">
                  <c:v>2218</c:v>
                </c:pt>
                <c:pt idx="2">
                  <c:v>1830</c:v>
                </c:pt>
                <c:pt idx="3">
                  <c:v>2115</c:v>
                </c:pt>
                <c:pt idx="4">
                  <c:v>1848</c:v>
                </c:pt>
                <c:pt idx="5">
                  <c:v>2193</c:v>
                </c:pt>
                <c:pt idx="6">
                  <c:v>2217</c:v>
                </c:pt>
                <c:pt idx="7">
                  <c:v>1846</c:v>
                </c:pt>
                <c:pt idx="8">
                  <c:v>2171</c:v>
                </c:pt>
                <c:pt idx="9">
                  <c:v>2236</c:v>
                </c:pt>
                <c:pt idx="10">
                  <c:v>2232</c:v>
                </c:pt>
                <c:pt idx="11">
                  <c:v>1775</c:v>
                </c:pt>
                <c:pt idx="12">
                  <c:v>1738</c:v>
                </c:pt>
                <c:pt idx="13">
                  <c:v>284</c:v>
                </c:pt>
              </c:numCache>
            </c:numRef>
          </c:val>
          <c:extLst>
            <c:ext xmlns:c16="http://schemas.microsoft.com/office/drawing/2014/chart" uri="{C3380CC4-5D6E-409C-BE32-E72D297353CC}">
              <c16:uniqueId val="{00000004-DBE0-4019-A2BF-BEBF69A4085E}"/>
            </c:ext>
          </c:extLst>
        </c:ser>
        <c:ser>
          <c:idx val="6"/>
          <c:order val="6"/>
          <c:tx>
            <c:strRef>
              <c:f>Weekly_booking_platform!$I$3:$I$4</c:f>
              <c:strCache>
                <c:ptCount val="1"/>
                <c:pt idx="0">
                  <c:v>tripster</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Weekly_booking_platform!$I$5:$I$19</c:f>
              <c:numCache>
                <c:formatCode>General</c:formatCode>
                <c:ptCount val="14"/>
                <c:pt idx="0">
                  <c:v>782</c:v>
                </c:pt>
                <c:pt idx="1">
                  <c:v>808</c:v>
                </c:pt>
                <c:pt idx="2">
                  <c:v>646</c:v>
                </c:pt>
                <c:pt idx="3">
                  <c:v>758</c:v>
                </c:pt>
                <c:pt idx="4">
                  <c:v>628</c:v>
                </c:pt>
                <c:pt idx="5">
                  <c:v>813</c:v>
                </c:pt>
                <c:pt idx="6">
                  <c:v>757</c:v>
                </c:pt>
                <c:pt idx="7">
                  <c:v>679</c:v>
                </c:pt>
                <c:pt idx="8">
                  <c:v>823</c:v>
                </c:pt>
                <c:pt idx="9">
                  <c:v>752</c:v>
                </c:pt>
                <c:pt idx="10">
                  <c:v>744</c:v>
                </c:pt>
                <c:pt idx="11">
                  <c:v>623</c:v>
                </c:pt>
                <c:pt idx="12">
                  <c:v>690</c:v>
                </c:pt>
                <c:pt idx="13">
                  <c:v>127</c:v>
                </c:pt>
              </c:numCache>
            </c:numRef>
          </c:val>
          <c:extLst>
            <c:ext xmlns:c16="http://schemas.microsoft.com/office/drawing/2014/chart" uri="{C3380CC4-5D6E-409C-BE32-E72D297353CC}">
              <c16:uniqueId val="{00000006-DBE0-4019-A2BF-BEBF69A4085E}"/>
            </c:ext>
          </c:extLst>
        </c:ser>
        <c:dLbls>
          <c:showLegendKey val="0"/>
          <c:showVal val="0"/>
          <c:showCatName val="0"/>
          <c:showSerName val="0"/>
          <c:showPercent val="0"/>
          <c:showBubbleSize val="0"/>
        </c:dLbls>
        <c:gapWidth val="219"/>
        <c:axId val="1105191279"/>
        <c:axId val="1105190319"/>
      </c:barChart>
      <c:lineChart>
        <c:grouping val="standard"/>
        <c:varyColors val="0"/>
        <c:ser>
          <c:idx val="5"/>
          <c:order val="5"/>
          <c:tx>
            <c:strRef>
              <c:f>Weekly_booking_platform!$H$3:$H$4</c:f>
              <c:strCache>
                <c:ptCount val="1"/>
                <c:pt idx="0">
                  <c:v>others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Weekly_booking_platform!$H$5:$H$19</c:f>
              <c:numCache>
                <c:formatCode>General</c:formatCode>
                <c:ptCount val="14"/>
                <c:pt idx="0">
                  <c:v>4524</c:v>
                </c:pt>
                <c:pt idx="1">
                  <c:v>4511</c:v>
                </c:pt>
                <c:pt idx="2">
                  <c:v>3690</c:v>
                </c:pt>
                <c:pt idx="3">
                  <c:v>4483</c:v>
                </c:pt>
                <c:pt idx="4">
                  <c:v>3696</c:v>
                </c:pt>
                <c:pt idx="5">
                  <c:v>4549</c:v>
                </c:pt>
                <c:pt idx="6">
                  <c:v>4473</c:v>
                </c:pt>
                <c:pt idx="7">
                  <c:v>3684</c:v>
                </c:pt>
                <c:pt idx="8">
                  <c:v>4407</c:v>
                </c:pt>
                <c:pt idx="9">
                  <c:v>4411</c:v>
                </c:pt>
                <c:pt idx="10">
                  <c:v>4469</c:v>
                </c:pt>
                <c:pt idx="11">
                  <c:v>3733</c:v>
                </c:pt>
                <c:pt idx="12">
                  <c:v>3725</c:v>
                </c:pt>
                <c:pt idx="13">
                  <c:v>711</c:v>
                </c:pt>
              </c:numCache>
            </c:numRef>
          </c:val>
          <c:smooth val="0"/>
          <c:extLst>
            <c:ext xmlns:c16="http://schemas.microsoft.com/office/drawing/2014/chart" uri="{C3380CC4-5D6E-409C-BE32-E72D297353CC}">
              <c16:uniqueId val="{00000005-DBE0-4019-A2BF-BEBF69A4085E}"/>
            </c:ext>
          </c:extLst>
        </c:ser>
        <c:dLbls>
          <c:showLegendKey val="0"/>
          <c:showVal val="0"/>
          <c:showCatName val="0"/>
          <c:showSerName val="0"/>
          <c:showPercent val="0"/>
          <c:showBubbleSize val="0"/>
        </c:dLbls>
        <c:marker val="1"/>
        <c:smooth val="0"/>
        <c:axId val="1105191279"/>
        <c:axId val="1105190319"/>
      </c:lineChart>
      <c:catAx>
        <c:axId val="11051912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Booking</a:t>
                </a:r>
                <a:r>
                  <a:rPr lang="en-IN" baseline="0"/>
                  <a:t> Platforms</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5190319"/>
        <c:crosses val="autoZero"/>
        <c:auto val="1"/>
        <c:lblAlgn val="ctr"/>
        <c:lblOffset val="100"/>
        <c:noMultiLvlLbl val="0"/>
      </c:catAx>
      <c:valAx>
        <c:axId val="11051903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 of bookings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5191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final.xlsx]Revenue_state!PivotTable5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rgbClr val="FFFF00"/>
                </a:solidFill>
                <a:effectLst>
                  <a:outerShdw blurRad="50800" dist="38100" dir="5400000" algn="t" rotWithShape="0">
                    <a:prstClr val="black">
                      <a:alpha val="40000"/>
                    </a:prstClr>
                  </a:outerShdw>
                </a:effectLst>
              </a:rPr>
              <a:t>REVENUE BY STATE &amp; HOTEL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Revenue_state!$B$1</c:f>
              <c:strCache>
                <c:ptCount val="1"/>
                <c:pt idx="0">
                  <c:v>Sum of revenue_generated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Revenue_state!$A$2:$A$30</c:f>
              <c:multiLvlStrCache>
                <c:ptCount val="24"/>
                <c:lvl>
                  <c:pt idx="0">
                    <c:v>Atliq Bay</c:v>
                  </c:pt>
                  <c:pt idx="1">
                    <c:v>Atliq Blu</c:v>
                  </c:pt>
                  <c:pt idx="2">
                    <c:v>Atliq City</c:v>
                  </c:pt>
                  <c:pt idx="3">
                    <c:v>Atliq Exotica</c:v>
                  </c:pt>
                  <c:pt idx="4">
                    <c:v>Atliq Grands</c:v>
                  </c:pt>
                  <c:pt idx="5">
                    <c:v>Atliq Palace</c:v>
                  </c:pt>
                  <c:pt idx="6">
                    <c:v>Atliq Bay</c:v>
                  </c:pt>
                  <c:pt idx="7">
                    <c:v>Atliq Blu</c:v>
                  </c:pt>
                  <c:pt idx="8">
                    <c:v>Atliq City</c:v>
                  </c:pt>
                  <c:pt idx="9">
                    <c:v>Atliq Grands</c:v>
                  </c:pt>
                  <c:pt idx="10">
                    <c:v>Atliq Palace</c:v>
                  </c:pt>
                  <c:pt idx="11">
                    <c:v>Atliq Bay</c:v>
                  </c:pt>
                  <c:pt idx="12">
                    <c:v>Atliq Blu</c:v>
                  </c:pt>
                  <c:pt idx="13">
                    <c:v>Atliq City</c:v>
                  </c:pt>
                  <c:pt idx="14">
                    <c:v>Atliq Exotica</c:v>
                  </c:pt>
                  <c:pt idx="15">
                    <c:v>Atliq Grands</c:v>
                  </c:pt>
                  <c:pt idx="16">
                    <c:v>Atliq Palace</c:v>
                  </c:pt>
                  <c:pt idx="17">
                    <c:v>Atliq Bay</c:v>
                  </c:pt>
                  <c:pt idx="18">
                    <c:v>Atliq Blu</c:v>
                  </c:pt>
                  <c:pt idx="19">
                    <c:v>Atliq City</c:v>
                  </c:pt>
                  <c:pt idx="20">
                    <c:v>Atliq Exotica</c:v>
                  </c:pt>
                  <c:pt idx="21">
                    <c:v>Atliq Grands</c:v>
                  </c:pt>
                  <c:pt idx="22">
                    <c:v>Atliq Palace</c:v>
                  </c:pt>
                  <c:pt idx="23">
                    <c:v>Atliq Seasons</c:v>
                  </c:pt>
                </c:lvl>
                <c:lvl>
                  <c:pt idx="0">
                    <c:v>Bangalore</c:v>
                  </c:pt>
                  <c:pt idx="6">
                    <c:v>Delhi</c:v>
                  </c:pt>
                  <c:pt idx="11">
                    <c:v>Hyderabad</c:v>
                  </c:pt>
                  <c:pt idx="17">
                    <c:v>Mumbai</c:v>
                  </c:pt>
                </c:lvl>
              </c:multiLvlStrCache>
            </c:multiLvlStrRef>
          </c:cat>
          <c:val>
            <c:numRef>
              <c:f>Revenue_state!$B$2:$B$30</c:f>
              <c:numCache>
                <c:formatCode>#,##0,"K"</c:formatCode>
                <c:ptCount val="24"/>
                <c:pt idx="0">
                  <c:v>96540375</c:v>
                </c:pt>
                <c:pt idx="1">
                  <c:v>85807575</c:v>
                </c:pt>
                <c:pt idx="2">
                  <c:v>97486125</c:v>
                </c:pt>
                <c:pt idx="3">
                  <c:v>70266225</c:v>
                </c:pt>
                <c:pt idx="4">
                  <c:v>63782025</c:v>
                </c:pt>
                <c:pt idx="5">
                  <c:v>80945850</c:v>
                </c:pt>
                <c:pt idx="6">
                  <c:v>66292870</c:v>
                </c:pt>
                <c:pt idx="7">
                  <c:v>68568430</c:v>
                </c:pt>
                <c:pt idx="8">
                  <c:v>64138200</c:v>
                </c:pt>
                <c:pt idx="9">
                  <c:v>42251720</c:v>
                </c:pt>
                <c:pt idx="10">
                  <c:v>105200620</c:v>
                </c:pt>
                <c:pt idx="11">
                  <c:v>81067000</c:v>
                </c:pt>
                <c:pt idx="12">
                  <c:v>65615250</c:v>
                </c:pt>
                <c:pt idx="13">
                  <c:v>71246500</c:v>
                </c:pt>
                <c:pt idx="14">
                  <c:v>56049500</c:v>
                </c:pt>
                <c:pt idx="15">
                  <c:v>54289300</c:v>
                </c:pt>
                <c:pt idx="16">
                  <c:v>53133300</c:v>
                </c:pt>
                <c:pt idx="17">
                  <c:v>61333960</c:v>
                </c:pt>
                <c:pt idx="18">
                  <c:v>86646790</c:v>
                </c:pt>
                <c:pt idx="19">
                  <c:v>103776330</c:v>
                </c:pt>
                <c:pt idx="20">
                  <c:v>248395500</c:v>
                </c:pt>
                <c:pt idx="21">
                  <c:v>88430770</c:v>
                </c:pt>
                <c:pt idx="22">
                  <c:v>118616735</c:v>
                </c:pt>
                <c:pt idx="23">
                  <c:v>77665265</c:v>
                </c:pt>
              </c:numCache>
            </c:numRef>
          </c:val>
          <c:extLst>
            <c:ext xmlns:c16="http://schemas.microsoft.com/office/drawing/2014/chart" uri="{C3380CC4-5D6E-409C-BE32-E72D297353CC}">
              <c16:uniqueId val="{00000000-B448-4DD0-9D60-E427C5D9C9A4}"/>
            </c:ext>
          </c:extLst>
        </c:ser>
        <c:dLbls>
          <c:showLegendKey val="0"/>
          <c:showVal val="1"/>
          <c:showCatName val="0"/>
          <c:showSerName val="0"/>
          <c:showPercent val="0"/>
          <c:showBubbleSize val="0"/>
        </c:dLbls>
        <c:gapWidth val="115"/>
        <c:axId val="961436304"/>
        <c:axId val="961438704"/>
      </c:barChart>
      <c:lineChart>
        <c:grouping val="standard"/>
        <c:varyColors val="0"/>
        <c:ser>
          <c:idx val="1"/>
          <c:order val="1"/>
          <c:tx>
            <c:strRef>
              <c:f>Revenue_state!$C$1</c:f>
              <c:strCache>
                <c:ptCount val="1"/>
                <c:pt idx="0">
                  <c:v>Sum of revenue_realized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Revenue_state!$A$2:$A$30</c:f>
              <c:multiLvlStrCache>
                <c:ptCount val="24"/>
                <c:lvl>
                  <c:pt idx="0">
                    <c:v>Atliq Bay</c:v>
                  </c:pt>
                  <c:pt idx="1">
                    <c:v>Atliq Blu</c:v>
                  </c:pt>
                  <c:pt idx="2">
                    <c:v>Atliq City</c:v>
                  </c:pt>
                  <c:pt idx="3">
                    <c:v>Atliq Exotica</c:v>
                  </c:pt>
                  <c:pt idx="4">
                    <c:v>Atliq Grands</c:v>
                  </c:pt>
                  <c:pt idx="5">
                    <c:v>Atliq Palace</c:v>
                  </c:pt>
                  <c:pt idx="6">
                    <c:v>Atliq Bay</c:v>
                  </c:pt>
                  <c:pt idx="7">
                    <c:v>Atliq Blu</c:v>
                  </c:pt>
                  <c:pt idx="8">
                    <c:v>Atliq City</c:v>
                  </c:pt>
                  <c:pt idx="9">
                    <c:v>Atliq Grands</c:v>
                  </c:pt>
                  <c:pt idx="10">
                    <c:v>Atliq Palace</c:v>
                  </c:pt>
                  <c:pt idx="11">
                    <c:v>Atliq Bay</c:v>
                  </c:pt>
                  <c:pt idx="12">
                    <c:v>Atliq Blu</c:v>
                  </c:pt>
                  <c:pt idx="13">
                    <c:v>Atliq City</c:v>
                  </c:pt>
                  <c:pt idx="14">
                    <c:v>Atliq Exotica</c:v>
                  </c:pt>
                  <c:pt idx="15">
                    <c:v>Atliq Grands</c:v>
                  </c:pt>
                  <c:pt idx="16">
                    <c:v>Atliq Palace</c:v>
                  </c:pt>
                  <c:pt idx="17">
                    <c:v>Atliq Bay</c:v>
                  </c:pt>
                  <c:pt idx="18">
                    <c:v>Atliq Blu</c:v>
                  </c:pt>
                  <c:pt idx="19">
                    <c:v>Atliq City</c:v>
                  </c:pt>
                  <c:pt idx="20">
                    <c:v>Atliq Exotica</c:v>
                  </c:pt>
                  <c:pt idx="21">
                    <c:v>Atliq Grands</c:v>
                  </c:pt>
                  <c:pt idx="22">
                    <c:v>Atliq Palace</c:v>
                  </c:pt>
                  <c:pt idx="23">
                    <c:v>Atliq Seasons</c:v>
                  </c:pt>
                </c:lvl>
                <c:lvl>
                  <c:pt idx="0">
                    <c:v>Bangalore</c:v>
                  </c:pt>
                  <c:pt idx="6">
                    <c:v>Delhi</c:v>
                  </c:pt>
                  <c:pt idx="11">
                    <c:v>Hyderabad</c:v>
                  </c:pt>
                  <c:pt idx="17">
                    <c:v>Mumbai</c:v>
                  </c:pt>
                </c:lvl>
              </c:multiLvlStrCache>
            </c:multiLvlStrRef>
          </c:cat>
          <c:val>
            <c:numRef>
              <c:f>Revenue_state!$C$2:$C$30</c:f>
              <c:numCache>
                <c:formatCode>#,##0,"K"</c:formatCode>
                <c:ptCount val="24"/>
                <c:pt idx="0">
                  <c:v>82443540</c:v>
                </c:pt>
                <c:pt idx="1">
                  <c:v>72963360</c:v>
                </c:pt>
                <c:pt idx="2">
                  <c:v>81876345</c:v>
                </c:pt>
                <c:pt idx="3">
                  <c:v>60023460</c:v>
                </c:pt>
                <c:pt idx="4">
                  <c:v>54494340</c:v>
                </c:pt>
                <c:pt idx="5">
                  <c:v>68596005</c:v>
                </c:pt>
                <c:pt idx="6">
                  <c:v>56437570</c:v>
                </c:pt>
                <c:pt idx="7">
                  <c:v>57933400</c:v>
                </c:pt>
                <c:pt idx="8">
                  <c:v>54932178</c:v>
                </c:pt>
                <c:pt idx="9">
                  <c:v>36061172</c:v>
                </c:pt>
                <c:pt idx="10">
                  <c:v>89135998</c:v>
                </c:pt>
                <c:pt idx="11">
                  <c:v>69255910</c:v>
                </c:pt>
                <c:pt idx="12">
                  <c:v>56040450</c:v>
                </c:pt>
                <c:pt idx="13">
                  <c:v>61007200</c:v>
                </c:pt>
                <c:pt idx="14">
                  <c:v>47844020</c:v>
                </c:pt>
                <c:pt idx="15">
                  <c:v>46246510</c:v>
                </c:pt>
                <c:pt idx="16">
                  <c:v>44838780</c:v>
                </c:pt>
                <c:pt idx="17">
                  <c:v>51914158</c:v>
                </c:pt>
                <c:pt idx="18">
                  <c:v>73918312</c:v>
                </c:pt>
                <c:pt idx="19">
                  <c:v>87996216</c:v>
                </c:pt>
                <c:pt idx="20">
                  <c:v>212444988</c:v>
                </c:pt>
                <c:pt idx="21">
                  <c:v>74730742</c:v>
                </c:pt>
                <c:pt idx="22">
                  <c:v>101511080</c:v>
                </c:pt>
                <c:pt idx="23">
                  <c:v>66125495</c:v>
                </c:pt>
              </c:numCache>
            </c:numRef>
          </c:val>
          <c:smooth val="0"/>
          <c:extLst>
            <c:ext xmlns:c16="http://schemas.microsoft.com/office/drawing/2014/chart" uri="{C3380CC4-5D6E-409C-BE32-E72D297353CC}">
              <c16:uniqueId val="{00000001-B448-4DD0-9D60-E427C5D9C9A4}"/>
            </c:ext>
          </c:extLst>
        </c:ser>
        <c:dLbls>
          <c:showLegendKey val="0"/>
          <c:showVal val="1"/>
          <c:showCatName val="0"/>
          <c:showSerName val="0"/>
          <c:showPercent val="0"/>
          <c:showBubbleSize val="0"/>
        </c:dLbls>
        <c:marker val="1"/>
        <c:smooth val="0"/>
        <c:axId val="961436304"/>
        <c:axId val="961438704"/>
      </c:lineChart>
      <c:catAx>
        <c:axId val="961436304"/>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1438704"/>
        <c:crosses val="autoZero"/>
        <c:auto val="1"/>
        <c:lblAlgn val="ctr"/>
        <c:lblOffset val="100"/>
        <c:noMultiLvlLbl val="0"/>
      </c:catAx>
      <c:valAx>
        <c:axId val="961438704"/>
        <c:scaling>
          <c:orientation val="minMax"/>
        </c:scaling>
        <c:delete val="0"/>
        <c:axPos val="l"/>
        <c:majorGridlines>
          <c:spPr>
            <a:ln w="9525" cap="flat" cmpd="sng" algn="ctr">
              <a:solidFill>
                <a:schemeClr val="lt1">
                  <a:lumMod val="95000"/>
                  <a:alpha val="10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1436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final.xlsx]Classwise_revenue!PivotTable2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rgbClr val="FFFF00"/>
                </a:solidFill>
              </a:rPr>
              <a:t>CLASS WISE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70649471331993"/>
          <c:y val="9.5560222622333879E-2"/>
          <c:w val="0.89629350528668006"/>
          <c:h val="0.55853866126109886"/>
        </c:manualLayout>
      </c:layout>
      <c:barChart>
        <c:barDir val="col"/>
        <c:grouping val="clustered"/>
        <c:varyColors val="0"/>
        <c:ser>
          <c:idx val="0"/>
          <c:order val="0"/>
          <c:tx>
            <c:strRef>
              <c:f>Classwise_revenue!$B$1</c:f>
              <c:strCache>
                <c:ptCount val="1"/>
                <c:pt idx="0">
                  <c:v>Sum of revenue_generated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Classwise_revenue!$A$2:$A$6</c:f>
              <c:strCache>
                <c:ptCount val="4"/>
                <c:pt idx="0">
                  <c:v>Elite</c:v>
                </c:pt>
                <c:pt idx="1">
                  <c:v>Premium</c:v>
                </c:pt>
                <c:pt idx="2">
                  <c:v>Presidential</c:v>
                </c:pt>
                <c:pt idx="3">
                  <c:v>Standard</c:v>
                </c:pt>
              </c:strCache>
            </c:strRef>
          </c:cat>
          <c:val>
            <c:numRef>
              <c:f>Classwise_revenue!$B$2:$B$6</c:f>
              <c:numCache>
                <c:formatCode>#,##0,,"M"</c:formatCode>
                <c:ptCount val="4"/>
                <c:pt idx="0">
                  <c:v>658946160</c:v>
                </c:pt>
                <c:pt idx="1">
                  <c:v>543597840</c:v>
                </c:pt>
                <c:pt idx="2">
                  <c:v>441457020</c:v>
                </c:pt>
                <c:pt idx="3">
                  <c:v>363545195</c:v>
                </c:pt>
              </c:numCache>
            </c:numRef>
          </c:val>
          <c:extLst>
            <c:ext xmlns:c16="http://schemas.microsoft.com/office/drawing/2014/chart" uri="{C3380CC4-5D6E-409C-BE32-E72D297353CC}">
              <c16:uniqueId val="{00000000-D994-436E-94E2-E4F23F6C5BE3}"/>
            </c:ext>
          </c:extLst>
        </c:ser>
        <c:ser>
          <c:idx val="1"/>
          <c:order val="1"/>
          <c:tx>
            <c:strRef>
              <c:f>Classwise_revenue!$C$1</c:f>
              <c:strCache>
                <c:ptCount val="1"/>
                <c:pt idx="0">
                  <c:v>Sum of revenue_realized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Classwise_revenue!$A$2:$A$6</c:f>
              <c:strCache>
                <c:ptCount val="4"/>
                <c:pt idx="0">
                  <c:v>Elite</c:v>
                </c:pt>
                <c:pt idx="1">
                  <c:v>Premium</c:v>
                </c:pt>
                <c:pt idx="2">
                  <c:v>Presidential</c:v>
                </c:pt>
                <c:pt idx="3">
                  <c:v>Standard</c:v>
                </c:pt>
              </c:strCache>
            </c:strRef>
          </c:cat>
          <c:val>
            <c:numRef>
              <c:f>Classwise_revenue!$C$2:$C$6</c:f>
              <c:numCache>
                <c:formatCode>#,##0,,"M"</c:formatCode>
                <c:ptCount val="4"/>
                <c:pt idx="0">
                  <c:v>560271204</c:v>
                </c:pt>
                <c:pt idx="1">
                  <c:v>462166344</c:v>
                </c:pt>
                <c:pt idx="2">
                  <c:v>376752786</c:v>
                </c:pt>
                <c:pt idx="3">
                  <c:v>309580895</c:v>
                </c:pt>
              </c:numCache>
            </c:numRef>
          </c:val>
          <c:extLst>
            <c:ext xmlns:c16="http://schemas.microsoft.com/office/drawing/2014/chart" uri="{C3380CC4-5D6E-409C-BE32-E72D297353CC}">
              <c16:uniqueId val="{00000001-D994-436E-94E2-E4F23F6C5BE3}"/>
            </c:ext>
          </c:extLst>
        </c:ser>
        <c:dLbls>
          <c:dLblPos val="outEnd"/>
          <c:showLegendKey val="0"/>
          <c:showVal val="1"/>
          <c:showCatName val="0"/>
          <c:showSerName val="0"/>
          <c:showPercent val="0"/>
          <c:showBubbleSize val="0"/>
        </c:dLbls>
        <c:gapWidth val="100"/>
        <c:overlap val="-24"/>
        <c:axId val="1347654896"/>
        <c:axId val="1347649136"/>
      </c:barChart>
      <c:catAx>
        <c:axId val="13476548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7649136"/>
        <c:crosses val="autoZero"/>
        <c:auto val="1"/>
        <c:lblAlgn val="ctr"/>
        <c:lblOffset val="100"/>
        <c:noMultiLvlLbl val="0"/>
      </c:catAx>
      <c:valAx>
        <c:axId val="1347649136"/>
        <c:scaling>
          <c:orientation val="minMax"/>
        </c:scaling>
        <c:delete val="0"/>
        <c:axPos val="l"/>
        <c:majorGridlines>
          <c:spPr>
            <a:ln w="9525" cap="flat" cmpd="sng" algn="ctr">
              <a:solidFill>
                <a:schemeClr val="lt1">
                  <a:lumMod val="95000"/>
                  <a:alpha val="10000"/>
                </a:schemeClr>
              </a:solidFill>
              <a:round/>
            </a:ln>
            <a:effectLst/>
          </c:spPr>
        </c:majorGridlines>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7654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final.xlsx]cancel no show!PivotTable3</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rgbClr val="FFFF00"/>
                </a:solidFill>
                <a:effectLst>
                  <a:outerShdw blurRad="50800" dist="38100" dir="5400000" algn="t" rotWithShape="0">
                    <a:prstClr val="black">
                      <a:alpha val="40000"/>
                    </a:prstClr>
                  </a:outerShdw>
                </a:effectLst>
              </a:rPr>
              <a:t>CHECKED OUT CANCEL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r>
              <a:rPr lang="en-IN" sz="1600" b="1" i="0" u="none" strike="noStrike" kern="1200" spc="100" baseline="0">
                <a:solidFill>
                  <a:srgbClr val="FFFF00"/>
                </a:solidFill>
                <a:effectLst>
                  <a:outerShdw blurRad="50800" dist="38100" dir="5400000" algn="t" rotWithShape="0">
                    <a:prstClr val="black">
                      <a:alpha val="40000"/>
                    </a:prstClr>
                  </a:outerShdw>
                </a:effectLst>
              </a:rPr>
              <a:t>NO SHOW</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'cancel no show'!$B$1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38E-4D4A-B43A-96AAFA09940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38E-4D4A-B43A-96AAFA09940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38E-4D4A-B43A-96AAFA099404}"/>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'cancel no show'!$A$2:$A$5</c:f>
              <c:strCache>
                <c:ptCount val="3"/>
                <c:pt idx="0">
                  <c:v>Cancelled</c:v>
                </c:pt>
                <c:pt idx="1">
                  <c:v>Checked Out</c:v>
                </c:pt>
                <c:pt idx="2">
                  <c:v>No Show</c:v>
                </c:pt>
              </c:strCache>
            </c:strRef>
          </c:cat>
          <c:val>
            <c:numRef>
              <c:f>'cancel no show'!$B$2:$B$5</c:f>
              <c:numCache>
                <c:formatCode>General</c:formatCode>
                <c:ptCount val="3"/>
                <c:pt idx="0">
                  <c:v>603596737</c:v>
                </c:pt>
                <c:pt idx="1">
                  <c:v>1705088812</c:v>
                </c:pt>
                <c:pt idx="2">
                  <c:v>122159716</c:v>
                </c:pt>
              </c:numCache>
            </c:numRef>
          </c:val>
          <c:extLst>
            <c:ext xmlns:c16="http://schemas.microsoft.com/office/drawing/2014/chart" uri="{C3380CC4-5D6E-409C-BE32-E72D297353CC}">
              <c16:uniqueId val="{00000006-E38E-4D4A-B43A-96AAFA09940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final.xlsx]Total Booking!PivotTable5</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rgbClr val="FFFF00"/>
                </a:solidFill>
                <a:effectLst>
                  <a:outerShdw blurRad="50800" dist="38100" dir="5400000" algn="t" rotWithShape="0">
                    <a:prstClr val="black">
                      <a:alpha val="40000"/>
                    </a:prstClr>
                  </a:outerShdw>
                </a:effectLst>
              </a:rPr>
              <a:t>TOTAL BOOKINGS BY WEEKDAY &amp; WEEKEND</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layout>
        <c:manualLayout>
          <c:xMode val="edge"/>
          <c:yMode val="edge"/>
          <c:x val="0.18008075370121129"/>
          <c:y val="2.675707203266258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44181388497366"/>
          <c:y val="0.24708114610673662"/>
          <c:w val="0.81499746462433387"/>
          <c:h val="0.50309091571886844"/>
        </c:manualLayout>
      </c:layout>
      <c:barChart>
        <c:barDir val="col"/>
        <c:grouping val="clustered"/>
        <c:varyColors val="0"/>
        <c:ser>
          <c:idx val="0"/>
          <c:order val="0"/>
          <c:tx>
            <c:strRef>
              <c:f>'Total Booking'!$B$1:$B$2</c:f>
              <c:strCache>
                <c:ptCount val="1"/>
                <c:pt idx="0">
                  <c:v>weekeday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Booking'!$A$3:$A$17</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'Total Booking'!$B$3:$B$17</c:f>
              <c:numCache>
                <c:formatCode>#,##0.0,"K"</c:formatCode>
                <c:ptCount val="14"/>
                <c:pt idx="0">
                  <c:v>6970</c:v>
                </c:pt>
                <c:pt idx="1">
                  <c:v>6959</c:v>
                </c:pt>
                <c:pt idx="2">
                  <c:v>5729</c:v>
                </c:pt>
                <c:pt idx="3">
                  <c:v>6927</c:v>
                </c:pt>
                <c:pt idx="4">
                  <c:v>5764</c:v>
                </c:pt>
                <c:pt idx="5">
                  <c:v>7013</c:v>
                </c:pt>
                <c:pt idx="6">
                  <c:v>6937</c:v>
                </c:pt>
                <c:pt idx="7">
                  <c:v>5716</c:v>
                </c:pt>
                <c:pt idx="8">
                  <c:v>6966</c:v>
                </c:pt>
                <c:pt idx="9">
                  <c:v>6934</c:v>
                </c:pt>
                <c:pt idx="10">
                  <c:v>6992</c:v>
                </c:pt>
                <c:pt idx="11">
                  <c:v>5710</c:v>
                </c:pt>
                <c:pt idx="12">
                  <c:v>5748</c:v>
                </c:pt>
              </c:numCache>
            </c:numRef>
          </c:val>
          <c:extLst>
            <c:ext xmlns:c16="http://schemas.microsoft.com/office/drawing/2014/chart" uri="{C3380CC4-5D6E-409C-BE32-E72D297353CC}">
              <c16:uniqueId val="{00000000-3F88-479D-BE9D-A38CD1F3CCF3}"/>
            </c:ext>
          </c:extLst>
        </c:ser>
        <c:ser>
          <c:idx val="1"/>
          <c:order val="1"/>
          <c:tx>
            <c:strRef>
              <c:f>'Total Booking'!$C$1:$C$2</c:f>
              <c:strCache>
                <c:ptCount val="1"/>
                <c:pt idx="0">
                  <c:v>weekend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Booking'!$A$3:$A$17</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'Total Booking'!$C$3:$C$17</c:f>
              <c:numCache>
                <c:formatCode>#,##0.0,"K"</c:formatCode>
                <c:ptCount val="14"/>
                <c:pt idx="0">
                  <c:v>3995</c:v>
                </c:pt>
                <c:pt idx="1">
                  <c:v>3999</c:v>
                </c:pt>
                <c:pt idx="2">
                  <c:v>3313</c:v>
                </c:pt>
                <c:pt idx="3">
                  <c:v>4007</c:v>
                </c:pt>
                <c:pt idx="4">
                  <c:v>3325</c:v>
                </c:pt>
                <c:pt idx="5">
                  <c:v>4028</c:v>
                </c:pt>
                <c:pt idx="6">
                  <c:v>4006</c:v>
                </c:pt>
                <c:pt idx="7">
                  <c:v>3301</c:v>
                </c:pt>
                <c:pt idx="8">
                  <c:v>3996</c:v>
                </c:pt>
                <c:pt idx="9">
                  <c:v>3995</c:v>
                </c:pt>
                <c:pt idx="10">
                  <c:v>4026</c:v>
                </c:pt>
                <c:pt idx="11">
                  <c:v>3310</c:v>
                </c:pt>
                <c:pt idx="12">
                  <c:v>3273</c:v>
                </c:pt>
                <c:pt idx="13">
                  <c:v>1651</c:v>
                </c:pt>
              </c:numCache>
            </c:numRef>
          </c:val>
          <c:extLst>
            <c:ext xmlns:c16="http://schemas.microsoft.com/office/drawing/2014/chart" uri="{C3380CC4-5D6E-409C-BE32-E72D297353CC}">
              <c16:uniqueId val="{00000001-2F83-463B-A973-684C53DF78BB}"/>
            </c:ext>
          </c:extLst>
        </c:ser>
        <c:dLbls>
          <c:showLegendKey val="0"/>
          <c:showVal val="0"/>
          <c:showCatName val="0"/>
          <c:showSerName val="0"/>
          <c:showPercent val="0"/>
          <c:showBubbleSize val="0"/>
        </c:dLbls>
        <c:gapWidth val="100"/>
        <c:overlap val="-24"/>
        <c:axId val="804390239"/>
        <c:axId val="804391199"/>
      </c:barChart>
      <c:catAx>
        <c:axId val="8043902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391199"/>
        <c:crosses val="autoZero"/>
        <c:auto val="1"/>
        <c:lblAlgn val="ctr"/>
        <c:lblOffset val="100"/>
        <c:noMultiLvlLbl val="0"/>
      </c:catAx>
      <c:valAx>
        <c:axId val="804391199"/>
        <c:scaling>
          <c:orientation val="minMax"/>
        </c:scaling>
        <c:delete val="0"/>
        <c:axPos val="l"/>
        <c:majorGridlines>
          <c:spPr>
            <a:ln w="9525" cap="flat" cmpd="sng" algn="ctr">
              <a:solidFill>
                <a:schemeClr val="lt1">
                  <a:lumMod val="95000"/>
                  <a:alpha val="10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390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final.xlsx]Total revenue!PivotTable6</c:name>
    <c:fmtId val="2"/>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TOTAL</a:t>
            </a:r>
            <a:r>
              <a:rPr lang="en-US" baseline="0">
                <a:solidFill>
                  <a:srgbClr val="FFFF00"/>
                </a:solidFill>
              </a:rPr>
              <a:t> REVENUE BY WEEKDAY &amp; WEEKEND</a:t>
            </a:r>
            <a:endParaRPr lang="en-US">
              <a:solidFill>
                <a:srgbClr val="FFFF00"/>
              </a:solidFill>
            </a:endParaRPr>
          </a:p>
        </c:rich>
      </c:tx>
      <c:layout>
        <c:manualLayout>
          <c:xMode val="edge"/>
          <c:yMode val="edge"/>
          <c:x val="0.13000500193623338"/>
          <c:y val="3.2520325203252036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revenue'!$B$1:$B$2</c:f>
              <c:strCache>
                <c:ptCount val="1"/>
                <c:pt idx="0">
                  <c:v>weekeday</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'Total revenue'!$A$3:$A$17</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'Total revenue'!$B$3:$B$17</c:f>
              <c:numCache>
                <c:formatCode>#,##0,,"K"</c:formatCode>
                <c:ptCount val="14"/>
                <c:pt idx="0">
                  <c:v>103670550</c:v>
                </c:pt>
                <c:pt idx="1">
                  <c:v>103563790</c:v>
                </c:pt>
                <c:pt idx="2">
                  <c:v>85329520</c:v>
                </c:pt>
                <c:pt idx="3">
                  <c:v>103695885</c:v>
                </c:pt>
                <c:pt idx="4">
                  <c:v>85825615</c:v>
                </c:pt>
                <c:pt idx="5">
                  <c:v>104671625</c:v>
                </c:pt>
                <c:pt idx="6">
                  <c:v>103900680</c:v>
                </c:pt>
                <c:pt idx="7">
                  <c:v>85459250</c:v>
                </c:pt>
                <c:pt idx="8">
                  <c:v>104098730</c:v>
                </c:pt>
                <c:pt idx="9">
                  <c:v>103581040</c:v>
                </c:pt>
                <c:pt idx="10">
                  <c:v>104420330</c:v>
                </c:pt>
                <c:pt idx="11">
                  <c:v>85024490</c:v>
                </c:pt>
                <c:pt idx="12">
                  <c:v>85826075</c:v>
                </c:pt>
              </c:numCache>
            </c:numRef>
          </c:val>
          <c:smooth val="0"/>
          <c:extLst>
            <c:ext xmlns:c16="http://schemas.microsoft.com/office/drawing/2014/chart" uri="{C3380CC4-5D6E-409C-BE32-E72D297353CC}">
              <c16:uniqueId val="{00000000-3162-4C46-96BF-0719759397AE}"/>
            </c:ext>
          </c:extLst>
        </c:ser>
        <c:ser>
          <c:idx val="1"/>
          <c:order val="1"/>
          <c:tx>
            <c:strRef>
              <c:f>'Total revenue'!$C$1:$C$2</c:f>
              <c:strCache>
                <c:ptCount val="1"/>
                <c:pt idx="0">
                  <c:v>weekend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'Total revenue'!$A$3:$A$17</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'Total revenue'!$C$3:$C$17</c:f>
              <c:numCache>
                <c:formatCode>#,##0,,"K"</c:formatCode>
                <c:ptCount val="14"/>
                <c:pt idx="0">
                  <c:v>59501955</c:v>
                </c:pt>
                <c:pt idx="1">
                  <c:v>59717855</c:v>
                </c:pt>
                <c:pt idx="2">
                  <c:v>49383925</c:v>
                </c:pt>
                <c:pt idx="3">
                  <c:v>59852385</c:v>
                </c:pt>
                <c:pt idx="4">
                  <c:v>49466460</c:v>
                </c:pt>
                <c:pt idx="5">
                  <c:v>59966930</c:v>
                </c:pt>
                <c:pt idx="6">
                  <c:v>59651225</c:v>
                </c:pt>
                <c:pt idx="7">
                  <c:v>49069270</c:v>
                </c:pt>
                <c:pt idx="8">
                  <c:v>59505520</c:v>
                </c:pt>
                <c:pt idx="9">
                  <c:v>59568360</c:v>
                </c:pt>
                <c:pt idx="10">
                  <c:v>60031325</c:v>
                </c:pt>
                <c:pt idx="11">
                  <c:v>49378965</c:v>
                </c:pt>
                <c:pt idx="12">
                  <c:v>48833220</c:v>
                </c:pt>
                <c:pt idx="13">
                  <c:v>24551240</c:v>
                </c:pt>
              </c:numCache>
            </c:numRef>
          </c:val>
          <c:smooth val="0"/>
          <c:extLst>
            <c:ext xmlns:c16="http://schemas.microsoft.com/office/drawing/2014/chart" uri="{C3380CC4-5D6E-409C-BE32-E72D297353CC}">
              <c16:uniqueId val="{00000001-70E2-4EB6-9263-3236BEB1E969}"/>
            </c:ext>
          </c:extLst>
        </c:ser>
        <c:dLbls>
          <c:showLegendKey val="0"/>
          <c:showVal val="0"/>
          <c:showCatName val="0"/>
          <c:showSerName val="0"/>
          <c:showPercent val="0"/>
          <c:showBubbleSize val="0"/>
        </c:dLbls>
        <c:marker val="1"/>
        <c:smooth val="0"/>
        <c:axId val="1094577664"/>
        <c:axId val="1094581984"/>
      </c:lineChart>
      <c:catAx>
        <c:axId val="10945776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4581984"/>
        <c:crosses val="autoZero"/>
        <c:auto val="1"/>
        <c:lblAlgn val="ctr"/>
        <c:lblOffset val="100"/>
        <c:noMultiLvlLbl val="0"/>
      </c:catAx>
      <c:valAx>
        <c:axId val="1094581984"/>
        <c:scaling>
          <c:orientation val="minMax"/>
        </c:scaling>
        <c:delete val="0"/>
        <c:axPos val="l"/>
        <c:majorGridlines>
          <c:spPr>
            <a:ln w="9525" cap="flat" cmpd="sng" algn="ctr">
              <a:solidFill>
                <a:schemeClr val="lt1">
                  <a:lumMod val="95000"/>
                  <a:alpha val="10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4577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final.xlsx]Classwise_revenue!PivotTable2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rgbClr val="FFFF00"/>
                </a:solidFill>
              </a:rPr>
              <a:t>CLASS WISE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Classwise_revenue!$B$1</c:f>
              <c:strCache>
                <c:ptCount val="1"/>
                <c:pt idx="0">
                  <c:v>Sum of revenue_generated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Classwise_revenue!$A$2:$A$6</c:f>
              <c:strCache>
                <c:ptCount val="4"/>
                <c:pt idx="0">
                  <c:v>Elite</c:v>
                </c:pt>
                <c:pt idx="1">
                  <c:v>Premium</c:v>
                </c:pt>
                <c:pt idx="2">
                  <c:v>Presidential</c:v>
                </c:pt>
                <c:pt idx="3">
                  <c:v>Standard</c:v>
                </c:pt>
              </c:strCache>
            </c:strRef>
          </c:cat>
          <c:val>
            <c:numRef>
              <c:f>Classwise_revenue!$B$2:$B$6</c:f>
              <c:numCache>
                <c:formatCode>#,##0,,"M"</c:formatCode>
                <c:ptCount val="4"/>
                <c:pt idx="0">
                  <c:v>658946160</c:v>
                </c:pt>
                <c:pt idx="1">
                  <c:v>543597840</c:v>
                </c:pt>
                <c:pt idx="2">
                  <c:v>441457020</c:v>
                </c:pt>
                <c:pt idx="3">
                  <c:v>363545195</c:v>
                </c:pt>
              </c:numCache>
            </c:numRef>
          </c:val>
          <c:extLst>
            <c:ext xmlns:c16="http://schemas.microsoft.com/office/drawing/2014/chart" uri="{C3380CC4-5D6E-409C-BE32-E72D297353CC}">
              <c16:uniqueId val="{00000006-F731-4B5C-B5A4-707F6429DD2F}"/>
            </c:ext>
          </c:extLst>
        </c:ser>
        <c:ser>
          <c:idx val="1"/>
          <c:order val="1"/>
          <c:tx>
            <c:strRef>
              <c:f>Classwise_revenue!$C$1</c:f>
              <c:strCache>
                <c:ptCount val="1"/>
                <c:pt idx="0">
                  <c:v>Sum of revenue_realized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Classwise_revenue!$A$2:$A$6</c:f>
              <c:strCache>
                <c:ptCount val="4"/>
                <c:pt idx="0">
                  <c:v>Elite</c:v>
                </c:pt>
                <c:pt idx="1">
                  <c:v>Premium</c:v>
                </c:pt>
                <c:pt idx="2">
                  <c:v>Presidential</c:v>
                </c:pt>
                <c:pt idx="3">
                  <c:v>Standard</c:v>
                </c:pt>
              </c:strCache>
            </c:strRef>
          </c:cat>
          <c:val>
            <c:numRef>
              <c:f>Classwise_revenue!$C$2:$C$6</c:f>
              <c:numCache>
                <c:formatCode>#,##0,,"M"</c:formatCode>
                <c:ptCount val="4"/>
                <c:pt idx="0">
                  <c:v>560271204</c:v>
                </c:pt>
                <c:pt idx="1">
                  <c:v>462166344</c:v>
                </c:pt>
                <c:pt idx="2">
                  <c:v>376752786</c:v>
                </c:pt>
                <c:pt idx="3">
                  <c:v>309580895</c:v>
                </c:pt>
              </c:numCache>
            </c:numRef>
          </c:val>
          <c:extLst>
            <c:ext xmlns:c16="http://schemas.microsoft.com/office/drawing/2014/chart" uri="{C3380CC4-5D6E-409C-BE32-E72D297353CC}">
              <c16:uniqueId val="{00000007-F731-4B5C-B5A4-707F6429DD2F}"/>
            </c:ext>
          </c:extLst>
        </c:ser>
        <c:dLbls>
          <c:dLblPos val="outEnd"/>
          <c:showLegendKey val="0"/>
          <c:showVal val="1"/>
          <c:showCatName val="0"/>
          <c:showSerName val="0"/>
          <c:showPercent val="0"/>
          <c:showBubbleSize val="0"/>
        </c:dLbls>
        <c:gapWidth val="100"/>
        <c:overlap val="-24"/>
        <c:axId val="1347654896"/>
        <c:axId val="1347649136"/>
      </c:barChart>
      <c:catAx>
        <c:axId val="13476548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7649136"/>
        <c:crosses val="autoZero"/>
        <c:auto val="1"/>
        <c:lblAlgn val="ctr"/>
        <c:lblOffset val="100"/>
        <c:noMultiLvlLbl val="0"/>
      </c:catAx>
      <c:valAx>
        <c:axId val="1347649136"/>
        <c:scaling>
          <c:orientation val="minMax"/>
        </c:scaling>
        <c:delete val="0"/>
        <c:axPos val="l"/>
        <c:majorGridlines>
          <c:spPr>
            <a:ln w="9525" cap="flat" cmpd="sng" algn="ctr">
              <a:solidFill>
                <a:schemeClr val="lt1">
                  <a:lumMod val="95000"/>
                  <a:alpha val="10000"/>
                </a:schemeClr>
              </a:solidFill>
              <a:round/>
            </a:ln>
            <a:effectLst/>
          </c:spPr>
        </c:majorGridlines>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7654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final.xlsx]cancel no show!PivotTable3</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rgbClr val="FFFF00"/>
                </a:solidFill>
                <a:effectLst>
                  <a:outerShdw blurRad="50800" dist="38100" dir="5400000" algn="t" rotWithShape="0">
                    <a:prstClr val="black">
                      <a:alpha val="40000"/>
                    </a:prstClr>
                  </a:outerShdw>
                </a:effectLst>
              </a:rPr>
              <a:t>CHECKED OUT CANCEL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r>
              <a:rPr lang="en-IN" sz="1600" b="1" i="0" u="none" strike="noStrike" kern="1200" spc="100" baseline="0">
                <a:solidFill>
                  <a:srgbClr val="FFFF00"/>
                </a:solidFill>
                <a:effectLst>
                  <a:outerShdw blurRad="50800" dist="38100" dir="5400000" algn="t" rotWithShape="0">
                    <a:prstClr val="black">
                      <a:alpha val="40000"/>
                    </a:prstClr>
                  </a:outerShdw>
                </a:effectLst>
              </a:rPr>
              <a:t>NO SHOW</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'cancel no show'!$B$1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8E9-4088-B962-08E9098BC4D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8E9-4088-B962-08E9098BC4D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8E9-4088-B962-08E9098BC4D4}"/>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'cancel no show'!$A$2:$A$5</c:f>
              <c:strCache>
                <c:ptCount val="3"/>
                <c:pt idx="0">
                  <c:v>Cancelled</c:v>
                </c:pt>
                <c:pt idx="1">
                  <c:v>Checked Out</c:v>
                </c:pt>
                <c:pt idx="2">
                  <c:v>No Show</c:v>
                </c:pt>
              </c:strCache>
            </c:strRef>
          </c:cat>
          <c:val>
            <c:numRef>
              <c:f>'cancel no show'!$B$2:$B$5</c:f>
              <c:numCache>
                <c:formatCode>General</c:formatCode>
                <c:ptCount val="3"/>
                <c:pt idx="0">
                  <c:v>603596737</c:v>
                </c:pt>
                <c:pt idx="1">
                  <c:v>1705088812</c:v>
                </c:pt>
                <c:pt idx="2">
                  <c:v>122159716</c:v>
                </c:pt>
              </c:numCache>
            </c:numRef>
          </c:val>
          <c:extLst>
            <c:ext xmlns:c16="http://schemas.microsoft.com/office/drawing/2014/chart" uri="{C3380CC4-5D6E-409C-BE32-E72D297353CC}">
              <c16:uniqueId val="{00000006-009B-423A-A8F5-23A9D1C97E6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final.xlsx]trend Analysis!PivotTable4</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rgbClr val="FFFF00"/>
                </a:solidFill>
                <a:effectLst>
                  <a:outerShdw blurRad="50800" dist="38100" dir="5400000" algn="t" rotWithShape="0">
                    <a:prstClr val="black">
                      <a:alpha val="40000"/>
                    </a:prstClr>
                  </a:outerShdw>
                </a:effectLst>
              </a:rPr>
              <a:t>TREND ANALYSIS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Analysis'!$B$1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'trend Analysis'!$A$2:$A$16</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'trend Analysis'!$B$2:$B$16</c:f>
              <c:numCache>
                <c:formatCode>#,##0,"K"</c:formatCode>
                <c:ptCount val="14"/>
                <c:pt idx="0">
                  <c:v>138182064</c:v>
                </c:pt>
                <c:pt idx="1">
                  <c:v>139435920</c:v>
                </c:pt>
                <c:pt idx="2">
                  <c:v>114922175</c:v>
                </c:pt>
                <c:pt idx="3">
                  <c:v>138720126</c:v>
                </c:pt>
                <c:pt idx="4">
                  <c:v>115568569</c:v>
                </c:pt>
                <c:pt idx="5">
                  <c:v>139581703</c:v>
                </c:pt>
                <c:pt idx="6">
                  <c:v>138674279</c:v>
                </c:pt>
                <c:pt idx="7">
                  <c:v>114152421</c:v>
                </c:pt>
                <c:pt idx="8">
                  <c:v>139555632</c:v>
                </c:pt>
                <c:pt idx="9">
                  <c:v>139383916</c:v>
                </c:pt>
                <c:pt idx="10">
                  <c:v>139730590</c:v>
                </c:pt>
                <c:pt idx="11">
                  <c:v>114811148</c:v>
                </c:pt>
                <c:pt idx="12">
                  <c:v>115042325</c:v>
                </c:pt>
                <c:pt idx="13">
                  <c:v>21010361</c:v>
                </c:pt>
              </c:numCache>
            </c:numRef>
          </c:val>
          <c:smooth val="0"/>
          <c:extLst>
            <c:ext xmlns:c16="http://schemas.microsoft.com/office/drawing/2014/chart" uri="{C3380CC4-5D6E-409C-BE32-E72D297353CC}">
              <c16:uniqueId val="{00000000-14F5-4658-A024-DA5C5C916E58}"/>
            </c:ext>
          </c:extLst>
        </c:ser>
        <c:dLbls>
          <c:showLegendKey val="0"/>
          <c:showVal val="0"/>
          <c:showCatName val="0"/>
          <c:showSerName val="0"/>
          <c:showPercent val="0"/>
          <c:showBubbleSize val="0"/>
        </c:dLbls>
        <c:marker val="1"/>
        <c:smooth val="0"/>
        <c:axId val="961361424"/>
        <c:axId val="961346064"/>
      </c:lineChart>
      <c:catAx>
        <c:axId val="9613614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1346064"/>
        <c:crosses val="autoZero"/>
        <c:auto val="1"/>
        <c:lblAlgn val="ctr"/>
        <c:lblOffset val="100"/>
        <c:noMultiLvlLbl val="0"/>
      </c:catAx>
      <c:valAx>
        <c:axId val="961346064"/>
        <c:scaling>
          <c:orientation val="minMax"/>
        </c:scaling>
        <c:delete val="0"/>
        <c:axPos val="l"/>
        <c:majorGridlines>
          <c:spPr>
            <a:ln w="9525" cap="flat" cmpd="sng" algn="ctr">
              <a:solidFill>
                <a:schemeClr val="lt1">
                  <a:lumMod val="95000"/>
                  <a:alpha val="10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136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final.xlsx]Revenue_state!PivotTable5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rgbClr val="FFFF00"/>
                </a:solidFill>
                <a:effectLst>
                  <a:outerShdw blurRad="50800" dist="38100" dir="5400000" algn="t" rotWithShape="0">
                    <a:prstClr val="black">
                      <a:alpha val="40000"/>
                    </a:prstClr>
                  </a:outerShdw>
                </a:effectLst>
              </a:rPr>
              <a:t>REVENUE BY STATE &amp; HOTEL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Revenue_state!$B$1</c:f>
              <c:strCache>
                <c:ptCount val="1"/>
                <c:pt idx="0">
                  <c:v>Sum of revenue_generated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Revenue_state!$A$2:$A$30</c:f>
              <c:multiLvlStrCache>
                <c:ptCount val="24"/>
                <c:lvl>
                  <c:pt idx="0">
                    <c:v>Atliq Bay</c:v>
                  </c:pt>
                  <c:pt idx="1">
                    <c:v>Atliq Blu</c:v>
                  </c:pt>
                  <c:pt idx="2">
                    <c:v>Atliq City</c:v>
                  </c:pt>
                  <c:pt idx="3">
                    <c:v>Atliq Exotica</c:v>
                  </c:pt>
                  <c:pt idx="4">
                    <c:v>Atliq Grands</c:v>
                  </c:pt>
                  <c:pt idx="5">
                    <c:v>Atliq Palace</c:v>
                  </c:pt>
                  <c:pt idx="6">
                    <c:v>Atliq Bay</c:v>
                  </c:pt>
                  <c:pt idx="7">
                    <c:v>Atliq Blu</c:v>
                  </c:pt>
                  <c:pt idx="8">
                    <c:v>Atliq City</c:v>
                  </c:pt>
                  <c:pt idx="9">
                    <c:v>Atliq Grands</c:v>
                  </c:pt>
                  <c:pt idx="10">
                    <c:v>Atliq Palace</c:v>
                  </c:pt>
                  <c:pt idx="11">
                    <c:v>Atliq Bay</c:v>
                  </c:pt>
                  <c:pt idx="12">
                    <c:v>Atliq Blu</c:v>
                  </c:pt>
                  <c:pt idx="13">
                    <c:v>Atliq City</c:v>
                  </c:pt>
                  <c:pt idx="14">
                    <c:v>Atliq Exotica</c:v>
                  </c:pt>
                  <c:pt idx="15">
                    <c:v>Atliq Grands</c:v>
                  </c:pt>
                  <c:pt idx="16">
                    <c:v>Atliq Palace</c:v>
                  </c:pt>
                  <c:pt idx="17">
                    <c:v>Atliq Bay</c:v>
                  </c:pt>
                  <c:pt idx="18">
                    <c:v>Atliq Blu</c:v>
                  </c:pt>
                  <c:pt idx="19">
                    <c:v>Atliq City</c:v>
                  </c:pt>
                  <c:pt idx="20">
                    <c:v>Atliq Exotica</c:v>
                  </c:pt>
                  <c:pt idx="21">
                    <c:v>Atliq Grands</c:v>
                  </c:pt>
                  <c:pt idx="22">
                    <c:v>Atliq Palace</c:v>
                  </c:pt>
                  <c:pt idx="23">
                    <c:v>Atliq Seasons</c:v>
                  </c:pt>
                </c:lvl>
                <c:lvl>
                  <c:pt idx="0">
                    <c:v>Bangalore</c:v>
                  </c:pt>
                  <c:pt idx="6">
                    <c:v>Delhi</c:v>
                  </c:pt>
                  <c:pt idx="11">
                    <c:v>Hyderabad</c:v>
                  </c:pt>
                  <c:pt idx="17">
                    <c:v>Mumbai</c:v>
                  </c:pt>
                </c:lvl>
              </c:multiLvlStrCache>
            </c:multiLvlStrRef>
          </c:cat>
          <c:val>
            <c:numRef>
              <c:f>Revenue_state!$B$2:$B$30</c:f>
              <c:numCache>
                <c:formatCode>#,##0,"K"</c:formatCode>
                <c:ptCount val="24"/>
                <c:pt idx="0">
                  <c:v>96540375</c:v>
                </c:pt>
                <c:pt idx="1">
                  <c:v>85807575</c:v>
                </c:pt>
                <c:pt idx="2">
                  <c:v>97486125</c:v>
                </c:pt>
                <c:pt idx="3">
                  <c:v>70266225</c:v>
                </c:pt>
                <c:pt idx="4">
                  <c:v>63782025</c:v>
                </c:pt>
                <c:pt idx="5">
                  <c:v>80945850</c:v>
                </c:pt>
                <c:pt idx="6">
                  <c:v>66292870</c:v>
                </c:pt>
                <c:pt idx="7">
                  <c:v>68568430</c:v>
                </c:pt>
                <c:pt idx="8">
                  <c:v>64138200</c:v>
                </c:pt>
                <c:pt idx="9">
                  <c:v>42251720</c:v>
                </c:pt>
                <c:pt idx="10">
                  <c:v>105200620</c:v>
                </c:pt>
                <c:pt idx="11">
                  <c:v>81067000</c:v>
                </c:pt>
                <c:pt idx="12">
                  <c:v>65615250</c:v>
                </c:pt>
                <c:pt idx="13">
                  <c:v>71246500</c:v>
                </c:pt>
                <c:pt idx="14">
                  <c:v>56049500</c:v>
                </c:pt>
                <c:pt idx="15">
                  <c:v>54289300</c:v>
                </c:pt>
                <c:pt idx="16">
                  <c:v>53133300</c:v>
                </c:pt>
                <c:pt idx="17">
                  <c:v>61333960</c:v>
                </c:pt>
                <c:pt idx="18">
                  <c:v>86646790</c:v>
                </c:pt>
                <c:pt idx="19">
                  <c:v>103776330</c:v>
                </c:pt>
                <c:pt idx="20">
                  <c:v>248395500</c:v>
                </c:pt>
                <c:pt idx="21">
                  <c:v>88430770</c:v>
                </c:pt>
                <c:pt idx="22">
                  <c:v>118616735</c:v>
                </c:pt>
                <c:pt idx="23">
                  <c:v>77665265</c:v>
                </c:pt>
              </c:numCache>
            </c:numRef>
          </c:val>
          <c:extLst>
            <c:ext xmlns:c16="http://schemas.microsoft.com/office/drawing/2014/chart" uri="{C3380CC4-5D6E-409C-BE32-E72D297353CC}">
              <c16:uniqueId val="{00000000-6A6A-4CAF-8EEE-2809FEC220FD}"/>
            </c:ext>
          </c:extLst>
        </c:ser>
        <c:dLbls>
          <c:showLegendKey val="0"/>
          <c:showVal val="0"/>
          <c:showCatName val="0"/>
          <c:showSerName val="0"/>
          <c:showPercent val="0"/>
          <c:showBubbleSize val="0"/>
        </c:dLbls>
        <c:gapWidth val="115"/>
        <c:axId val="961436304"/>
        <c:axId val="961438704"/>
      </c:barChart>
      <c:lineChart>
        <c:grouping val="standard"/>
        <c:varyColors val="0"/>
        <c:ser>
          <c:idx val="1"/>
          <c:order val="1"/>
          <c:tx>
            <c:strRef>
              <c:f>Revenue_state!$C$1</c:f>
              <c:strCache>
                <c:ptCount val="1"/>
                <c:pt idx="0">
                  <c:v>Sum of revenue_realized</c:v>
                </c:pt>
              </c:strCache>
            </c:strRef>
          </c:tx>
          <c:spPr>
            <a:ln w="34925" cap="rnd">
              <a:solidFill>
                <a:schemeClr val="accent2"/>
              </a:solidFill>
              <a:round/>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Revenue_state!$A$2:$A$30</c:f>
              <c:multiLvlStrCache>
                <c:ptCount val="24"/>
                <c:lvl>
                  <c:pt idx="0">
                    <c:v>Atliq Bay</c:v>
                  </c:pt>
                  <c:pt idx="1">
                    <c:v>Atliq Blu</c:v>
                  </c:pt>
                  <c:pt idx="2">
                    <c:v>Atliq City</c:v>
                  </c:pt>
                  <c:pt idx="3">
                    <c:v>Atliq Exotica</c:v>
                  </c:pt>
                  <c:pt idx="4">
                    <c:v>Atliq Grands</c:v>
                  </c:pt>
                  <c:pt idx="5">
                    <c:v>Atliq Palace</c:v>
                  </c:pt>
                  <c:pt idx="6">
                    <c:v>Atliq Bay</c:v>
                  </c:pt>
                  <c:pt idx="7">
                    <c:v>Atliq Blu</c:v>
                  </c:pt>
                  <c:pt idx="8">
                    <c:v>Atliq City</c:v>
                  </c:pt>
                  <c:pt idx="9">
                    <c:v>Atliq Grands</c:v>
                  </c:pt>
                  <c:pt idx="10">
                    <c:v>Atliq Palace</c:v>
                  </c:pt>
                  <c:pt idx="11">
                    <c:v>Atliq Bay</c:v>
                  </c:pt>
                  <c:pt idx="12">
                    <c:v>Atliq Blu</c:v>
                  </c:pt>
                  <c:pt idx="13">
                    <c:v>Atliq City</c:v>
                  </c:pt>
                  <c:pt idx="14">
                    <c:v>Atliq Exotica</c:v>
                  </c:pt>
                  <c:pt idx="15">
                    <c:v>Atliq Grands</c:v>
                  </c:pt>
                  <c:pt idx="16">
                    <c:v>Atliq Palace</c:v>
                  </c:pt>
                  <c:pt idx="17">
                    <c:v>Atliq Bay</c:v>
                  </c:pt>
                  <c:pt idx="18">
                    <c:v>Atliq Blu</c:v>
                  </c:pt>
                  <c:pt idx="19">
                    <c:v>Atliq City</c:v>
                  </c:pt>
                  <c:pt idx="20">
                    <c:v>Atliq Exotica</c:v>
                  </c:pt>
                  <c:pt idx="21">
                    <c:v>Atliq Grands</c:v>
                  </c:pt>
                  <c:pt idx="22">
                    <c:v>Atliq Palace</c:v>
                  </c:pt>
                  <c:pt idx="23">
                    <c:v>Atliq Seasons</c:v>
                  </c:pt>
                </c:lvl>
                <c:lvl>
                  <c:pt idx="0">
                    <c:v>Bangalore</c:v>
                  </c:pt>
                  <c:pt idx="6">
                    <c:v>Delhi</c:v>
                  </c:pt>
                  <c:pt idx="11">
                    <c:v>Hyderabad</c:v>
                  </c:pt>
                  <c:pt idx="17">
                    <c:v>Mumbai</c:v>
                  </c:pt>
                </c:lvl>
              </c:multiLvlStrCache>
            </c:multiLvlStrRef>
          </c:cat>
          <c:val>
            <c:numRef>
              <c:f>Revenue_state!$C$2:$C$30</c:f>
              <c:numCache>
                <c:formatCode>#,##0,"K"</c:formatCode>
                <c:ptCount val="24"/>
                <c:pt idx="0">
                  <c:v>82443540</c:v>
                </c:pt>
                <c:pt idx="1">
                  <c:v>72963360</c:v>
                </c:pt>
                <c:pt idx="2">
                  <c:v>81876345</c:v>
                </c:pt>
                <c:pt idx="3">
                  <c:v>60023460</c:v>
                </c:pt>
                <c:pt idx="4">
                  <c:v>54494340</c:v>
                </c:pt>
                <c:pt idx="5">
                  <c:v>68596005</c:v>
                </c:pt>
                <c:pt idx="6">
                  <c:v>56437570</c:v>
                </c:pt>
                <c:pt idx="7">
                  <c:v>57933400</c:v>
                </c:pt>
                <c:pt idx="8">
                  <c:v>54932178</c:v>
                </c:pt>
                <c:pt idx="9">
                  <c:v>36061172</c:v>
                </c:pt>
                <c:pt idx="10">
                  <c:v>89135998</c:v>
                </c:pt>
                <c:pt idx="11">
                  <c:v>69255910</c:v>
                </c:pt>
                <c:pt idx="12">
                  <c:v>56040450</c:v>
                </c:pt>
                <c:pt idx="13">
                  <c:v>61007200</c:v>
                </c:pt>
                <c:pt idx="14">
                  <c:v>47844020</c:v>
                </c:pt>
                <c:pt idx="15">
                  <c:v>46246510</c:v>
                </c:pt>
                <c:pt idx="16">
                  <c:v>44838780</c:v>
                </c:pt>
                <c:pt idx="17">
                  <c:v>51914158</c:v>
                </c:pt>
                <c:pt idx="18">
                  <c:v>73918312</c:v>
                </c:pt>
                <c:pt idx="19">
                  <c:v>87996216</c:v>
                </c:pt>
                <c:pt idx="20">
                  <c:v>212444988</c:v>
                </c:pt>
                <c:pt idx="21">
                  <c:v>74730742</c:v>
                </c:pt>
                <c:pt idx="22">
                  <c:v>101511080</c:v>
                </c:pt>
                <c:pt idx="23">
                  <c:v>66125495</c:v>
                </c:pt>
              </c:numCache>
            </c:numRef>
          </c:val>
          <c:smooth val="0"/>
          <c:extLst>
            <c:ext xmlns:c16="http://schemas.microsoft.com/office/drawing/2014/chart" uri="{C3380CC4-5D6E-409C-BE32-E72D297353CC}">
              <c16:uniqueId val="{00000001-6A6A-4CAF-8EEE-2809FEC220FD}"/>
            </c:ext>
          </c:extLst>
        </c:ser>
        <c:dLbls>
          <c:showLegendKey val="0"/>
          <c:showVal val="0"/>
          <c:showCatName val="0"/>
          <c:showSerName val="0"/>
          <c:showPercent val="0"/>
          <c:showBubbleSize val="0"/>
        </c:dLbls>
        <c:marker val="1"/>
        <c:smooth val="0"/>
        <c:axId val="961436304"/>
        <c:axId val="961438704"/>
      </c:lineChart>
      <c:catAx>
        <c:axId val="961436304"/>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1438704"/>
        <c:crosses val="autoZero"/>
        <c:auto val="1"/>
        <c:lblAlgn val="ctr"/>
        <c:lblOffset val="100"/>
        <c:noMultiLvlLbl val="0"/>
      </c:catAx>
      <c:valAx>
        <c:axId val="961438704"/>
        <c:scaling>
          <c:orientation val="minMax"/>
        </c:scaling>
        <c:delete val="0"/>
        <c:axPos val="l"/>
        <c:majorGridlines>
          <c:spPr>
            <a:ln w="9525" cap="flat" cmpd="sng" algn="ctr">
              <a:solidFill>
                <a:schemeClr val="lt1">
                  <a:lumMod val="95000"/>
                  <a:alpha val="10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1436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final.xlsx]Total Booking!PivotTable5</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rgbClr val="FFFF00"/>
                </a:solidFill>
                <a:effectLst>
                  <a:outerShdw blurRad="50800" dist="38100" dir="5400000" algn="t" rotWithShape="0">
                    <a:prstClr val="black">
                      <a:alpha val="40000"/>
                    </a:prstClr>
                  </a:outerShdw>
                </a:effectLst>
              </a:rPr>
              <a:t>TOTAL BOOKINGS BY WEEKDAY &amp; WEEKEND</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layout>
        <c:manualLayout>
          <c:xMode val="edge"/>
          <c:yMode val="edge"/>
          <c:x val="0.18008075370121129"/>
          <c:y val="2.675707203266258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44181388497366"/>
          <c:y val="0.24708114610673662"/>
          <c:w val="0.81499746462433387"/>
          <c:h val="0.50309091571886844"/>
        </c:manualLayout>
      </c:layout>
      <c:barChart>
        <c:barDir val="col"/>
        <c:grouping val="clustered"/>
        <c:varyColors val="0"/>
        <c:ser>
          <c:idx val="0"/>
          <c:order val="0"/>
          <c:tx>
            <c:strRef>
              <c:f>'Total Booking'!$B$1:$B$2</c:f>
              <c:strCache>
                <c:ptCount val="1"/>
                <c:pt idx="0">
                  <c:v>weekeday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Booking'!$A$3:$A$17</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'Total Booking'!$B$3:$B$17</c:f>
              <c:numCache>
                <c:formatCode>#,##0.0,"K"</c:formatCode>
                <c:ptCount val="14"/>
                <c:pt idx="0">
                  <c:v>6970</c:v>
                </c:pt>
                <c:pt idx="1">
                  <c:v>6959</c:v>
                </c:pt>
                <c:pt idx="2">
                  <c:v>5729</c:v>
                </c:pt>
                <c:pt idx="3">
                  <c:v>6927</c:v>
                </c:pt>
                <c:pt idx="4">
                  <c:v>5764</c:v>
                </c:pt>
                <c:pt idx="5">
                  <c:v>7013</c:v>
                </c:pt>
                <c:pt idx="6">
                  <c:v>6937</c:v>
                </c:pt>
                <c:pt idx="7">
                  <c:v>5716</c:v>
                </c:pt>
                <c:pt idx="8">
                  <c:v>6966</c:v>
                </c:pt>
                <c:pt idx="9">
                  <c:v>6934</c:v>
                </c:pt>
                <c:pt idx="10">
                  <c:v>6992</c:v>
                </c:pt>
                <c:pt idx="11">
                  <c:v>5710</c:v>
                </c:pt>
                <c:pt idx="12">
                  <c:v>5748</c:v>
                </c:pt>
              </c:numCache>
            </c:numRef>
          </c:val>
          <c:extLst>
            <c:ext xmlns:c16="http://schemas.microsoft.com/office/drawing/2014/chart" uri="{C3380CC4-5D6E-409C-BE32-E72D297353CC}">
              <c16:uniqueId val="{00000002-4537-413A-81A3-18133A42E5B9}"/>
            </c:ext>
          </c:extLst>
        </c:ser>
        <c:ser>
          <c:idx val="1"/>
          <c:order val="1"/>
          <c:tx>
            <c:strRef>
              <c:f>'Total Booking'!$C$1:$C$2</c:f>
              <c:strCache>
                <c:ptCount val="1"/>
                <c:pt idx="0">
                  <c:v>weekend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Booking'!$A$3:$A$17</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'Total Booking'!$C$3:$C$17</c:f>
              <c:numCache>
                <c:formatCode>#,##0.0,"K"</c:formatCode>
                <c:ptCount val="14"/>
                <c:pt idx="0">
                  <c:v>3995</c:v>
                </c:pt>
                <c:pt idx="1">
                  <c:v>3999</c:v>
                </c:pt>
                <c:pt idx="2">
                  <c:v>3313</c:v>
                </c:pt>
                <c:pt idx="3">
                  <c:v>4007</c:v>
                </c:pt>
                <c:pt idx="4">
                  <c:v>3325</c:v>
                </c:pt>
                <c:pt idx="5">
                  <c:v>4028</c:v>
                </c:pt>
                <c:pt idx="6">
                  <c:v>4006</c:v>
                </c:pt>
                <c:pt idx="7">
                  <c:v>3301</c:v>
                </c:pt>
                <c:pt idx="8">
                  <c:v>3996</c:v>
                </c:pt>
                <c:pt idx="9">
                  <c:v>3995</c:v>
                </c:pt>
                <c:pt idx="10">
                  <c:v>4026</c:v>
                </c:pt>
                <c:pt idx="11">
                  <c:v>3310</c:v>
                </c:pt>
                <c:pt idx="12">
                  <c:v>3273</c:v>
                </c:pt>
                <c:pt idx="13">
                  <c:v>1651</c:v>
                </c:pt>
              </c:numCache>
            </c:numRef>
          </c:val>
          <c:extLst>
            <c:ext xmlns:c16="http://schemas.microsoft.com/office/drawing/2014/chart" uri="{C3380CC4-5D6E-409C-BE32-E72D297353CC}">
              <c16:uniqueId val="{00000000-16C4-4D3D-BD63-F2769191AFF0}"/>
            </c:ext>
          </c:extLst>
        </c:ser>
        <c:dLbls>
          <c:showLegendKey val="0"/>
          <c:showVal val="0"/>
          <c:showCatName val="0"/>
          <c:showSerName val="0"/>
          <c:showPercent val="0"/>
          <c:showBubbleSize val="0"/>
        </c:dLbls>
        <c:gapWidth val="100"/>
        <c:overlap val="-24"/>
        <c:axId val="804390239"/>
        <c:axId val="804391199"/>
      </c:barChart>
      <c:catAx>
        <c:axId val="8043902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391199"/>
        <c:crosses val="autoZero"/>
        <c:auto val="1"/>
        <c:lblAlgn val="ctr"/>
        <c:lblOffset val="100"/>
        <c:noMultiLvlLbl val="0"/>
      </c:catAx>
      <c:valAx>
        <c:axId val="804391199"/>
        <c:scaling>
          <c:orientation val="minMax"/>
        </c:scaling>
        <c:delete val="0"/>
        <c:axPos val="l"/>
        <c:majorGridlines>
          <c:spPr>
            <a:ln w="9525" cap="flat" cmpd="sng" algn="ctr">
              <a:solidFill>
                <a:schemeClr val="lt1">
                  <a:lumMod val="95000"/>
                  <a:alpha val="10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390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final.xlsx]Total revenue!PivotTable6</c:name>
    <c:fmtId val="0"/>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TOTAL</a:t>
            </a:r>
            <a:r>
              <a:rPr lang="en-US" baseline="0">
                <a:solidFill>
                  <a:srgbClr val="FFFF00"/>
                </a:solidFill>
              </a:rPr>
              <a:t> REVENUE BY WEEKDAY &amp; WEEKEND</a:t>
            </a:r>
            <a:endParaRPr lang="en-US">
              <a:solidFill>
                <a:srgbClr val="FFFF00"/>
              </a:solidFill>
            </a:endParaRPr>
          </a:p>
        </c:rich>
      </c:tx>
      <c:layout>
        <c:manualLayout>
          <c:xMode val="edge"/>
          <c:yMode val="edge"/>
          <c:x val="0.13000500193623338"/>
          <c:y val="3.2520325203252036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revenue'!$B$1:$B$2</c:f>
              <c:strCache>
                <c:ptCount val="1"/>
                <c:pt idx="0">
                  <c:v>weekeday</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'Total revenue'!$A$3:$A$17</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'Total revenue'!$B$3:$B$17</c:f>
              <c:numCache>
                <c:formatCode>#,##0,,"K"</c:formatCode>
                <c:ptCount val="14"/>
                <c:pt idx="0">
                  <c:v>103670550</c:v>
                </c:pt>
                <c:pt idx="1">
                  <c:v>103563790</c:v>
                </c:pt>
                <c:pt idx="2">
                  <c:v>85329520</c:v>
                </c:pt>
                <c:pt idx="3">
                  <c:v>103695885</c:v>
                </c:pt>
                <c:pt idx="4">
                  <c:v>85825615</c:v>
                </c:pt>
                <c:pt idx="5">
                  <c:v>104671625</c:v>
                </c:pt>
                <c:pt idx="6">
                  <c:v>103900680</c:v>
                </c:pt>
                <c:pt idx="7">
                  <c:v>85459250</c:v>
                </c:pt>
                <c:pt idx="8">
                  <c:v>104098730</c:v>
                </c:pt>
                <c:pt idx="9">
                  <c:v>103581040</c:v>
                </c:pt>
                <c:pt idx="10">
                  <c:v>104420330</c:v>
                </c:pt>
                <c:pt idx="11">
                  <c:v>85024490</c:v>
                </c:pt>
                <c:pt idx="12">
                  <c:v>85826075</c:v>
                </c:pt>
              </c:numCache>
            </c:numRef>
          </c:val>
          <c:smooth val="0"/>
          <c:extLst>
            <c:ext xmlns:c16="http://schemas.microsoft.com/office/drawing/2014/chart" uri="{C3380CC4-5D6E-409C-BE32-E72D297353CC}">
              <c16:uniqueId val="{00000002-F744-4B8C-AD72-D5CE559FF6F2}"/>
            </c:ext>
          </c:extLst>
        </c:ser>
        <c:ser>
          <c:idx val="1"/>
          <c:order val="1"/>
          <c:tx>
            <c:strRef>
              <c:f>'Total revenue'!$C$1:$C$2</c:f>
              <c:strCache>
                <c:ptCount val="1"/>
                <c:pt idx="0">
                  <c:v>weekend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'Total revenue'!$A$3:$A$17</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'Total revenue'!$C$3:$C$17</c:f>
              <c:numCache>
                <c:formatCode>#,##0,,"K"</c:formatCode>
                <c:ptCount val="14"/>
                <c:pt idx="0">
                  <c:v>59501955</c:v>
                </c:pt>
                <c:pt idx="1">
                  <c:v>59717855</c:v>
                </c:pt>
                <c:pt idx="2">
                  <c:v>49383925</c:v>
                </c:pt>
                <c:pt idx="3">
                  <c:v>59852385</c:v>
                </c:pt>
                <c:pt idx="4">
                  <c:v>49466460</c:v>
                </c:pt>
                <c:pt idx="5">
                  <c:v>59966930</c:v>
                </c:pt>
                <c:pt idx="6">
                  <c:v>59651225</c:v>
                </c:pt>
                <c:pt idx="7">
                  <c:v>49069270</c:v>
                </c:pt>
                <c:pt idx="8">
                  <c:v>59505520</c:v>
                </c:pt>
                <c:pt idx="9">
                  <c:v>59568360</c:v>
                </c:pt>
                <c:pt idx="10">
                  <c:v>60031325</c:v>
                </c:pt>
                <c:pt idx="11">
                  <c:v>49378965</c:v>
                </c:pt>
                <c:pt idx="12">
                  <c:v>48833220</c:v>
                </c:pt>
                <c:pt idx="13">
                  <c:v>24551240</c:v>
                </c:pt>
              </c:numCache>
            </c:numRef>
          </c:val>
          <c:smooth val="0"/>
          <c:extLst>
            <c:ext xmlns:c16="http://schemas.microsoft.com/office/drawing/2014/chart" uri="{C3380CC4-5D6E-409C-BE32-E72D297353CC}">
              <c16:uniqueId val="{00000000-3267-47C3-919B-2B88E0E1EC88}"/>
            </c:ext>
          </c:extLst>
        </c:ser>
        <c:dLbls>
          <c:showLegendKey val="0"/>
          <c:showVal val="0"/>
          <c:showCatName val="0"/>
          <c:showSerName val="0"/>
          <c:showPercent val="0"/>
          <c:showBubbleSize val="0"/>
        </c:dLbls>
        <c:marker val="1"/>
        <c:smooth val="0"/>
        <c:axId val="1094577664"/>
        <c:axId val="1094581984"/>
      </c:lineChart>
      <c:catAx>
        <c:axId val="10945776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4581984"/>
        <c:crosses val="autoZero"/>
        <c:auto val="1"/>
        <c:lblAlgn val="ctr"/>
        <c:lblOffset val="100"/>
        <c:noMultiLvlLbl val="0"/>
      </c:catAx>
      <c:valAx>
        <c:axId val="1094581984"/>
        <c:scaling>
          <c:orientation val="minMax"/>
        </c:scaling>
        <c:delete val="0"/>
        <c:axPos val="l"/>
        <c:majorGridlines>
          <c:spPr>
            <a:ln w="9525" cap="flat" cmpd="sng" algn="ctr">
              <a:solidFill>
                <a:schemeClr val="lt1">
                  <a:lumMod val="95000"/>
                  <a:alpha val="10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4577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final.xlsx]Weekly_booking_platform!PivotTable1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rgbClr val="FFFF00"/>
                </a:solidFill>
                <a:effectLst>
                  <a:outerShdw blurRad="50800" dist="38100" dir="5400000" algn="t" rotWithShape="0">
                    <a:prstClr val="black">
                      <a:alpha val="40000"/>
                    </a:prstClr>
                  </a:outerShdw>
                </a:effectLst>
              </a:rPr>
              <a:t>WEEKLY BOOKING PLATFORM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Weekly_booking_platform!$C$3:$C$4</c:f>
              <c:strCache>
                <c:ptCount val="1"/>
                <c:pt idx="0">
                  <c:v>direct offline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Weekly_booking_platform!$C$5:$C$19</c:f>
              <c:numCache>
                <c:formatCode>General</c:formatCode>
                <c:ptCount val="14"/>
                <c:pt idx="0">
                  <c:v>544</c:v>
                </c:pt>
                <c:pt idx="1">
                  <c:v>569</c:v>
                </c:pt>
                <c:pt idx="2">
                  <c:v>475</c:v>
                </c:pt>
                <c:pt idx="3">
                  <c:v>553</c:v>
                </c:pt>
                <c:pt idx="4">
                  <c:v>441</c:v>
                </c:pt>
                <c:pt idx="5">
                  <c:v>601</c:v>
                </c:pt>
                <c:pt idx="6">
                  <c:v>546</c:v>
                </c:pt>
                <c:pt idx="7">
                  <c:v>444</c:v>
                </c:pt>
                <c:pt idx="8">
                  <c:v>542</c:v>
                </c:pt>
                <c:pt idx="9">
                  <c:v>539</c:v>
                </c:pt>
                <c:pt idx="10">
                  <c:v>521</c:v>
                </c:pt>
                <c:pt idx="11">
                  <c:v>478</c:v>
                </c:pt>
                <c:pt idx="12">
                  <c:v>418</c:v>
                </c:pt>
                <c:pt idx="13">
                  <c:v>84</c:v>
                </c:pt>
              </c:numCache>
            </c:numRef>
          </c:val>
          <c:extLst>
            <c:ext xmlns:c16="http://schemas.microsoft.com/office/drawing/2014/chart" uri="{C3380CC4-5D6E-409C-BE32-E72D297353CC}">
              <c16:uniqueId val="{00000000-8CD8-41D0-80F9-94B2DD9DBCD2}"/>
            </c:ext>
          </c:extLst>
        </c:ser>
        <c:ser>
          <c:idx val="1"/>
          <c:order val="1"/>
          <c:tx>
            <c:strRef>
              <c:f>Weekly_booking_platform!$D$3:$D$4</c:f>
              <c:strCache>
                <c:ptCount val="1"/>
                <c:pt idx="0">
                  <c:v>direct online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Weekly_booking_platform!$D$5:$D$19</c:f>
              <c:numCache>
                <c:formatCode>General</c:formatCode>
                <c:ptCount val="14"/>
                <c:pt idx="0">
                  <c:v>1040</c:v>
                </c:pt>
                <c:pt idx="1">
                  <c:v>1049</c:v>
                </c:pt>
                <c:pt idx="2">
                  <c:v>902</c:v>
                </c:pt>
                <c:pt idx="3">
                  <c:v>1116</c:v>
                </c:pt>
                <c:pt idx="4">
                  <c:v>908</c:v>
                </c:pt>
                <c:pt idx="5">
                  <c:v>1063</c:v>
                </c:pt>
                <c:pt idx="6">
                  <c:v>1109</c:v>
                </c:pt>
                <c:pt idx="7">
                  <c:v>866</c:v>
                </c:pt>
                <c:pt idx="8">
                  <c:v>1077</c:v>
                </c:pt>
                <c:pt idx="9">
                  <c:v>1094</c:v>
                </c:pt>
                <c:pt idx="10">
                  <c:v>1137</c:v>
                </c:pt>
                <c:pt idx="11">
                  <c:v>891</c:v>
                </c:pt>
                <c:pt idx="12">
                  <c:v>939</c:v>
                </c:pt>
                <c:pt idx="13">
                  <c:v>188</c:v>
                </c:pt>
              </c:numCache>
            </c:numRef>
          </c:val>
          <c:extLst>
            <c:ext xmlns:c16="http://schemas.microsoft.com/office/drawing/2014/chart" uri="{C3380CC4-5D6E-409C-BE32-E72D297353CC}">
              <c16:uniqueId val="{00000001-8CD8-41D0-80F9-94B2DD9DBCD2}"/>
            </c:ext>
          </c:extLst>
        </c:ser>
        <c:ser>
          <c:idx val="2"/>
          <c:order val="2"/>
          <c:tx>
            <c:strRef>
              <c:f>Weekly_booking_platform!$E$3:$E$4</c:f>
              <c:strCache>
                <c:ptCount val="1"/>
                <c:pt idx="0">
                  <c:v>journey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Weekly_booking_platform!$E$5:$E$19</c:f>
              <c:numCache>
                <c:formatCode>General</c:formatCode>
                <c:ptCount val="14"/>
                <c:pt idx="0">
                  <c:v>666</c:v>
                </c:pt>
                <c:pt idx="1">
                  <c:v>652</c:v>
                </c:pt>
                <c:pt idx="2">
                  <c:v>546</c:v>
                </c:pt>
                <c:pt idx="3">
                  <c:v>658</c:v>
                </c:pt>
                <c:pt idx="4">
                  <c:v>544</c:v>
                </c:pt>
                <c:pt idx="5">
                  <c:v>638</c:v>
                </c:pt>
                <c:pt idx="6">
                  <c:v>654</c:v>
                </c:pt>
                <c:pt idx="7">
                  <c:v>548</c:v>
                </c:pt>
                <c:pt idx="8">
                  <c:v>675</c:v>
                </c:pt>
                <c:pt idx="9">
                  <c:v>673</c:v>
                </c:pt>
                <c:pt idx="10">
                  <c:v>673</c:v>
                </c:pt>
                <c:pt idx="11">
                  <c:v>556</c:v>
                </c:pt>
                <c:pt idx="12">
                  <c:v>528</c:v>
                </c:pt>
                <c:pt idx="13">
                  <c:v>95</c:v>
                </c:pt>
              </c:numCache>
            </c:numRef>
          </c:val>
          <c:extLst>
            <c:ext xmlns:c16="http://schemas.microsoft.com/office/drawing/2014/chart" uri="{C3380CC4-5D6E-409C-BE32-E72D297353CC}">
              <c16:uniqueId val="{00000002-8CD8-41D0-80F9-94B2DD9DBCD2}"/>
            </c:ext>
          </c:extLst>
        </c:ser>
        <c:ser>
          <c:idx val="3"/>
          <c:order val="3"/>
          <c:tx>
            <c:strRef>
              <c:f>Weekly_booking_platform!$F$3:$F$4</c:f>
              <c:strCache>
                <c:ptCount val="1"/>
                <c:pt idx="0">
                  <c:v>logtrip</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Weekly_booking_platform!$F$5:$F$19</c:f>
              <c:numCache>
                <c:formatCode>General</c:formatCode>
                <c:ptCount val="14"/>
                <c:pt idx="0">
                  <c:v>1214</c:v>
                </c:pt>
                <c:pt idx="1">
                  <c:v>1151</c:v>
                </c:pt>
                <c:pt idx="2">
                  <c:v>953</c:v>
                </c:pt>
                <c:pt idx="3">
                  <c:v>1251</c:v>
                </c:pt>
                <c:pt idx="4">
                  <c:v>1024</c:v>
                </c:pt>
                <c:pt idx="5">
                  <c:v>1184</c:v>
                </c:pt>
                <c:pt idx="6">
                  <c:v>1187</c:v>
                </c:pt>
                <c:pt idx="7">
                  <c:v>950</c:v>
                </c:pt>
                <c:pt idx="8">
                  <c:v>1267</c:v>
                </c:pt>
                <c:pt idx="9">
                  <c:v>1224</c:v>
                </c:pt>
                <c:pt idx="10">
                  <c:v>1242</c:v>
                </c:pt>
                <c:pt idx="11">
                  <c:v>964</c:v>
                </c:pt>
                <c:pt idx="12">
                  <c:v>983</c:v>
                </c:pt>
                <c:pt idx="13">
                  <c:v>162</c:v>
                </c:pt>
              </c:numCache>
            </c:numRef>
          </c:val>
          <c:extLst>
            <c:ext xmlns:c16="http://schemas.microsoft.com/office/drawing/2014/chart" uri="{C3380CC4-5D6E-409C-BE32-E72D297353CC}">
              <c16:uniqueId val="{00000003-8CD8-41D0-80F9-94B2DD9DBCD2}"/>
            </c:ext>
          </c:extLst>
        </c:ser>
        <c:ser>
          <c:idx val="4"/>
          <c:order val="4"/>
          <c:tx>
            <c:strRef>
              <c:f>Weekly_booking_platform!$G$3:$G$4</c:f>
              <c:strCache>
                <c:ptCount val="1"/>
                <c:pt idx="0">
                  <c:v>makeyourtrip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Weekly_booking_platform!$G$5:$G$19</c:f>
              <c:numCache>
                <c:formatCode>General</c:formatCode>
                <c:ptCount val="14"/>
                <c:pt idx="0">
                  <c:v>2195</c:v>
                </c:pt>
                <c:pt idx="1">
                  <c:v>2218</c:v>
                </c:pt>
                <c:pt idx="2">
                  <c:v>1830</c:v>
                </c:pt>
                <c:pt idx="3">
                  <c:v>2115</c:v>
                </c:pt>
                <c:pt idx="4">
                  <c:v>1848</c:v>
                </c:pt>
                <c:pt idx="5">
                  <c:v>2193</c:v>
                </c:pt>
                <c:pt idx="6">
                  <c:v>2217</c:v>
                </c:pt>
                <c:pt idx="7">
                  <c:v>1846</c:v>
                </c:pt>
                <c:pt idx="8">
                  <c:v>2171</c:v>
                </c:pt>
                <c:pt idx="9">
                  <c:v>2236</c:v>
                </c:pt>
                <c:pt idx="10">
                  <c:v>2232</c:v>
                </c:pt>
                <c:pt idx="11">
                  <c:v>1775</c:v>
                </c:pt>
                <c:pt idx="12">
                  <c:v>1738</c:v>
                </c:pt>
                <c:pt idx="13">
                  <c:v>284</c:v>
                </c:pt>
              </c:numCache>
            </c:numRef>
          </c:val>
          <c:extLst>
            <c:ext xmlns:c16="http://schemas.microsoft.com/office/drawing/2014/chart" uri="{C3380CC4-5D6E-409C-BE32-E72D297353CC}">
              <c16:uniqueId val="{00000004-8CD8-41D0-80F9-94B2DD9DBCD2}"/>
            </c:ext>
          </c:extLst>
        </c:ser>
        <c:ser>
          <c:idx val="6"/>
          <c:order val="6"/>
          <c:tx>
            <c:strRef>
              <c:f>Weekly_booking_platform!$I$3:$I$4</c:f>
              <c:strCache>
                <c:ptCount val="1"/>
                <c:pt idx="0">
                  <c:v>tripster</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Weekly_booking_platform!$I$5:$I$19</c:f>
              <c:numCache>
                <c:formatCode>General</c:formatCode>
                <c:ptCount val="14"/>
                <c:pt idx="0">
                  <c:v>782</c:v>
                </c:pt>
                <c:pt idx="1">
                  <c:v>808</c:v>
                </c:pt>
                <c:pt idx="2">
                  <c:v>646</c:v>
                </c:pt>
                <c:pt idx="3">
                  <c:v>758</c:v>
                </c:pt>
                <c:pt idx="4">
                  <c:v>628</c:v>
                </c:pt>
                <c:pt idx="5">
                  <c:v>813</c:v>
                </c:pt>
                <c:pt idx="6">
                  <c:v>757</c:v>
                </c:pt>
                <c:pt idx="7">
                  <c:v>679</c:v>
                </c:pt>
                <c:pt idx="8">
                  <c:v>823</c:v>
                </c:pt>
                <c:pt idx="9">
                  <c:v>752</c:v>
                </c:pt>
                <c:pt idx="10">
                  <c:v>744</c:v>
                </c:pt>
                <c:pt idx="11">
                  <c:v>623</c:v>
                </c:pt>
                <c:pt idx="12">
                  <c:v>690</c:v>
                </c:pt>
                <c:pt idx="13">
                  <c:v>127</c:v>
                </c:pt>
              </c:numCache>
            </c:numRef>
          </c:val>
          <c:extLst>
            <c:ext xmlns:c16="http://schemas.microsoft.com/office/drawing/2014/chart" uri="{C3380CC4-5D6E-409C-BE32-E72D297353CC}">
              <c16:uniqueId val="{00000005-8CD8-41D0-80F9-94B2DD9DBCD2}"/>
            </c:ext>
          </c:extLst>
        </c:ser>
        <c:dLbls>
          <c:showLegendKey val="0"/>
          <c:showVal val="0"/>
          <c:showCatName val="0"/>
          <c:showSerName val="0"/>
          <c:showPercent val="0"/>
          <c:showBubbleSize val="0"/>
        </c:dLbls>
        <c:gapWidth val="219"/>
        <c:axId val="1105191279"/>
        <c:axId val="1105190319"/>
      </c:barChart>
      <c:lineChart>
        <c:grouping val="standard"/>
        <c:varyColors val="0"/>
        <c:ser>
          <c:idx val="5"/>
          <c:order val="5"/>
          <c:tx>
            <c:strRef>
              <c:f>Weekly_booking_platform!$H$3:$H$4</c:f>
              <c:strCache>
                <c:ptCount val="1"/>
                <c:pt idx="0">
                  <c:v>others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Weekly_booking_platform!$H$5:$H$19</c:f>
              <c:numCache>
                <c:formatCode>General</c:formatCode>
                <c:ptCount val="14"/>
                <c:pt idx="0">
                  <c:v>4524</c:v>
                </c:pt>
                <c:pt idx="1">
                  <c:v>4511</c:v>
                </c:pt>
                <c:pt idx="2">
                  <c:v>3690</c:v>
                </c:pt>
                <c:pt idx="3">
                  <c:v>4483</c:v>
                </c:pt>
                <c:pt idx="4">
                  <c:v>3696</c:v>
                </c:pt>
                <c:pt idx="5">
                  <c:v>4549</c:v>
                </c:pt>
                <c:pt idx="6">
                  <c:v>4473</c:v>
                </c:pt>
                <c:pt idx="7">
                  <c:v>3684</c:v>
                </c:pt>
                <c:pt idx="8">
                  <c:v>4407</c:v>
                </c:pt>
                <c:pt idx="9">
                  <c:v>4411</c:v>
                </c:pt>
                <c:pt idx="10">
                  <c:v>4469</c:v>
                </c:pt>
                <c:pt idx="11">
                  <c:v>3733</c:v>
                </c:pt>
                <c:pt idx="12">
                  <c:v>3725</c:v>
                </c:pt>
                <c:pt idx="13">
                  <c:v>711</c:v>
                </c:pt>
              </c:numCache>
            </c:numRef>
          </c:val>
          <c:smooth val="0"/>
          <c:extLst>
            <c:ext xmlns:c16="http://schemas.microsoft.com/office/drawing/2014/chart" uri="{C3380CC4-5D6E-409C-BE32-E72D297353CC}">
              <c16:uniqueId val="{00000006-8CD8-41D0-80F9-94B2DD9DBCD2}"/>
            </c:ext>
          </c:extLst>
        </c:ser>
        <c:dLbls>
          <c:showLegendKey val="0"/>
          <c:showVal val="0"/>
          <c:showCatName val="0"/>
          <c:showSerName val="0"/>
          <c:showPercent val="0"/>
          <c:showBubbleSize val="0"/>
        </c:dLbls>
        <c:marker val="1"/>
        <c:smooth val="0"/>
        <c:axId val="1105191279"/>
        <c:axId val="1105190319"/>
      </c:lineChart>
      <c:catAx>
        <c:axId val="11051912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Booking</a:t>
                </a:r>
                <a:r>
                  <a:rPr lang="en-IN" baseline="0"/>
                  <a:t> Platforms</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5190319"/>
        <c:crosses val="autoZero"/>
        <c:auto val="1"/>
        <c:lblAlgn val="ctr"/>
        <c:lblOffset val="100"/>
        <c:noMultiLvlLbl val="0"/>
      </c:catAx>
      <c:valAx>
        <c:axId val="11051903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 of bookings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5191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final.xlsx]trend Analysis!PivotTable4</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rgbClr val="FFFF00"/>
                </a:solidFill>
                <a:effectLst>
                  <a:outerShdw blurRad="50800" dist="38100" dir="5400000" algn="t" rotWithShape="0">
                    <a:prstClr val="black">
                      <a:alpha val="40000"/>
                    </a:prstClr>
                  </a:outerShdw>
                </a:effectLst>
              </a:rPr>
              <a:t>TREND ANALYSIS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Analysis'!$B$1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 Analysis'!$A$2:$A$16</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'trend Analysis'!$B$2:$B$16</c:f>
              <c:numCache>
                <c:formatCode>#,##0,"K"</c:formatCode>
                <c:ptCount val="14"/>
                <c:pt idx="0">
                  <c:v>138182064</c:v>
                </c:pt>
                <c:pt idx="1">
                  <c:v>139435920</c:v>
                </c:pt>
                <c:pt idx="2">
                  <c:v>114922175</c:v>
                </c:pt>
                <c:pt idx="3">
                  <c:v>138720126</c:v>
                </c:pt>
                <c:pt idx="4">
                  <c:v>115568569</c:v>
                </c:pt>
                <c:pt idx="5">
                  <c:v>139581703</c:v>
                </c:pt>
                <c:pt idx="6">
                  <c:v>138674279</c:v>
                </c:pt>
                <c:pt idx="7">
                  <c:v>114152421</c:v>
                </c:pt>
                <c:pt idx="8">
                  <c:v>139555632</c:v>
                </c:pt>
                <c:pt idx="9">
                  <c:v>139383916</c:v>
                </c:pt>
                <c:pt idx="10">
                  <c:v>139730590</c:v>
                </c:pt>
                <c:pt idx="11">
                  <c:v>114811148</c:v>
                </c:pt>
                <c:pt idx="12">
                  <c:v>115042325</c:v>
                </c:pt>
                <c:pt idx="13">
                  <c:v>21010361</c:v>
                </c:pt>
              </c:numCache>
            </c:numRef>
          </c:val>
          <c:smooth val="0"/>
          <c:extLst>
            <c:ext xmlns:c16="http://schemas.microsoft.com/office/drawing/2014/chart" uri="{C3380CC4-5D6E-409C-BE32-E72D297353CC}">
              <c16:uniqueId val="{00000000-A24F-4E9C-B79E-3BB4F95D9A6E}"/>
            </c:ext>
          </c:extLst>
        </c:ser>
        <c:dLbls>
          <c:dLblPos val="t"/>
          <c:showLegendKey val="0"/>
          <c:showVal val="1"/>
          <c:showCatName val="0"/>
          <c:showSerName val="0"/>
          <c:showPercent val="0"/>
          <c:showBubbleSize val="0"/>
        </c:dLbls>
        <c:marker val="1"/>
        <c:smooth val="0"/>
        <c:axId val="961361424"/>
        <c:axId val="961346064"/>
      </c:lineChart>
      <c:catAx>
        <c:axId val="9613614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1346064"/>
        <c:crosses val="autoZero"/>
        <c:auto val="1"/>
        <c:lblAlgn val="ctr"/>
        <c:lblOffset val="100"/>
        <c:noMultiLvlLbl val="0"/>
      </c:catAx>
      <c:valAx>
        <c:axId val="961346064"/>
        <c:scaling>
          <c:orientation val="minMax"/>
        </c:scaling>
        <c:delete val="0"/>
        <c:axPos val="l"/>
        <c:majorGridlines>
          <c:spPr>
            <a:ln w="9525" cap="flat" cmpd="sng" algn="ctr">
              <a:solidFill>
                <a:schemeClr val="lt1">
                  <a:lumMod val="95000"/>
                  <a:alpha val="10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136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15240</xdr:colOff>
      <xdr:row>2</xdr:row>
      <xdr:rowOff>156210</xdr:rowOff>
    </xdr:from>
    <xdr:to>
      <xdr:col>14</xdr:col>
      <xdr:colOff>457200</xdr:colOff>
      <xdr:row>19</xdr:row>
      <xdr:rowOff>22860</xdr:rowOff>
    </xdr:to>
    <xdr:graphicFrame macro="">
      <xdr:nvGraphicFramePr>
        <xdr:cNvPr id="3" name="Chart 2">
          <a:extLst>
            <a:ext uri="{FF2B5EF4-FFF2-40B4-BE49-F238E27FC236}">
              <a16:creationId xmlns:a16="http://schemas.microsoft.com/office/drawing/2014/main" id="{624FD8DA-74D9-9982-DB62-1C192EE5F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518160</xdr:colOff>
      <xdr:row>4</xdr:row>
      <xdr:rowOff>0</xdr:rowOff>
    </xdr:from>
    <xdr:to>
      <xdr:col>7</xdr:col>
      <xdr:colOff>22860</xdr:colOff>
      <xdr:row>7</xdr:row>
      <xdr:rowOff>144780</xdr:rowOff>
    </xdr:to>
    <xdr:grpSp>
      <xdr:nvGrpSpPr>
        <xdr:cNvPr id="2" name="Group 1">
          <a:extLst>
            <a:ext uri="{FF2B5EF4-FFF2-40B4-BE49-F238E27FC236}">
              <a16:creationId xmlns:a16="http://schemas.microsoft.com/office/drawing/2014/main" id="{44AF485A-FEAF-4EDA-9166-4C4040749E82}"/>
            </a:ext>
          </a:extLst>
        </xdr:cNvPr>
        <xdr:cNvGrpSpPr/>
      </xdr:nvGrpSpPr>
      <xdr:grpSpPr>
        <a:xfrm>
          <a:off x="3318510" y="736600"/>
          <a:ext cx="1943100" cy="697230"/>
          <a:chOff x="1661160" y="1226820"/>
          <a:chExt cx="2156460" cy="693420"/>
        </a:xfrm>
      </xdr:grpSpPr>
      <xdr:sp macro="" textlink="">
        <xdr:nvSpPr>
          <xdr:cNvPr id="3" name="Rectangle 2">
            <a:extLst>
              <a:ext uri="{FF2B5EF4-FFF2-40B4-BE49-F238E27FC236}">
                <a16:creationId xmlns:a16="http://schemas.microsoft.com/office/drawing/2014/main" id="{38693D60-4362-8FC7-5EFD-AD254FD8B0C5}"/>
              </a:ext>
            </a:extLst>
          </xdr:cNvPr>
          <xdr:cNvSpPr/>
        </xdr:nvSpPr>
        <xdr:spPr>
          <a:xfrm>
            <a:off x="1661160" y="1226820"/>
            <a:ext cx="2156460" cy="69342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kern="1200"/>
              <a:t>CANCELLATION RATE</a:t>
            </a:r>
          </a:p>
        </xdr:txBody>
      </xdr:sp>
      <xdr:sp macro="" textlink="Cancellation_rate">
        <xdr:nvSpPr>
          <xdr:cNvPr id="4" name="Rectangle 3">
            <a:extLst>
              <a:ext uri="{FF2B5EF4-FFF2-40B4-BE49-F238E27FC236}">
                <a16:creationId xmlns:a16="http://schemas.microsoft.com/office/drawing/2014/main" id="{E6D9684B-F62C-D3D2-A4F1-3E001E4E04CB}"/>
              </a:ext>
            </a:extLst>
          </xdr:cNvPr>
          <xdr:cNvSpPr/>
        </xdr:nvSpPr>
        <xdr:spPr>
          <a:xfrm>
            <a:off x="1676400" y="1516380"/>
            <a:ext cx="2125980" cy="388620"/>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F009F3D-A641-4161-B38A-2CA0FFD6E64E}" type="TxLink">
              <a:rPr lang="en-US" sz="2000" b="0" i="0" u="none" strike="noStrike" kern="1200">
                <a:solidFill>
                  <a:schemeClr val="bg1"/>
                </a:solidFill>
                <a:latin typeface="Calibri"/>
                <a:ea typeface="Calibri"/>
                <a:cs typeface="Calibri"/>
              </a:rPr>
              <a:pPr algn="ctr"/>
              <a:t>24.83%</a:t>
            </a:fld>
            <a:endParaRPr lang="en-US" sz="2000" b="0" i="0" u="none" strike="noStrike" kern="1200">
              <a:solidFill>
                <a:schemeClr val="bg1"/>
              </a:solidFill>
              <a:latin typeface="Calibri"/>
              <a:ea typeface="Calibri"/>
              <a:cs typeface="Calibri"/>
            </a:endParaRP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3</xdr:row>
      <xdr:rowOff>0</xdr:rowOff>
    </xdr:from>
    <xdr:to>
      <xdr:col>3</xdr:col>
      <xdr:colOff>68580</xdr:colOff>
      <xdr:row>6</xdr:row>
      <xdr:rowOff>144780</xdr:rowOff>
    </xdr:to>
    <xdr:grpSp>
      <xdr:nvGrpSpPr>
        <xdr:cNvPr id="2" name="Group 1">
          <a:extLst>
            <a:ext uri="{FF2B5EF4-FFF2-40B4-BE49-F238E27FC236}">
              <a16:creationId xmlns:a16="http://schemas.microsoft.com/office/drawing/2014/main" id="{C8395E86-A35E-41F4-9F08-BE4C1CDC9D94}"/>
            </a:ext>
          </a:extLst>
        </xdr:cNvPr>
        <xdr:cNvGrpSpPr/>
      </xdr:nvGrpSpPr>
      <xdr:grpSpPr>
        <a:xfrm>
          <a:off x="1289050" y="552450"/>
          <a:ext cx="1967230" cy="697230"/>
          <a:chOff x="1661160" y="1226820"/>
          <a:chExt cx="2156460" cy="693420"/>
        </a:xfrm>
      </xdr:grpSpPr>
      <xdr:sp macro="" textlink="">
        <xdr:nvSpPr>
          <xdr:cNvPr id="3" name="Rectangle 2">
            <a:extLst>
              <a:ext uri="{FF2B5EF4-FFF2-40B4-BE49-F238E27FC236}">
                <a16:creationId xmlns:a16="http://schemas.microsoft.com/office/drawing/2014/main" id="{566159DD-7865-4D5B-B770-1DD2AAC37B50}"/>
              </a:ext>
            </a:extLst>
          </xdr:cNvPr>
          <xdr:cNvSpPr/>
        </xdr:nvSpPr>
        <xdr:spPr>
          <a:xfrm>
            <a:off x="1661160" y="1226820"/>
            <a:ext cx="2156460" cy="69342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kern="1200"/>
              <a:t>TOTAL</a:t>
            </a:r>
            <a:r>
              <a:rPr lang="en-IN" sz="1600" b="1" kern="1200" baseline="0"/>
              <a:t> BOOKINGS</a:t>
            </a:r>
            <a:endParaRPr lang="en-IN" sz="1600" b="1" kern="1200"/>
          </a:p>
        </xdr:txBody>
      </xdr:sp>
      <xdr:sp macro="" textlink="Total_bookings">
        <xdr:nvSpPr>
          <xdr:cNvPr id="4" name="Rectangle 3">
            <a:extLst>
              <a:ext uri="{FF2B5EF4-FFF2-40B4-BE49-F238E27FC236}">
                <a16:creationId xmlns:a16="http://schemas.microsoft.com/office/drawing/2014/main" id="{589DBDD6-E953-32FE-4D7C-2538C3B7EC57}"/>
              </a:ext>
            </a:extLst>
          </xdr:cNvPr>
          <xdr:cNvSpPr/>
        </xdr:nvSpPr>
        <xdr:spPr>
          <a:xfrm>
            <a:off x="1676400" y="1516380"/>
            <a:ext cx="2125980" cy="388620"/>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408640E-BDA6-4F11-98F8-F98EC418B5C3}" type="TxLink">
              <a:rPr lang="en-US" sz="2000" b="0" i="0" u="none" strike="noStrike" kern="1200">
                <a:solidFill>
                  <a:schemeClr val="bg1"/>
                </a:solidFill>
                <a:latin typeface="Calibri"/>
                <a:ea typeface="Calibri"/>
                <a:cs typeface="Calibri"/>
              </a:rPr>
              <a:pPr algn="ctr"/>
              <a:t>134,590</a:t>
            </a:fld>
            <a:endParaRPr lang="en-US" sz="2000" b="0" i="0" u="none" strike="noStrike" kern="1200">
              <a:solidFill>
                <a:schemeClr val="bg1"/>
              </a:solidFill>
              <a:latin typeface="Calibri"/>
              <a:ea typeface="Calibri"/>
              <a:cs typeface="Calibri"/>
            </a:endParaRP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914400</xdr:colOff>
      <xdr:row>4</xdr:row>
      <xdr:rowOff>121920</xdr:rowOff>
    </xdr:from>
    <xdr:to>
      <xdr:col>5</xdr:col>
      <xdr:colOff>30480</xdr:colOff>
      <xdr:row>8</xdr:row>
      <xdr:rowOff>83820</xdr:rowOff>
    </xdr:to>
    <xdr:grpSp>
      <xdr:nvGrpSpPr>
        <xdr:cNvPr id="2" name="Group 1">
          <a:extLst>
            <a:ext uri="{FF2B5EF4-FFF2-40B4-BE49-F238E27FC236}">
              <a16:creationId xmlns:a16="http://schemas.microsoft.com/office/drawing/2014/main" id="{74C3B62B-F7C3-4442-B542-B4B0CD6D6B32}"/>
            </a:ext>
          </a:extLst>
        </xdr:cNvPr>
        <xdr:cNvGrpSpPr/>
      </xdr:nvGrpSpPr>
      <xdr:grpSpPr>
        <a:xfrm>
          <a:off x="1511300" y="858520"/>
          <a:ext cx="2087880" cy="698500"/>
          <a:chOff x="1661160" y="1226820"/>
          <a:chExt cx="2156460" cy="693420"/>
        </a:xfrm>
      </xdr:grpSpPr>
      <xdr:sp macro="" textlink="">
        <xdr:nvSpPr>
          <xdr:cNvPr id="3" name="Rectangle 2">
            <a:extLst>
              <a:ext uri="{FF2B5EF4-FFF2-40B4-BE49-F238E27FC236}">
                <a16:creationId xmlns:a16="http://schemas.microsoft.com/office/drawing/2014/main" id="{3E8E1D73-B32D-25AC-9851-8EBB87F572B7}"/>
              </a:ext>
            </a:extLst>
          </xdr:cNvPr>
          <xdr:cNvSpPr/>
        </xdr:nvSpPr>
        <xdr:spPr>
          <a:xfrm>
            <a:off x="1661160" y="1226820"/>
            <a:ext cx="2156460" cy="69342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kern="1200"/>
              <a:t>UTILIZE CAPACITY</a:t>
            </a:r>
          </a:p>
        </xdr:txBody>
      </xdr:sp>
      <xdr:sp macro="" textlink="Utilize_Capacity">
        <xdr:nvSpPr>
          <xdr:cNvPr id="4" name="Rectangle 3">
            <a:extLst>
              <a:ext uri="{FF2B5EF4-FFF2-40B4-BE49-F238E27FC236}">
                <a16:creationId xmlns:a16="http://schemas.microsoft.com/office/drawing/2014/main" id="{947AC202-3F5C-FF53-A94F-F25EADB2A565}"/>
              </a:ext>
            </a:extLst>
          </xdr:cNvPr>
          <xdr:cNvSpPr/>
        </xdr:nvSpPr>
        <xdr:spPr>
          <a:xfrm>
            <a:off x="1676400" y="1516380"/>
            <a:ext cx="2125980" cy="388620"/>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067E073-C20E-44DC-9A70-F11BB571769E}" type="TxLink">
              <a:rPr lang="en-US" sz="2000" b="0" i="0" u="none" strike="noStrike" kern="1200">
                <a:solidFill>
                  <a:schemeClr val="bg1"/>
                </a:solidFill>
                <a:latin typeface="Calibri"/>
                <a:ea typeface="Calibri"/>
                <a:cs typeface="Calibri"/>
              </a:rPr>
              <a:pPr algn="ctr"/>
              <a:t>57.87%</a:t>
            </a:fld>
            <a:endParaRPr lang="en-US" sz="2000" b="0" i="0" u="none" strike="noStrike" kern="1200">
              <a:solidFill>
                <a:schemeClr val="bg1"/>
              </a:solidFill>
              <a:latin typeface="Calibri"/>
              <a:ea typeface="Calibri"/>
              <a:cs typeface="Calibri"/>
            </a:endParaRPr>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8</xdr:col>
      <xdr:colOff>0</xdr:colOff>
      <xdr:row>1</xdr:row>
      <xdr:rowOff>0</xdr:rowOff>
    </xdr:from>
    <xdr:to>
      <xdr:col>33</xdr:col>
      <xdr:colOff>0</xdr:colOff>
      <xdr:row>4</xdr:row>
      <xdr:rowOff>114299</xdr:rowOff>
    </xdr:to>
    <xdr:sp macro="" textlink="">
      <xdr:nvSpPr>
        <xdr:cNvPr id="22" name="TextBox 21">
          <a:extLst>
            <a:ext uri="{FF2B5EF4-FFF2-40B4-BE49-F238E27FC236}">
              <a16:creationId xmlns:a16="http://schemas.microsoft.com/office/drawing/2014/main" id="{A196A30C-3E33-4E18-8A82-D699BEFA932A}"/>
            </a:ext>
          </a:extLst>
        </xdr:cNvPr>
        <xdr:cNvSpPr txBox="1"/>
      </xdr:nvSpPr>
      <xdr:spPr>
        <a:xfrm>
          <a:off x="1219200" y="0"/>
          <a:ext cx="15240000" cy="662939"/>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kern="1200">
              <a:solidFill>
                <a:schemeClr val="bg1"/>
              </a:solidFill>
              <a:latin typeface="Times New Roman" panose="02020603050405020304" pitchFamily="18" charset="0"/>
              <a:cs typeface="Times New Roman" panose="02020603050405020304" pitchFamily="18" charset="0"/>
            </a:rPr>
            <a:t>HOSPITALITY DASHBOARD</a:t>
          </a:r>
        </a:p>
      </xdr:txBody>
    </xdr:sp>
    <xdr:clientData/>
  </xdr:twoCellAnchor>
  <xdr:oneCellAnchor>
    <xdr:from>
      <xdr:col>14</xdr:col>
      <xdr:colOff>304800</xdr:colOff>
      <xdr:row>1</xdr:row>
      <xdr:rowOff>38100</xdr:rowOff>
    </xdr:from>
    <xdr:ext cx="829444" cy="640644"/>
    <xdr:pic>
      <xdr:nvPicPr>
        <xdr:cNvPr id="23" name="Picture 22">
          <a:extLst>
            <a:ext uri="{FF2B5EF4-FFF2-40B4-BE49-F238E27FC236}">
              <a16:creationId xmlns:a16="http://schemas.microsoft.com/office/drawing/2014/main" id="{E8756BAB-4E96-474C-8656-B0EB7634D5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81600" y="38100"/>
          <a:ext cx="829444" cy="640644"/>
        </a:xfrm>
        <a:prstGeom prst="rect">
          <a:avLst/>
        </a:prstGeom>
      </xdr:spPr>
    </xdr:pic>
    <xdr:clientData/>
  </xdr:oneCellAnchor>
  <xdr:twoCellAnchor>
    <xdr:from>
      <xdr:col>23</xdr:col>
      <xdr:colOff>254000</xdr:colOff>
      <xdr:row>4</xdr:row>
      <xdr:rowOff>130175</xdr:rowOff>
    </xdr:from>
    <xdr:to>
      <xdr:col>28</xdr:col>
      <xdr:colOff>63500</xdr:colOff>
      <xdr:row>8</xdr:row>
      <xdr:rowOff>61595</xdr:rowOff>
    </xdr:to>
    <xdr:grpSp>
      <xdr:nvGrpSpPr>
        <xdr:cNvPr id="33" name="Group 32">
          <a:extLst>
            <a:ext uri="{FF2B5EF4-FFF2-40B4-BE49-F238E27FC236}">
              <a16:creationId xmlns:a16="http://schemas.microsoft.com/office/drawing/2014/main" id="{3CF1F9B1-FF33-4400-B130-6CAFE3106752}"/>
            </a:ext>
          </a:extLst>
        </xdr:cNvPr>
        <xdr:cNvGrpSpPr/>
      </xdr:nvGrpSpPr>
      <xdr:grpSpPr>
        <a:xfrm>
          <a:off x="14195136" y="880630"/>
          <a:ext cx="2840182" cy="681874"/>
          <a:chOff x="1661160" y="1226820"/>
          <a:chExt cx="2156460" cy="693420"/>
        </a:xfrm>
      </xdr:grpSpPr>
      <xdr:sp macro="" textlink="">
        <xdr:nvSpPr>
          <xdr:cNvPr id="34" name="Rectangle 33">
            <a:extLst>
              <a:ext uri="{FF2B5EF4-FFF2-40B4-BE49-F238E27FC236}">
                <a16:creationId xmlns:a16="http://schemas.microsoft.com/office/drawing/2014/main" id="{6B889012-146E-2D21-E590-B4AB10F93D4A}"/>
              </a:ext>
            </a:extLst>
          </xdr:cNvPr>
          <xdr:cNvSpPr/>
        </xdr:nvSpPr>
        <xdr:spPr>
          <a:xfrm>
            <a:off x="1661160" y="1226820"/>
            <a:ext cx="2156460" cy="69342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kern="1200"/>
              <a:t>TOTAL</a:t>
            </a:r>
            <a:r>
              <a:rPr lang="en-IN" sz="1600" b="1" kern="1200" baseline="0"/>
              <a:t> BOOKINGS</a:t>
            </a:r>
            <a:endParaRPr lang="en-IN" sz="1600" b="1" kern="1200"/>
          </a:p>
        </xdr:txBody>
      </xdr:sp>
      <xdr:sp macro="" textlink="TotalBookings!A5">
        <xdr:nvSpPr>
          <xdr:cNvPr id="35" name="Rectangle 34">
            <a:extLst>
              <a:ext uri="{FF2B5EF4-FFF2-40B4-BE49-F238E27FC236}">
                <a16:creationId xmlns:a16="http://schemas.microsoft.com/office/drawing/2014/main" id="{390956B0-301B-CC55-746B-0EF75F47714F}"/>
              </a:ext>
            </a:extLst>
          </xdr:cNvPr>
          <xdr:cNvSpPr/>
        </xdr:nvSpPr>
        <xdr:spPr>
          <a:xfrm>
            <a:off x="1676400" y="1516380"/>
            <a:ext cx="2125980" cy="388620"/>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B38BF28-EA7C-4BEB-AF75-4DAEFD9F9615}" type="TxLink">
              <a:rPr lang="en-US" sz="2000" b="0" i="0" u="none" strike="noStrike" kern="1200">
                <a:solidFill>
                  <a:schemeClr val="bg1"/>
                </a:solidFill>
                <a:latin typeface="Calibri"/>
                <a:ea typeface="Calibri"/>
                <a:cs typeface="Calibri"/>
              </a:rPr>
              <a:pPr algn="ctr"/>
              <a:t>134,590</a:t>
            </a:fld>
            <a:endParaRPr lang="en-US" sz="2000" b="0" i="0" u="none" strike="noStrike" kern="1200">
              <a:solidFill>
                <a:schemeClr val="bg1"/>
              </a:solidFill>
              <a:latin typeface="Calibri"/>
              <a:ea typeface="Calibri"/>
              <a:cs typeface="Calibri"/>
            </a:endParaRPr>
          </a:p>
        </xdr:txBody>
      </xdr:sp>
    </xdr:grpSp>
    <xdr:clientData/>
  </xdr:twoCellAnchor>
  <xdr:twoCellAnchor>
    <xdr:from>
      <xdr:col>8</xdr:col>
      <xdr:colOff>1629</xdr:colOff>
      <xdr:row>8</xdr:row>
      <xdr:rowOff>42375</xdr:rowOff>
    </xdr:from>
    <xdr:to>
      <xdr:col>18</xdr:col>
      <xdr:colOff>475130</xdr:colOff>
      <xdr:row>21</xdr:row>
      <xdr:rowOff>62751</xdr:rowOff>
    </xdr:to>
    <xdr:graphicFrame macro="">
      <xdr:nvGraphicFramePr>
        <xdr:cNvPr id="39" name="Chart 38">
          <a:extLst>
            <a:ext uri="{FF2B5EF4-FFF2-40B4-BE49-F238E27FC236}">
              <a16:creationId xmlns:a16="http://schemas.microsoft.com/office/drawing/2014/main" id="{90E89E2B-C904-46A4-BD87-C9A5B85A0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4074</xdr:colOff>
      <xdr:row>21</xdr:row>
      <xdr:rowOff>118170</xdr:rowOff>
    </xdr:from>
    <xdr:to>
      <xdr:col>18</xdr:col>
      <xdr:colOff>475129</xdr:colOff>
      <xdr:row>33</xdr:row>
      <xdr:rowOff>166254</xdr:rowOff>
    </xdr:to>
    <xdr:graphicFrame macro="">
      <xdr:nvGraphicFramePr>
        <xdr:cNvPr id="40" name="Chart 39">
          <a:extLst>
            <a:ext uri="{FF2B5EF4-FFF2-40B4-BE49-F238E27FC236}">
              <a16:creationId xmlns:a16="http://schemas.microsoft.com/office/drawing/2014/main" id="{E64E0B72-1474-45C1-8340-2BCCFCBFF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13855</xdr:colOff>
      <xdr:row>34</xdr:row>
      <xdr:rowOff>27709</xdr:rowOff>
    </xdr:from>
    <xdr:to>
      <xdr:col>18</xdr:col>
      <xdr:colOff>484910</xdr:colOff>
      <xdr:row>50</xdr:row>
      <xdr:rowOff>138546</xdr:rowOff>
    </xdr:to>
    <xdr:graphicFrame macro="">
      <xdr:nvGraphicFramePr>
        <xdr:cNvPr id="41" name="Chart 40">
          <a:extLst>
            <a:ext uri="{FF2B5EF4-FFF2-40B4-BE49-F238E27FC236}">
              <a16:creationId xmlns:a16="http://schemas.microsoft.com/office/drawing/2014/main" id="{554B1701-26E2-49F1-B783-A3C4FC848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526471</xdr:colOff>
      <xdr:row>8</xdr:row>
      <xdr:rowOff>69271</xdr:rowOff>
    </xdr:from>
    <xdr:to>
      <xdr:col>28</xdr:col>
      <xdr:colOff>277090</xdr:colOff>
      <xdr:row>21</xdr:row>
      <xdr:rowOff>111124</xdr:rowOff>
    </xdr:to>
    <xdr:graphicFrame macro="">
      <xdr:nvGraphicFramePr>
        <xdr:cNvPr id="42" name="Chart 41">
          <a:extLst>
            <a:ext uri="{FF2B5EF4-FFF2-40B4-BE49-F238E27FC236}">
              <a16:creationId xmlns:a16="http://schemas.microsoft.com/office/drawing/2014/main" id="{A26C9425-079B-4075-9DA7-1C12FC9AB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269876</xdr:colOff>
      <xdr:row>8</xdr:row>
      <xdr:rowOff>69272</xdr:rowOff>
    </xdr:from>
    <xdr:to>
      <xdr:col>32</xdr:col>
      <xdr:colOff>595746</xdr:colOff>
      <xdr:row>21</xdr:row>
      <xdr:rowOff>55417</xdr:rowOff>
    </xdr:to>
    <xdr:graphicFrame macro="">
      <xdr:nvGraphicFramePr>
        <xdr:cNvPr id="43" name="Chart 42">
          <a:extLst>
            <a:ext uri="{FF2B5EF4-FFF2-40B4-BE49-F238E27FC236}">
              <a16:creationId xmlns:a16="http://schemas.microsoft.com/office/drawing/2014/main" id="{428637E2-3F00-44E5-A6D5-49A319BA4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512618</xdr:colOff>
      <xdr:row>21</xdr:row>
      <xdr:rowOff>124689</xdr:rowOff>
    </xdr:from>
    <xdr:to>
      <xdr:col>28</xdr:col>
      <xdr:colOff>277091</xdr:colOff>
      <xdr:row>33</xdr:row>
      <xdr:rowOff>152399</xdr:rowOff>
    </xdr:to>
    <xdr:graphicFrame macro="">
      <xdr:nvGraphicFramePr>
        <xdr:cNvPr id="44" name="Chart 43">
          <a:extLst>
            <a:ext uri="{FF2B5EF4-FFF2-40B4-BE49-F238E27FC236}">
              <a16:creationId xmlns:a16="http://schemas.microsoft.com/office/drawing/2014/main" id="{3D95A084-7D18-4D64-B91D-C8627B263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540326</xdr:colOff>
      <xdr:row>34</xdr:row>
      <xdr:rowOff>13854</xdr:rowOff>
    </xdr:from>
    <xdr:to>
      <xdr:col>28</xdr:col>
      <xdr:colOff>290945</xdr:colOff>
      <xdr:row>50</xdr:row>
      <xdr:rowOff>166253</xdr:rowOff>
    </xdr:to>
    <xdr:graphicFrame macro="">
      <xdr:nvGraphicFramePr>
        <xdr:cNvPr id="46" name="Chart 45">
          <a:extLst>
            <a:ext uri="{FF2B5EF4-FFF2-40B4-BE49-F238E27FC236}">
              <a16:creationId xmlns:a16="http://schemas.microsoft.com/office/drawing/2014/main" id="{F9426EAF-B939-423A-B4BE-FDD330656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28</xdr:col>
      <xdr:colOff>320040</xdr:colOff>
      <xdr:row>21</xdr:row>
      <xdr:rowOff>123998</xdr:rowOff>
    </xdr:from>
    <xdr:to>
      <xdr:col>32</xdr:col>
      <xdr:colOff>554182</xdr:colOff>
      <xdr:row>29</xdr:row>
      <xdr:rowOff>55418</xdr:rowOff>
    </xdr:to>
    <mc:AlternateContent xmlns:mc="http://schemas.openxmlformats.org/markup-compatibility/2006" xmlns:a14="http://schemas.microsoft.com/office/drawing/2010/main">
      <mc:Choice Requires="a14">
        <xdr:graphicFrame macro="">
          <xdr:nvGraphicFramePr>
            <xdr:cNvPr id="47" name="room_class">
              <a:extLst>
                <a:ext uri="{FF2B5EF4-FFF2-40B4-BE49-F238E27FC236}">
                  <a16:creationId xmlns:a16="http://schemas.microsoft.com/office/drawing/2014/main" id="{6149B1B5-0FA7-C50E-E011-54268C003822}"/>
                </a:ext>
              </a:extLst>
            </xdr:cNvPr>
            <xdr:cNvGraphicFramePr/>
          </xdr:nvGraphicFramePr>
          <xdr:xfrm>
            <a:off x="0" y="0"/>
            <a:ext cx="0" cy="0"/>
          </xdr:xfrm>
          <a:graphic>
            <a:graphicData uri="http://schemas.microsoft.com/office/drawing/2010/slicer">
              <sle:slicer xmlns:sle="http://schemas.microsoft.com/office/drawing/2010/slicer" name="room_class"/>
            </a:graphicData>
          </a:graphic>
        </xdr:graphicFrame>
      </mc:Choice>
      <mc:Fallback xmlns="">
        <xdr:sp macro="" textlink="">
          <xdr:nvSpPr>
            <xdr:cNvPr id="0" name=""/>
            <xdr:cNvSpPr>
              <a:spLocks noTextEdit="1"/>
            </xdr:cNvSpPr>
          </xdr:nvSpPr>
          <xdr:spPr>
            <a:xfrm>
              <a:off x="17388840" y="3906289"/>
              <a:ext cx="2672542" cy="1372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306184</xdr:colOff>
      <xdr:row>29</xdr:row>
      <xdr:rowOff>110144</xdr:rowOff>
    </xdr:from>
    <xdr:to>
      <xdr:col>32</xdr:col>
      <xdr:colOff>581890</xdr:colOff>
      <xdr:row>34</xdr:row>
      <xdr:rowOff>166255</xdr:rowOff>
    </xdr:to>
    <mc:AlternateContent xmlns:mc="http://schemas.openxmlformats.org/markup-compatibility/2006" xmlns:a14="http://schemas.microsoft.com/office/drawing/2010/main">
      <mc:Choice Requires="a14">
        <xdr:graphicFrame macro="">
          <xdr:nvGraphicFramePr>
            <xdr:cNvPr id="48" name="day_type">
              <a:extLst>
                <a:ext uri="{FF2B5EF4-FFF2-40B4-BE49-F238E27FC236}">
                  <a16:creationId xmlns:a16="http://schemas.microsoft.com/office/drawing/2014/main" id="{18D4619A-A378-C7A9-CA14-D2B979E8E3CC}"/>
                </a:ext>
              </a:extLst>
            </xdr:cNvPr>
            <xdr:cNvGraphicFramePr/>
          </xdr:nvGraphicFramePr>
          <xdr:xfrm>
            <a:off x="0" y="0"/>
            <a:ext cx="0" cy="0"/>
          </xdr:xfrm>
          <a:graphic>
            <a:graphicData uri="http://schemas.microsoft.com/office/drawing/2010/slicer">
              <sle:slicer xmlns:sle="http://schemas.microsoft.com/office/drawing/2010/slicer" name="day_type"/>
            </a:graphicData>
          </a:graphic>
        </xdr:graphicFrame>
      </mc:Choice>
      <mc:Fallback xmlns="">
        <xdr:sp macro="" textlink="">
          <xdr:nvSpPr>
            <xdr:cNvPr id="0" name=""/>
            <xdr:cNvSpPr>
              <a:spLocks noTextEdit="1"/>
            </xdr:cNvSpPr>
          </xdr:nvSpPr>
          <xdr:spPr>
            <a:xfrm>
              <a:off x="17374984" y="5333308"/>
              <a:ext cx="2714106" cy="9566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304800</xdr:colOff>
      <xdr:row>35</xdr:row>
      <xdr:rowOff>13856</xdr:rowOff>
    </xdr:from>
    <xdr:to>
      <xdr:col>33</xdr:col>
      <xdr:colOff>0</xdr:colOff>
      <xdr:row>42</xdr:row>
      <xdr:rowOff>96982</xdr:rowOff>
    </xdr:to>
    <mc:AlternateContent xmlns:mc="http://schemas.openxmlformats.org/markup-compatibility/2006" xmlns:a14="http://schemas.microsoft.com/office/drawing/2010/main">
      <mc:Choice Requires="a14">
        <xdr:graphicFrame macro="">
          <xdr:nvGraphicFramePr>
            <xdr:cNvPr id="49" name="city">
              <a:extLst>
                <a:ext uri="{FF2B5EF4-FFF2-40B4-BE49-F238E27FC236}">
                  <a16:creationId xmlns:a16="http://schemas.microsoft.com/office/drawing/2014/main" id="{02B0EEDE-837C-EE41-1B9B-A4F8D2B880F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7373600" y="6317674"/>
              <a:ext cx="2743200" cy="13438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313805</xdr:colOff>
      <xdr:row>42</xdr:row>
      <xdr:rowOff>132310</xdr:rowOff>
    </xdr:from>
    <xdr:to>
      <xdr:col>32</xdr:col>
      <xdr:colOff>581891</xdr:colOff>
      <xdr:row>50</xdr:row>
      <xdr:rowOff>152400</xdr:rowOff>
    </xdr:to>
    <mc:AlternateContent xmlns:mc="http://schemas.openxmlformats.org/markup-compatibility/2006" xmlns:a14="http://schemas.microsoft.com/office/drawing/2010/main">
      <mc:Choice Requires="a14">
        <xdr:graphicFrame macro="">
          <xdr:nvGraphicFramePr>
            <xdr:cNvPr id="53" name="check_in_date (Month)">
              <a:extLst>
                <a:ext uri="{FF2B5EF4-FFF2-40B4-BE49-F238E27FC236}">
                  <a16:creationId xmlns:a16="http://schemas.microsoft.com/office/drawing/2014/main" id="{F3407C48-2DA0-5CB8-126E-A18A3EF13028}"/>
                </a:ext>
              </a:extLst>
            </xdr:cNvPr>
            <xdr:cNvGraphicFramePr/>
          </xdr:nvGraphicFramePr>
          <xdr:xfrm>
            <a:off x="0" y="0"/>
            <a:ext cx="0" cy="0"/>
          </xdr:xfrm>
          <a:graphic>
            <a:graphicData uri="http://schemas.microsoft.com/office/drawing/2010/slicer">
              <sle:slicer xmlns:sle="http://schemas.microsoft.com/office/drawing/2010/slicer" name="check_in_date (Month)"/>
            </a:graphicData>
          </a:graphic>
        </xdr:graphicFrame>
      </mc:Choice>
      <mc:Fallback xmlns="">
        <xdr:sp macro="" textlink="">
          <xdr:nvSpPr>
            <xdr:cNvPr id="0" name=""/>
            <xdr:cNvSpPr>
              <a:spLocks noTextEdit="1"/>
            </xdr:cNvSpPr>
          </xdr:nvSpPr>
          <xdr:spPr>
            <a:xfrm>
              <a:off x="17382605" y="7696892"/>
              <a:ext cx="2706486" cy="1460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xdr:colOff>
      <xdr:row>4</xdr:row>
      <xdr:rowOff>130894</xdr:rowOff>
    </xdr:from>
    <xdr:to>
      <xdr:col>13</xdr:col>
      <xdr:colOff>126999</xdr:colOff>
      <xdr:row>8</xdr:row>
      <xdr:rowOff>62314</xdr:rowOff>
    </xdr:to>
    <xdr:grpSp>
      <xdr:nvGrpSpPr>
        <xdr:cNvPr id="5" name="Group 4">
          <a:extLst>
            <a:ext uri="{FF2B5EF4-FFF2-40B4-BE49-F238E27FC236}">
              <a16:creationId xmlns:a16="http://schemas.microsoft.com/office/drawing/2014/main" id="{92D0CC95-C39A-4350-97EC-087C05FD6F27}"/>
            </a:ext>
          </a:extLst>
        </xdr:cNvPr>
        <xdr:cNvGrpSpPr/>
      </xdr:nvGrpSpPr>
      <xdr:grpSpPr>
        <a:xfrm>
          <a:off x="4849092" y="881349"/>
          <a:ext cx="3157680" cy="681874"/>
          <a:chOff x="1672106" y="1242695"/>
          <a:chExt cx="2156460" cy="693420"/>
        </a:xfrm>
      </xdr:grpSpPr>
      <xdr:sp macro="" textlink="">
        <xdr:nvSpPr>
          <xdr:cNvPr id="6" name="Rectangle 5">
            <a:extLst>
              <a:ext uri="{FF2B5EF4-FFF2-40B4-BE49-F238E27FC236}">
                <a16:creationId xmlns:a16="http://schemas.microsoft.com/office/drawing/2014/main" id="{0BFEBE52-C398-3090-244F-E8BE842A3DB1}"/>
              </a:ext>
            </a:extLst>
          </xdr:cNvPr>
          <xdr:cNvSpPr/>
        </xdr:nvSpPr>
        <xdr:spPr>
          <a:xfrm>
            <a:off x="1672106" y="1242695"/>
            <a:ext cx="2156460" cy="69342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kern="1200"/>
              <a:t>TOTAL</a:t>
            </a:r>
            <a:r>
              <a:rPr lang="en-IN" sz="1600" b="1" kern="1200" baseline="0"/>
              <a:t> REVENUE</a:t>
            </a:r>
          </a:p>
          <a:p>
            <a:pPr algn="ctr"/>
            <a:endParaRPr lang="en-IN" sz="1600" b="1" kern="1200"/>
          </a:p>
        </xdr:txBody>
      </xdr:sp>
      <xdr:sp macro="" textlink="Total_revenue">
        <xdr:nvSpPr>
          <xdr:cNvPr id="7" name="Rectangle 6">
            <a:extLst>
              <a:ext uri="{FF2B5EF4-FFF2-40B4-BE49-F238E27FC236}">
                <a16:creationId xmlns:a16="http://schemas.microsoft.com/office/drawing/2014/main" id="{8FC37416-E917-C692-8A20-242AD30B7EDC}"/>
              </a:ext>
            </a:extLst>
          </xdr:cNvPr>
          <xdr:cNvSpPr/>
        </xdr:nvSpPr>
        <xdr:spPr>
          <a:xfrm>
            <a:off x="1676400" y="1516380"/>
            <a:ext cx="2125980" cy="388620"/>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579122D-3B9B-44E3-A1C4-94898FBC2909}" type="TxLink">
              <a:rPr lang="en-US" sz="2000" b="0" i="0" u="none" strike="noStrike" kern="1200">
                <a:solidFill>
                  <a:schemeClr val="bg1"/>
                </a:solidFill>
                <a:latin typeface="Calibri"/>
                <a:ea typeface="Calibri"/>
                <a:cs typeface="Calibri"/>
              </a:rPr>
              <a:pPr algn="ctr"/>
              <a:t>2008M</a:t>
            </a:fld>
            <a:endParaRPr lang="en-IN" sz="2000" kern="1200">
              <a:solidFill>
                <a:schemeClr val="bg1"/>
              </a:solidFill>
            </a:endParaRPr>
          </a:p>
        </xdr:txBody>
      </xdr:sp>
    </xdr:grpSp>
    <xdr:clientData/>
  </xdr:twoCellAnchor>
  <xdr:twoCellAnchor>
    <xdr:from>
      <xdr:col>18</xdr:col>
      <xdr:colOff>190500</xdr:colOff>
      <xdr:row>4</xdr:row>
      <xdr:rowOff>133351</xdr:rowOff>
    </xdr:from>
    <xdr:to>
      <xdr:col>23</xdr:col>
      <xdr:colOff>269875</xdr:colOff>
      <xdr:row>8</xdr:row>
      <xdr:rowOff>63501</xdr:rowOff>
    </xdr:to>
    <xdr:grpSp>
      <xdr:nvGrpSpPr>
        <xdr:cNvPr id="8" name="Group 7">
          <a:extLst>
            <a:ext uri="{FF2B5EF4-FFF2-40B4-BE49-F238E27FC236}">
              <a16:creationId xmlns:a16="http://schemas.microsoft.com/office/drawing/2014/main" id="{F0679E6B-215B-42EB-BB66-39B19EF3D3B3}"/>
            </a:ext>
          </a:extLst>
        </xdr:cNvPr>
        <xdr:cNvGrpSpPr/>
      </xdr:nvGrpSpPr>
      <xdr:grpSpPr>
        <a:xfrm>
          <a:off x="11100955" y="883806"/>
          <a:ext cx="3110056" cy="680604"/>
          <a:chOff x="1661160" y="1226820"/>
          <a:chExt cx="2156460" cy="693420"/>
        </a:xfrm>
      </xdr:grpSpPr>
      <xdr:sp macro="" textlink="">
        <xdr:nvSpPr>
          <xdr:cNvPr id="9" name="Rectangle 8">
            <a:extLst>
              <a:ext uri="{FF2B5EF4-FFF2-40B4-BE49-F238E27FC236}">
                <a16:creationId xmlns:a16="http://schemas.microsoft.com/office/drawing/2014/main" id="{B4CBF927-5EA9-845E-B5CC-11937BAB7D33}"/>
              </a:ext>
            </a:extLst>
          </xdr:cNvPr>
          <xdr:cNvSpPr/>
        </xdr:nvSpPr>
        <xdr:spPr>
          <a:xfrm>
            <a:off x="1661160" y="1226820"/>
            <a:ext cx="2156460" cy="69342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kern="1200"/>
              <a:t>CANCELLATION RATE</a:t>
            </a:r>
          </a:p>
        </xdr:txBody>
      </xdr:sp>
      <xdr:sp macro="" textlink="Cancellation_rate">
        <xdr:nvSpPr>
          <xdr:cNvPr id="10" name="Rectangle 9">
            <a:extLst>
              <a:ext uri="{FF2B5EF4-FFF2-40B4-BE49-F238E27FC236}">
                <a16:creationId xmlns:a16="http://schemas.microsoft.com/office/drawing/2014/main" id="{BD0359B9-16FB-78F7-599E-978AB2BE9CA7}"/>
              </a:ext>
            </a:extLst>
          </xdr:cNvPr>
          <xdr:cNvSpPr/>
        </xdr:nvSpPr>
        <xdr:spPr>
          <a:xfrm>
            <a:off x="1676400" y="1516380"/>
            <a:ext cx="2125980" cy="388620"/>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F009F3D-A641-4161-B38A-2CA0FFD6E64E}" type="TxLink">
              <a:rPr lang="en-US" sz="2000" b="0" i="0" u="none" strike="noStrike" kern="1200">
                <a:solidFill>
                  <a:schemeClr val="bg1"/>
                </a:solidFill>
                <a:latin typeface="Calibri"/>
                <a:ea typeface="Calibri"/>
                <a:cs typeface="Calibri"/>
              </a:rPr>
              <a:pPr algn="ctr"/>
              <a:t>24.83%</a:t>
            </a:fld>
            <a:endParaRPr lang="en-US" sz="2000" b="0" i="0" u="none" strike="noStrike" kern="1200">
              <a:solidFill>
                <a:schemeClr val="bg1"/>
              </a:solidFill>
              <a:latin typeface="Calibri"/>
              <a:ea typeface="Calibri"/>
              <a:cs typeface="Calibri"/>
            </a:endParaRPr>
          </a:p>
        </xdr:txBody>
      </xdr:sp>
    </xdr:grpSp>
    <xdr:clientData/>
  </xdr:twoCellAnchor>
  <xdr:twoCellAnchor>
    <xdr:from>
      <xdr:col>28</xdr:col>
      <xdr:colOff>63500</xdr:colOff>
      <xdr:row>4</xdr:row>
      <xdr:rowOff>130175</xdr:rowOff>
    </xdr:from>
    <xdr:to>
      <xdr:col>32</xdr:col>
      <xdr:colOff>599440</xdr:colOff>
      <xdr:row>8</xdr:row>
      <xdr:rowOff>61595</xdr:rowOff>
    </xdr:to>
    <xdr:grpSp>
      <xdr:nvGrpSpPr>
        <xdr:cNvPr id="11" name="Group 10">
          <a:extLst>
            <a:ext uri="{FF2B5EF4-FFF2-40B4-BE49-F238E27FC236}">
              <a16:creationId xmlns:a16="http://schemas.microsoft.com/office/drawing/2014/main" id="{3C2B5E72-010B-434F-9064-64AC588E8BB3}"/>
            </a:ext>
          </a:extLst>
        </xdr:cNvPr>
        <xdr:cNvGrpSpPr/>
      </xdr:nvGrpSpPr>
      <xdr:grpSpPr>
        <a:xfrm>
          <a:off x="17035318" y="880630"/>
          <a:ext cx="2960486" cy="681874"/>
          <a:chOff x="1661160" y="1226820"/>
          <a:chExt cx="2156460" cy="693420"/>
        </a:xfrm>
      </xdr:grpSpPr>
      <xdr:sp macro="" textlink="">
        <xdr:nvSpPr>
          <xdr:cNvPr id="12" name="Rectangle 11">
            <a:extLst>
              <a:ext uri="{FF2B5EF4-FFF2-40B4-BE49-F238E27FC236}">
                <a16:creationId xmlns:a16="http://schemas.microsoft.com/office/drawing/2014/main" id="{28E5A5F4-AC04-AE2F-C19E-E12964A6BE44}"/>
              </a:ext>
            </a:extLst>
          </xdr:cNvPr>
          <xdr:cNvSpPr/>
        </xdr:nvSpPr>
        <xdr:spPr>
          <a:xfrm>
            <a:off x="1661160" y="1226820"/>
            <a:ext cx="2156460" cy="69342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kern="1200"/>
              <a:t>UTILIZE CAPACITY</a:t>
            </a:r>
          </a:p>
        </xdr:txBody>
      </xdr:sp>
      <xdr:sp macro="" textlink="Utilize_Capacity">
        <xdr:nvSpPr>
          <xdr:cNvPr id="13" name="Rectangle 12">
            <a:extLst>
              <a:ext uri="{FF2B5EF4-FFF2-40B4-BE49-F238E27FC236}">
                <a16:creationId xmlns:a16="http://schemas.microsoft.com/office/drawing/2014/main" id="{DC6B7A27-033B-FA34-F5BC-476056CBB07A}"/>
              </a:ext>
            </a:extLst>
          </xdr:cNvPr>
          <xdr:cNvSpPr/>
        </xdr:nvSpPr>
        <xdr:spPr>
          <a:xfrm>
            <a:off x="1676400" y="1516380"/>
            <a:ext cx="2125980" cy="388620"/>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067E073-C20E-44DC-9A70-F11BB571769E}" type="TxLink">
              <a:rPr lang="en-US" sz="2000" b="0" i="0" u="none" strike="noStrike" kern="1200">
                <a:solidFill>
                  <a:schemeClr val="bg1"/>
                </a:solidFill>
                <a:latin typeface="Calibri"/>
                <a:ea typeface="Calibri"/>
                <a:cs typeface="Calibri"/>
              </a:rPr>
              <a:pPr algn="ctr"/>
              <a:t>57.87%</a:t>
            </a:fld>
            <a:endParaRPr lang="en-US" sz="2000" b="0" i="0" u="none" strike="noStrike" kern="1200">
              <a:solidFill>
                <a:schemeClr val="bg1"/>
              </a:solidFill>
              <a:latin typeface="Calibri"/>
              <a:ea typeface="Calibri"/>
              <a:cs typeface="Calibri"/>
            </a:endParaRPr>
          </a:p>
        </xdr:txBody>
      </xdr:sp>
    </xdr:grpSp>
    <xdr:clientData/>
  </xdr:twoCellAnchor>
  <xdr:twoCellAnchor>
    <xdr:from>
      <xdr:col>13</xdr:col>
      <xdr:colOff>111124</xdr:colOff>
      <xdr:row>4</xdr:row>
      <xdr:rowOff>127000</xdr:rowOff>
    </xdr:from>
    <xdr:to>
      <xdr:col>18</xdr:col>
      <xdr:colOff>317499</xdr:colOff>
      <xdr:row>8</xdr:row>
      <xdr:rowOff>63500</xdr:rowOff>
    </xdr:to>
    <xdr:grpSp>
      <xdr:nvGrpSpPr>
        <xdr:cNvPr id="14" name="Group 13">
          <a:extLst>
            <a:ext uri="{FF2B5EF4-FFF2-40B4-BE49-F238E27FC236}">
              <a16:creationId xmlns:a16="http://schemas.microsoft.com/office/drawing/2014/main" id="{2E12C5B3-4397-4E66-AC64-2981513B8B53}"/>
            </a:ext>
          </a:extLst>
        </xdr:cNvPr>
        <xdr:cNvGrpSpPr/>
      </xdr:nvGrpSpPr>
      <xdr:grpSpPr>
        <a:xfrm>
          <a:off x="7990897" y="877455"/>
          <a:ext cx="3237057" cy="686954"/>
          <a:chOff x="1661160" y="1226820"/>
          <a:chExt cx="2156460" cy="693420"/>
        </a:xfrm>
      </xdr:grpSpPr>
      <xdr:sp macro="" textlink="">
        <xdr:nvSpPr>
          <xdr:cNvPr id="15" name="Rectangle 14">
            <a:extLst>
              <a:ext uri="{FF2B5EF4-FFF2-40B4-BE49-F238E27FC236}">
                <a16:creationId xmlns:a16="http://schemas.microsoft.com/office/drawing/2014/main" id="{2DFF76AA-FFAF-5C46-5201-B0D8FDDF2224}"/>
              </a:ext>
            </a:extLst>
          </xdr:cNvPr>
          <xdr:cNvSpPr/>
        </xdr:nvSpPr>
        <xdr:spPr>
          <a:xfrm>
            <a:off x="1661160" y="1226820"/>
            <a:ext cx="2156460" cy="69342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kern="1200"/>
              <a:t>OCCUPANCY RATE RATE</a:t>
            </a:r>
          </a:p>
        </xdr:txBody>
      </xdr:sp>
      <xdr:sp macro="" textlink="Occupancy_rate">
        <xdr:nvSpPr>
          <xdr:cNvPr id="16" name="Rectangle 15">
            <a:extLst>
              <a:ext uri="{FF2B5EF4-FFF2-40B4-BE49-F238E27FC236}">
                <a16:creationId xmlns:a16="http://schemas.microsoft.com/office/drawing/2014/main" id="{0346BEBA-D55A-C6E7-A454-74BB49FED039}"/>
              </a:ext>
            </a:extLst>
          </xdr:cNvPr>
          <xdr:cNvSpPr/>
        </xdr:nvSpPr>
        <xdr:spPr>
          <a:xfrm>
            <a:off x="1676400" y="1516380"/>
            <a:ext cx="2125980" cy="388620"/>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F4F23A8-B04A-4A30-BC1D-12C385ACFAC5}" type="TxLink">
              <a:rPr lang="en-US" sz="2000" b="0" i="0" u="none" strike="noStrike" kern="1200">
                <a:solidFill>
                  <a:schemeClr val="bg1"/>
                </a:solidFill>
                <a:latin typeface="Calibri"/>
                <a:ea typeface="Calibri"/>
                <a:cs typeface="Calibri"/>
              </a:rPr>
              <a:pPr algn="ctr"/>
              <a:t>57.9%</a:t>
            </a:fld>
            <a:endParaRPr lang="en-US" sz="2000" b="0" i="0" u="none" strike="noStrike" kern="1200">
              <a:solidFill>
                <a:schemeClr val="bg1"/>
              </a:solidFill>
              <a:latin typeface="Calibri"/>
              <a:ea typeface="Calibri"/>
              <a:cs typeface="Calibri"/>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6</xdr:row>
      <xdr:rowOff>91440</xdr:rowOff>
    </xdr:from>
    <xdr:to>
      <xdr:col>7</xdr:col>
      <xdr:colOff>502920</xdr:colOff>
      <xdr:row>25</xdr:row>
      <xdr:rowOff>148590</xdr:rowOff>
    </xdr:to>
    <xdr:graphicFrame macro="">
      <xdr:nvGraphicFramePr>
        <xdr:cNvPr id="2" name="Chart 1">
          <a:extLst>
            <a:ext uri="{FF2B5EF4-FFF2-40B4-BE49-F238E27FC236}">
              <a16:creationId xmlns:a16="http://schemas.microsoft.com/office/drawing/2014/main" id="{FD54591C-D0F2-4F3C-A117-DD9E5E548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407670</xdr:colOff>
      <xdr:row>2</xdr:row>
      <xdr:rowOff>102870</xdr:rowOff>
    </xdr:from>
    <xdr:to>
      <xdr:col>11</xdr:col>
      <xdr:colOff>243840</xdr:colOff>
      <xdr:row>16</xdr:row>
      <xdr:rowOff>152400</xdr:rowOff>
    </xdr:to>
    <xdr:graphicFrame macro="">
      <xdr:nvGraphicFramePr>
        <xdr:cNvPr id="2" name="Chart 1">
          <a:extLst>
            <a:ext uri="{FF2B5EF4-FFF2-40B4-BE49-F238E27FC236}">
              <a16:creationId xmlns:a16="http://schemas.microsoft.com/office/drawing/2014/main" id="{09EDB6C2-C87B-B655-7469-7407D7BA2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426720</xdr:colOff>
      <xdr:row>2</xdr:row>
      <xdr:rowOff>80010</xdr:rowOff>
    </xdr:from>
    <xdr:to>
      <xdr:col>14</xdr:col>
      <xdr:colOff>434340</xdr:colOff>
      <xdr:row>17</xdr:row>
      <xdr:rowOff>80010</xdr:rowOff>
    </xdr:to>
    <xdr:graphicFrame macro="">
      <xdr:nvGraphicFramePr>
        <xdr:cNvPr id="3" name="Chart 2">
          <a:extLst>
            <a:ext uri="{FF2B5EF4-FFF2-40B4-BE49-F238E27FC236}">
              <a16:creationId xmlns:a16="http://schemas.microsoft.com/office/drawing/2014/main" id="{63980218-BE4B-2CBA-EAD2-D2A0A0344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217715</xdr:colOff>
      <xdr:row>8</xdr:row>
      <xdr:rowOff>1</xdr:rowOff>
    </xdr:from>
    <xdr:to>
      <xdr:col>20</xdr:col>
      <xdr:colOff>1</xdr:colOff>
      <xdr:row>29</xdr:row>
      <xdr:rowOff>141515</xdr:rowOff>
    </xdr:to>
    <xdr:graphicFrame macro="">
      <xdr:nvGraphicFramePr>
        <xdr:cNvPr id="5" name="Chart 4">
          <a:extLst>
            <a:ext uri="{FF2B5EF4-FFF2-40B4-BE49-F238E27FC236}">
              <a16:creationId xmlns:a16="http://schemas.microsoft.com/office/drawing/2014/main" id="{583A29C0-78E9-9785-B13D-19CAC461B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53340</xdr:colOff>
      <xdr:row>1</xdr:row>
      <xdr:rowOff>167640</xdr:rowOff>
    </xdr:from>
    <xdr:to>
      <xdr:col>13</xdr:col>
      <xdr:colOff>655320</xdr:colOff>
      <xdr:row>16</xdr:row>
      <xdr:rowOff>148590</xdr:rowOff>
    </xdr:to>
    <xdr:graphicFrame macro="">
      <xdr:nvGraphicFramePr>
        <xdr:cNvPr id="2" name="Chart 1">
          <a:extLst>
            <a:ext uri="{FF2B5EF4-FFF2-40B4-BE49-F238E27FC236}">
              <a16:creationId xmlns:a16="http://schemas.microsoft.com/office/drawing/2014/main" id="{F6610785-6116-43F2-89C0-0A86B56BB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160020</xdr:colOff>
      <xdr:row>0</xdr:row>
      <xdr:rowOff>22860</xdr:rowOff>
    </xdr:from>
    <xdr:to>
      <xdr:col>13</xdr:col>
      <xdr:colOff>185420</xdr:colOff>
      <xdr:row>17</xdr:row>
      <xdr:rowOff>16510</xdr:rowOff>
    </xdr:to>
    <xdr:graphicFrame macro="">
      <xdr:nvGraphicFramePr>
        <xdr:cNvPr id="2" name="Chart 1">
          <a:extLst>
            <a:ext uri="{FF2B5EF4-FFF2-40B4-BE49-F238E27FC236}">
              <a16:creationId xmlns:a16="http://schemas.microsoft.com/office/drawing/2014/main" id="{F62587DD-A203-42E9-B8F7-C62998A00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586740</xdr:colOff>
      <xdr:row>5</xdr:row>
      <xdr:rowOff>38100</xdr:rowOff>
    </xdr:from>
    <xdr:to>
      <xdr:col>4</xdr:col>
      <xdr:colOff>7620</xdr:colOff>
      <xdr:row>7</xdr:row>
      <xdr:rowOff>198120</xdr:rowOff>
    </xdr:to>
    <xdr:grpSp>
      <xdr:nvGrpSpPr>
        <xdr:cNvPr id="8" name="Group 7">
          <a:extLst>
            <a:ext uri="{FF2B5EF4-FFF2-40B4-BE49-F238E27FC236}">
              <a16:creationId xmlns:a16="http://schemas.microsoft.com/office/drawing/2014/main" id="{F6C3DBC2-42BE-C721-E4B3-74C920217390}"/>
            </a:ext>
          </a:extLst>
        </xdr:cNvPr>
        <xdr:cNvGrpSpPr/>
      </xdr:nvGrpSpPr>
      <xdr:grpSpPr>
        <a:xfrm>
          <a:off x="2275840" y="958850"/>
          <a:ext cx="2183130" cy="528320"/>
          <a:chOff x="1661160" y="1226820"/>
          <a:chExt cx="2156460" cy="693420"/>
        </a:xfrm>
      </xdr:grpSpPr>
      <xdr:sp macro="" textlink="">
        <xdr:nvSpPr>
          <xdr:cNvPr id="2" name="Rectangle 1">
            <a:extLst>
              <a:ext uri="{FF2B5EF4-FFF2-40B4-BE49-F238E27FC236}">
                <a16:creationId xmlns:a16="http://schemas.microsoft.com/office/drawing/2014/main" id="{7C2082A1-66F9-E128-6DAF-2003D6EAD61F}"/>
              </a:ext>
            </a:extLst>
          </xdr:cNvPr>
          <xdr:cNvSpPr/>
        </xdr:nvSpPr>
        <xdr:spPr>
          <a:xfrm>
            <a:off x="1661160" y="1226820"/>
            <a:ext cx="2156460" cy="69342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kern="1200"/>
              <a:t>TOTAL</a:t>
            </a:r>
            <a:r>
              <a:rPr lang="en-IN" sz="1600" b="1" kern="1200" baseline="0"/>
              <a:t> REVENUE</a:t>
            </a:r>
          </a:p>
          <a:p>
            <a:pPr algn="ctr"/>
            <a:endParaRPr lang="en-IN" sz="1600" b="1" kern="1200"/>
          </a:p>
        </xdr:txBody>
      </xdr:sp>
      <xdr:sp macro="" textlink="Total_revenue">
        <xdr:nvSpPr>
          <xdr:cNvPr id="4" name="Rectangle 3">
            <a:extLst>
              <a:ext uri="{FF2B5EF4-FFF2-40B4-BE49-F238E27FC236}">
                <a16:creationId xmlns:a16="http://schemas.microsoft.com/office/drawing/2014/main" id="{24C3E34F-D984-7FCB-118D-77BA24281E95}"/>
              </a:ext>
            </a:extLst>
          </xdr:cNvPr>
          <xdr:cNvSpPr/>
        </xdr:nvSpPr>
        <xdr:spPr>
          <a:xfrm>
            <a:off x="1676400" y="1558456"/>
            <a:ext cx="2125980" cy="346544"/>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579122D-3B9B-44E3-A1C4-94898FBC2909}" type="TxLink">
              <a:rPr lang="en-US" sz="2000" b="0" i="0" u="none" strike="noStrike" kern="1200">
                <a:solidFill>
                  <a:schemeClr val="bg1"/>
                </a:solidFill>
                <a:latin typeface="Calibri"/>
                <a:ea typeface="Calibri"/>
                <a:cs typeface="Calibri"/>
              </a:rPr>
              <a:pPr algn="ctr"/>
              <a:t>2008M</a:t>
            </a:fld>
            <a:endParaRPr lang="en-IN" sz="2000" kern="1200">
              <a:solidFill>
                <a:schemeClr val="bg1"/>
              </a:solidFill>
            </a:endParaRP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11</xdr:col>
      <xdr:colOff>281940</xdr:colOff>
      <xdr:row>6</xdr:row>
      <xdr:rowOff>106680</xdr:rowOff>
    </xdr:from>
    <xdr:to>
      <xdr:col>16</xdr:col>
      <xdr:colOff>175260</xdr:colOff>
      <xdr:row>10</xdr:row>
      <xdr:rowOff>68580</xdr:rowOff>
    </xdr:to>
    <xdr:grpSp>
      <xdr:nvGrpSpPr>
        <xdr:cNvPr id="2" name="Group 1">
          <a:extLst>
            <a:ext uri="{FF2B5EF4-FFF2-40B4-BE49-F238E27FC236}">
              <a16:creationId xmlns:a16="http://schemas.microsoft.com/office/drawing/2014/main" id="{AA7D42E7-7150-48F4-90F1-7830A9C375D4}"/>
            </a:ext>
          </a:extLst>
        </xdr:cNvPr>
        <xdr:cNvGrpSpPr/>
      </xdr:nvGrpSpPr>
      <xdr:grpSpPr>
        <a:xfrm>
          <a:off x="5400040" y="1211580"/>
          <a:ext cx="1988820" cy="698500"/>
          <a:chOff x="1661160" y="1226820"/>
          <a:chExt cx="2156460" cy="693420"/>
        </a:xfrm>
      </xdr:grpSpPr>
      <xdr:sp macro="" textlink="">
        <xdr:nvSpPr>
          <xdr:cNvPr id="3" name="Rectangle 2">
            <a:extLst>
              <a:ext uri="{FF2B5EF4-FFF2-40B4-BE49-F238E27FC236}">
                <a16:creationId xmlns:a16="http://schemas.microsoft.com/office/drawing/2014/main" id="{BC582444-47F1-BD5C-F641-A90AF65A8B9E}"/>
              </a:ext>
            </a:extLst>
          </xdr:cNvPr>
          <xdr:cNvSpPr/>
        </xdr:nvSpPr>
        <xdr:spPr>
          <a:xfrm>
            <a:off x="1661160" y="1226820"/>
            <a:ext cx="2156460" cy="69342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kern="1200"/>
              <a:t>OCCUPANCY RATE RATE</a:t>
            </a:r>
          </a:p>
        </xdr:txBody>
      </xdr:sp>
      <xdr:sp macro="" textlink="Occupancy_rate">
        <xdr:nvSpPr>
          <xdr:cNvPr id="4" name="Rectangle 3">
            <a:extLst>
              <a:ext uri="{FF2B5EF4-FFF2-40B4-BE49-F238E27FC236}">
                <a16:creationId xmlns:a16="http://schemas.microsoft.com/office/drawing/2014/main" id="{3F055285-E369-89AF-1CD4-CF8C651CC9BC}"/>
              </a:ext>
            </a:extLst>
          </xdr:cNvPr>
          <xdr:cNvSpPr/>
        </xdr:nvSpPr>
        <xdr:spPr>
          <a:xfrm>
            <a:off x="1676400" y="1516380"/>
            <a:ext cx="2125980" cy="388620"/>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9FD9D92-5EC2-4569-9CA0-B3FAF54C6F54}" type="TxLink">
              <a:rPr lang="en-US" sz="2000" b="0" i="0" u="none" strike="noStrike" kern="1200">
                <a:solidFill>
                  <a:schemeClr val="bg1"/>
                </a:solidFill>
                <a:latin typeface="Calibri"/>
                <a:ea typeface="Calibri"/>
                <a:cs typeface="Calibri"/>
              </a:rPr>
              <a:pPr algn="ctr"/>
              <a:t>57.9%</a:t>
            </a:fld>
            <a:endParaRPr lang="en-US" sz="2000" b="0" i="0" u="none" strike="noStrike" kern="1200">
              <a:solidFill>
                <a:schemeClr val="bg1"/>
              </a:solidFill>
              <a:latin typeface="Calibri"/>
              <a:ea typeface="Calibri"/>
              <a:cs typeface="Calibri"/>
            </a:endParaRP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5.752049768518" createdVersion="5" refreshedVersion="8" minRefreshableVersion="3" recordCount="0" supportSubquery="1" supportAdvancedDrill="1" xr:uid="{59CF31F3-F5F6-4CD2-973C-F3132D477C65}">
  <cacheSource type="external" connectionId="6"/>
  <cacheFields count="4">
    <cacheField name="[dim_date].[week no].[week no]" caption="week no" numFmtId="0" hierarchy="2" level="1">
      <sharedItems count="14">
        <s v="W 19"/>
        <s v="W 20"/>
        <s v="W 21"/>
        <s v="W 22"/>
        <s v="W 23"/>
        <s v="W 24"/>
        <s v="W 25"/>
        <s v="W 26"/>
        <s v="W 27"/>
        <s v="W 28"/>
        <s v="W 29"/>
        <s v="W 30"/>
        <s v="W 31"/>
        <s v="W 32"/>
      </sharedItems>
    </cacheField>
    <cacheField name="[fact_bookings].[booking_platform].[booking_platform]" caption="booking_platform" numFmtId="0" hierarchy="22" level="1">
      <sharedItems count="7">
        <s v="direct offline"/>
        <s v="direct online"/>
        <s v="journey"/>
        <s v="logtrip"/>
        <s v="makeyourtrip"/>
        <s v="others"/>
        <s v="tripster"/>
      </sharedItems>
    </cacheField>
    <cacheField name="[Measures].[Count of booking_id]" caption="Count of booking_id" numFmtId="0" hierarchy="31" level="32767"/>
    <cacheField name="[dim_rooms].[room_class].[room_class]" caption="room_class" numFmtId="0" hierarchy="9"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2" memberValueDatatype="130" unbalanced="0">
      <fieldsUsage count="2">
        <fieldUsage x="-1"/>
        <fieldUsage x="0"/>
      </fieldsUsage>
    </cacheHierarchy>
    <cacheHierarchy uniqueName="[dim_date].[day_type]" caption="day_type" attribute="1" defaultMemberUniqueName="[dim_date].[day_type].[All]" allUniqueName="[dim_date].[day_type].[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3"/>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fieldsUsage count="2">
        <fieldUsage x="-1"/>
        <fieldUsage x="1"/>
      </fieldsUsage>
    </cacheHierarchy>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oneField="1">
      <fieldsUsage count="1">
        <fieldUsage x="2"/>
      </fieldsUsage>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cacheHierarchy uniqueName="[Measures].[measure 4]" caption="measure 4"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8">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Table1" uniqueName="[Table1]" caption="Table1"/>
    <dimension name="Table2" uniqueName="[Table2]" caption="Table2"/>
  </dimensions>
  <measureGroups count="7">
    <measureGroup name="dim_date" caption="dim_date"/>
    <measureGroup name="dim_hotels" caption="dim_hotels"/>
    <measureGroup name="dim_rooms" caption="dim_rooms"/>
    <measureGroup name="fact_aggregated_bookings" caption="fact_aggregated_bookings"/>
    <measureGroup name="fact_bookings" caption="fact_bookings"/>
    <measureGroup name="Table1" caption="Table1"/>
    <measureGroup name="Table2" caption="Table2"/>
  </measureGroups>
  <maps count="13">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5.752083680556" createdVersion="5" refreshedVersion="8" minRefreshableVersion="3" recordCount="0" supportSubquery="1" supportAdvancedDrill="1" xr:uid="{025683E1-4847-4690-B641-3299115AB866}">
  <cacheSource type="external" connectionId="6"/>
  <cacheFields count="2">
    <cacheField name="[Measures].[Sum of revenue_generated]" caption="Sum of revenue_generated" numFmtId="0" hierarchy="32" level="32767"/>
    <cacheField name="[dim_rooms].[room_class].[room_class]" caption="room_class" numFmtId="0" hierarchy="9"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1"/>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oneField="1">
      <fieldsUsage count="1">
        <fieldUsage x="0"/>
      </fieldsUsage>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cacheHierarchy uniqueName="[Measures].[measure 4]" caption="measure 4"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8">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Table1" uniqueName="[Table1]" caption="Table1"/>
    <dimension name="Table2" uniqueName="[Table2]" caption="Table2"/>
  </dimensions>
  <measureGroups count="7">
    <measureGroup name="dim_date" caption="dim_date"/>
    <measureGroup name="dim_hotels" caption="dim_hotels"/>
    <measureGroup name="dim_rooms" caption="dim_rooms"/>
    <measureGroup name="fact_aggregated_bookings" caption="fact_aggregated_bookings"/>
    <measureGroup name="fact_bookings" caption="fact_bookings"/>
    <measureGroup name="Table1" caption="Table1"/>
    <measureGroup name="Table2" caption="Table2"/>
  </measureGroups>
  <maps count="13">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5.75208726852" createdVersion="5" refreshedVersion="8" minRefreshableVersion="3" recordCount="0" supportSubquery="1" supportAdvancedDrill="1" xr:uid="{154EBADC-353E-4F13-A64F-44E7B8DD745E}">
  <cacheSource type="external" connectionId="6"/>
  <cacheFields count="2">
    <cacheField name="[Measures].[Count of booking_id]" caption="Count of booking_id" numFmtId="0" hierarchy="31" level="32767"/>
    <cacheField name="[dim_rooms].[room_class].[room_class]" caption="room_class" numFmtId="0" hierarchy="9"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1"/>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oneField="1">
      <fieldsUsage count="1">
        <fieldUsage x="0"/>
      </fieldsUsage>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cacheHierarchy uniqueName="[Measures].[measure 4]" caption="measure 4"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8">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Table1" uniqueName="[Table1]" caption="Table1"/>
    <dimension name="Table2" uniqueName="[Table2]" caption="Table2"/>
  </dimensions>
  <measureGroups count="7">
    <measureGroup name="dim_date" caption="dim_date"/>
    <measureGroup name="dim_hotels" caption="dim_hotels"/>
    <measureGroup name="dim_rooms" caption="dim_rooms"/>
    <measureGroup name="fact_aggregated_bookings" caption="fact_aggregated_bookings"/>
    <measureGroup name="fact_bookings" caption="fact_bookings"/>
    <measureGroup name="Table1" caption="Table1"/>
    <measureGroup name="Table2" caption="Table2"/>
  </measureGroups>
  <maps count="13">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5.752091898146" createdVersion="5" refreshedVersion="8" minRefreshableVersion="3" recordCount="0" supportSubquery="1" supportAdvancedDrill="1" xr:uid="{334FF9D6-D4BA-4E80-9357-5CB6832FBD08}">
  <cacheSource type="external" connectionId="6"/>
  <cacheFields count="3">
    <cacheField name="[dim_date].[week no].[week no]" caption="week no" numFmtId="0" hierarchy="2" level="1">
      <sharedItems count="14">
        <s v="W 19"/>
        <s v="W 20"/>
        <s v="W 21"/>
        <s v="W 22"/>
        <s v="W 23"/>
        <s v="W 24"/>
        <s v="W 25"/>
        <s v="W 26"/>
        <s v="W 27"/>
        <s v="W 28"/>
        <s v="W 29"/>
        <s v="W 30"/>
        <s v="W 31"/>
        <s v="W 32"/>
      </sharedItems>
    </cacheField>
    <cacheField name="[Measures].[Sum of revenue_realized]" caption="Sum of revenue_realized" numFmtId="0" hierarchy="33" level="32767"/>
    <cacheField name="[dim_rooms].[room_class].[room_class]" caption="room_class" numFmtId="0" hierarchy="9"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2" memberValueDatatype="130" unbalanced="0">
      <fieldsUsage count="2">
        <fieldUsage x="-1"/>
        <fieldUsage x="0"/>
      </fieldsUsage>
    </cacheHierarchy>
    <cacheHierarchy uniqueName="[dim_date].[day_type]" caption="day_type" attribute="1" defaultMemberUniqueName="[dim_date].[day_type].[All]" allUniqueName="[dim_date].[day_type].[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2"/>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oneField="1">
      <fieldsUsage count="1">
        <fieldUsage x="1"/>
      </fieldsUsage>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cacheHierarchy uniqueName="[Measures].[measure 4]" caption="measure 4"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8">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Table1" uniqueName="[Table1]" caption="Table1"/>
    <dimension name="Table2" uniqueName="[Table2]" caption="Table2"/>
  </dimensions>
  <measureGroups count="7">
    <measureGroup name="dim_date" caption="dim_date"/>
    <measureGroup name="dim_hotels" caption="dim_hotels"/>
    <measureGroup name="dim_rooms" caption="dim_rooms"/>
    <measureGroup name="fact_aggregated_bookings" caption="fact_aggregated_bookings"/>
    <measureGroup name="fact_bookings" caption="fact_bookings"/>
    <measureGroup name="Table1" caption="Table1"/>
    <measureGroup name="Table2" caption="Table2"/>
  </measureGroups>
  <maps count="13">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5.752094444448" createdVersion="5" refreshedVersion="8" minRefreshableVersion="3" recordCount="0" supportSubquery="1" supportAdvancedDrill="1" xr:uid="{8F317CC2-78B3-4B1F-9309-62BB36C40889}">
  <cacheSource type="external" connectionId="6"/>
  <cacheFields count="2">
    <cacheField name="[Measures].[measure 4]" caption="measure 4" numFmtId="0" hierarchy="43" level="32767"/>
    <cacheField name="[dim_rooms].[room_class].[room_class]" caption="room_class" numFmtId="0" hierarchy="9"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1"/>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cacheHierarchy uniqueName="[Measures].[measure 4]" caption="measure 4" measure="1" displayFolder="" measureGroup="fact_aggregated_bookings" count="0" oneField="1">
      <fieldsUsage count="1">
        <fieldUsage x="0"/>
      </fieldsUsage>
    </cacheHierarchy>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8">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Table1" uniqueName="[Table1]" caption="Table1"/>
    <dimension name="Table2" uniqueName="[Table2]" caption="Table2"/>
  </dimensions>
  <measureGroups count="7">
    <measureGroup name="dim_date" caption="dim_date"/>
    <measureGroup name="dim_hotels" caption="dim_hotels"/>
    <measureGroup name="dim_rooms" caption="dim_rooms"/>
    <measureGroup name="fact_aggregated_bookings" caption="fact_aggregated_bookings"/>
    <measureGroup name="fact_bookings" caption="fact_bookings"/>
    <measureGroup name="Table1" caption="Table1"/>
    <measureGroup name="Table2" caption="Table2"/>
  </measureGroups>
  <maps count="13">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evan V P" refreshedDate="45606.585897337965" createdVersion="3" refreshedVersion="8" minRefreshableVersion="3" recordCount="0" supportSubquery="1" supportAdvancedDrill="1" xr:uid="{733B92A6-E652-4E5B-B954-76F4164E15EC}">
  <cacheSource type="external" connectionId="6">
    <extLst>
      <ext xmlns:x14="http://schemas.microsoft.com/office/spreadsheetml/2009/9/main" uri="{F057638F-6D5F-4e77-A914-E7F072B9BCA8}">
        <x14:sourceConnection name="ThisWorkbookDataModel"/>
      </ext>
    </extLst>
  </cacheSource>
  <cacheFields count="0"/>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cacheHierarchy uniqueName="[Measures].[measure 4]" caption="measure 4"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8615040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5.752052662036" createdVersion="5" refreshedVersion="8" minRefreshableVersion="3" recordCount="0" supportSubquery="1" supportAdvancedDrill="1" xr:uid="{43B0D467-DD11-48E5-8CAA-AB845DD64B70}">
  <cacheSource type="external" connectionId="6"/>
  <cacheFields count="3">
    <cacheField name="[Measures].[Sum of property_id]" caption="Sum of property_id" numFmtId="0" hierarchy="34" level="32767"/>
    <cacheField name="[fact_bookings].[booking_status].[booking_status]" caption="booking_status" numFmtId="0" hierarchy="24" level="1">
      <sharedItems count="3">
        <s v="Cancelled"/>
        <s v="Checked Out"/>
        <s v="No Show"/>
      </sharedItems>
    </cacheField>
    <cacheField name="[dim_rooms].[room_class].[room_class]" caption="room_class" numFmtId="0" hierarchy="9"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2"/>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1"/>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oneField="1">
      <fieldsUsage count="1">
        <fieldUsage x="0"/>
      </fieldsUsage>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cacheHierarchy uniqueName="[Measures].[measure 4]" caption="measure 4"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8">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Table1" uniqueName="[Table1]" caption="Table1"/>
    <dimension name="Table2" uniqueName="[Table2]" caption="Table2"/>
  </dimensions>
  <measureGroups count="7">
    <measureGroup name="dim_date" caption="dim_date"/>
    <measureGroup name="dim_hotels" caption="dim_hotels"/>
    <measureGroup name="dim_rooms" caption="dim_rooms"/>
    <measureGroup name="fact_aggregated_bookings" caption="fact_aggregated_bookings"/>
    <measureGroup name="fact_bookings" caption="fact_bookings"/>
    <measureGroup name="Table1" caption="Table1"/>
    <measureGroup name="Table2" caption="Table2"/>
  </measureGroups>
  <maps count="13">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5.752055787038" createdVersion="5" refreshedVersion="8" minRefreshableVersion="3" recordCount="0" supportSubquery="1" supportAdvancedDrill="1" xr:uid="{47860DBF-CEB3-48B3-A136-D1C80FFD9AB5}">
  <cacheSource type="external" connectionId="6"/>
  <cacheFields count="2">
    <cacheField name="[Measures].[measure 3]" caption="measure 3" numFmtId="0" hierarchy="42" level="32767"/>
    <cacheField name="[dim_rooms].[room_class].[room_class]" caption="room_class" numFmtId="0" hierarchy="9"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1"/>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oneField="1">
      <fieldsUsage count="1">
        <fieldUsage x="0"/>
      </fieldsUsage>
    </cacheHierarchy>
    <cacheHierarchy uniqueName="[Measures].[measure 4]" caption="measure 4"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8">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Table1" uniqueName="[Table1]" caption="Table1"/>
    <dimension name="Table2" uniqueName="[Table2]" caption="Table2"/>
  </dimensions>
  <measureGroups count="7">
    <measureGroup name="dim_date" caption="dim_date"/>
    <measureGroup name="dim_hotels" caption="dim_hotels"/>
    <measureGroup name="dim_rooms" caption="dim_rooms"/>
    <measureGroup name="fact_aggregated_bookings" caption="fact_aggregated_bookings"/>
    <measureGroup name="fact_bookings" caption="fact_bookings"/>
    <measureGroup name="Table1" caption="Table1"/>
    <measureGroup name="Table2" caption="Table2"/>
  </measureGroups>
  <maps count="13">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5.752061342595" createdVersion="5" refreshedVersion="8" minRefreshableVersion="3" recordCount="0" supportSubquery="1" supportAdvancedDrill="1" xr:uid="{1610086D-2CD8-4A62-ADB5-6088DC19B8B8}">
  <cacheSource type="external" connectionId="6"/>
  <cacheFields count="3">
    <cacheField name="[dim_rooms].[room_class].[room_class]" caption="room_class" numFmtId="0" hierarchy="9" level="1">
      <sharedItems count="4">
        <s v="Elite"/>
        <s v="Premium"/>
        <s v="Presidential"/>
        <s v="Standard"/>
      </sharedItems>
    </cacheField>
    <cacheField name="[Measures].[Sum of revenue_generated]" caption="Sum of revenue_generated" numFmtId="0" hierarchy="32" level="32767"/>
    <cacheField name="[Measures].[Sum of revenue_realized]" caption="Sum of revenue_realized" numFmtId="0" hierarchy="33" level="32767"/>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0"/>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oneField="1">
      <fieldsUsage count="1">
        <fieldUsage x="1"/>
      </fieldsUsage>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oneField="1">
      <fieldsUsage count="1">
        <fieldUsage x="2"/>
      </fieldsUsage>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cacheHierarchy uniqueName="[Measures].[measure 4]" caption="measure 4"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8">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Table1" uniqueName="[Table1]" caption="Table1"/>
    <dimension name="Table2" uniqueName="[Table2]" caption="Table2"/>
  </dimensions>
  <measureGroups count="7">
    <measureGroup name="dim_date" caption="dim_date"/>
    <measureGroup name="dim_hotels" caption="dim_hotels"/>
    <measureGroup name="dim_rooms" caption="dim_rooms"/>
    <measureGroup name="fact_aggregated_bookings" caption="fact_aggregated_bookings"/>
    <measureGroup name="fact_bookings" caption="fact_bookings"/>
    <measureGroup name="Table1" caption="Table1"/>
    <measureGroup name="Table2" caption="Table2"/>
  </measureGroups>
  <maps count="13">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5.752064699074" createdVersion="5" refreshedVersion="8" minRefreshableVersion="3" recordCount="0" supportSubquery="1" supportAdvancedDrill="1" xr:uid="{94514EDF-0C8A-4960-8019-A53C0F452275}">
  <cacheSource type="external" connectionId="6"/>
  <cacheFields count="2">
    <cacheField name="[Measures].[measure 4]" caption="measure 4" numFmtId="0" hierarchy="43" level="32767"/>
    <cacheField name="[dim_rooms].[room_class].[room_class]" caption="room_class" numFmtId="0" hierarchy="9"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1"/>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cacheHierarchy uniqueName="[Measures].[measure 4]" caption="measure 4" measure="1" displayFolder="" measureGroup="fact_aggregated_bookings" count="0" oneField="1">
      <fieldsUsage count="1">
        <fieldUsage x="0"/>
      </fieldsUsage>
    </cacheHierarchy>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8">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Table1" uniqueName="[Table1]" caption="Table1"/>
    <dimension name="Table2" uniqueName="[Table2]" caption="Table2"/>
  </dimensions>
  <measureGroups count="7">
    <measureGroup name="dim_date" caption="dim_date"/>
    <measureGroup name="dim_hotels" caption="dim_hotels"/>
    <measureGroup name="dim_rooms" caption="dim_rooms"/>
    <measureGroup name="fact_aggregated_bookings" caption="fact_aggregated_bookings"/>
    <measureGroup name="fact_bookings" caption="fact_bookings"/>
    <measureGroup name="Table1" caption="Table1"/>
    <measureGroup name="Table2" caption="Table2"/>
  </measureGroups>
  <maps count="13">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5.75206770833" createdVersion="5" refreshedVersion="8" minRefreshableVersion="3" recordCount="0" supportSubquery="1" supportAdvancedDrill="1" xr:uid="{A0485FDA-C35F-46A7-B591-3B8DE56C294E}">
  <cacheSource type="external" connectionId="6"/>
  <cacheFields count="3">
    <cacheField name="[fact_bookings].[booking_status].[booking_status]" caption="booking_status" numFmtId="0" hierarchy="24" level="1">
      <sharedItems count="3">
        <s v="Cancelled"/>
        <s v="Checked Out"/>
        <s v="No Show"/>
      </sharedItems>
    </cacheField>
    <cacheField name="[Measures].[Count of booking_id]" caption="Count of booking_id" numFmtId="0" hierarchy="31" level="32767"/>
    <cacheField name="[dim_rooms].[room_class].[room_class]" caption="room_class" numFmtId="0" hierarchy="9"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2"/>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0"/>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oneField="1">
      <fieldsUsage count="1">
        <fieldUsage x="1"/>
      </fieldsUsage>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cacheHierarchy uniqueName="[Measures].[measure 4]" caption="measure 4"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8">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Table1" uniqueName="[Table1]" caption="Table1"/>
    <dimension name="Table2" uniqueName="[Table2]" caption="Table2"/>
  </dimensions>
  <measureGroups count="7">
    <measureGroup name="dim_date" caption="dim_date"/>
    <measureGroup name="dim_hotels" caption="dim_hotels"/>
    <measureGroup name="dim_rooms" caption="dim_rooms"/>
    <measureGroup name="fact_aggregated_bookings" caption="fact_aggregated_bookings"/>
    <measureGroup name="fact_bookings" caption="fact_bookings"/>
    <measureGroup name="Table1" caption="Table1"/>
    <measureGroup name="Table2" caption="Table2"/>
  </measureGroups>
  <maps count="13">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5.752071527779" createdVersion="5" refreshedVersion="8" minRefreshableVersion="3" recordCount="0" supportSubquery="1" supportAdvancedDrill="1" xr:uid="{BBFF9D2E-E40A-458B-B6B3-279C06525F25}">
  <cacheSource type="external" connectionId="6"/>
  <cacheFields count="5">
    <cacheField name="[Measures].[Sum of revenue_realized]" caption="Sum of revenue_realized" numFmtId="0" hierarchy="33" level="32767"/>
    <cacheField name="[Measures].[Sum of revenue_generated]" caption="Sum of revenue_generated" numFmtId="0" hierarchy="32" level="32767"/>
    <cacheField name="[dim_hotels].[city].[city]" caption="city" numFmtId="0" hierarchy="7" level="1">
      <sharedItems count="4">
        <s v="Bangalore"/>
        <s v="Delhi"/>
        <s v="Hyderabad"/>
        <s v="Mumbai"/>
      </sharedItems>
    </cacheField>
    <cacheField name="[dim_hotels].[property_name].[property_name]" caption="property_name" numFmtId="0" hierarchy="5" level="1">
      <sharedItems count="7">
        <s v="Atliq Bay"/>
        <s v="Atliq Blu"/>
        <s v="Atliq City"/>
        <s v="Atliq Exotica"/>
        <s v="Atliq Grands"/>
        <s v="Atliq Palace"/>
        <s v="Atliq Seasons"/>
      </sharedItems>
    </cacheField>
    <cacheField name="[dim_rooms].[room_class].[room_class]" caption="room_class" numFmtId="0" hierarchy="9"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3"/>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2"/>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4"/>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oneField="1">
      <fieldsUsage count="1">
        <fieldUsage x="1"/>
      </fieldsUsage>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oneField="1">
      <fieldsUsage count="1">
        <fieldUsage x="0"/>
      </fieldsUsage>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cacheHierarchy uniqueName="[Measures].[measure 4]" caption="measure 4"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8">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Table1" uniqueName="[Table1]" caption="Table1"/>
    <dimension name="Table2" uniqueName="[Table2]" caption="Table2"/>
  </dimensions>
  <measureGroups count="7">
    <measureGroup name="dim_date" caption="dim_date"/>
    <measureGroup name="dim_hotels" caption="dim_hotels"/>
    <measureGroup name="dim_rooms" caption="dim_rooms"/>
    <measureGroup name="fact_aggregated_bookings" caption="fact_aggregated_bookings"/>
    <measureGroup name="fact_bookings" caption="fact_bookings"/>
    <measureGroup name="Table1" caption="Table1"/>
    <measureGroup name="Table2" caption="Table2"/>
  </measureGroups>
  <maps count="13">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5.752075925928" createdVersion="5" refreshedVersion="8" minRefreshableVersion="3" recordCount="0" supportSubquery="1" supportAdvancedDrill="1" xr:uid="{A0E447FA-13CD-45C1-940E-4F3AFBF1E5CF}">
  <cacheSource type="external" connectionId="6"/>
  <cacheFields count="4">
    <cacheField name="[dim_date].[day_type].[day_type]" caption="day_type" numFmtId="0" hierarchy="3" level="1">
      <sharedItems count="2">
        <s v="weekeday"/>
        <s v="weekend"/>
      </sharedItems>
    </cacheField>
    <cacheField name="[dim_date].[week no].[week no]" caption="week no" numFmtId="0" hierarchy="2" level="1">
      <sharedItems count="14">
        <s v="W 19"/>
        <s v="W 20"/>
        <s v="W 21"/>
        <s v="W 22"/>
        <s v="W 23"/>
        <s v="W 24"/>
        <s v="W 25"/>
        <s v="W 26"/>
        <s v="W 27"/>
        <s v="W 28"/>
        <s v="W 29"/>
        <s v="W 30"/>
        <s v="W 31"/>
        <s v="W 32"/>
      </sharedItems>
    </cacheField>
    <cacheField name="[Measures].[Count of booking_id]" caption="Count of booking_id" numFmtId="0" hierarchy="31" level="32767"/>
    <cacheField name="[dim_rooms].[room_class].[room_class]" caption="room_class" numFmtId="0" hierarchy="9"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2" memberValueDatatype="130" unbalanced="0">
      <fieldsUsage count="2">
        <fieldUsage x="-1"/>
        <fieldUsage x="1"/>
      </fieldsUsage>
    </cacheHierarchy>
    <cacheHierarchy uniqueName="[dim_date].[day_type]" caption="day_type" attribute="1" defaultMemberUniqueName="[dim_date].[day_type].[All]" allUniqueName="[dim_date].[day_type].[All]" dimensionUniqueName="[dim_date]" displayFolder="" count="2" memberValueDatatype="130" unbalanced="0">
      <fieldsUsage count="2">
        <fieldUsage x="-1"/>
        <fieldUsage x="0"/>
      </fieldsUsage>
    </cacheHierarchy>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3"/>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oneField="1">
      <fieldsUsage count="1">
        <fieldUsage x="2"/>
      </fieldsUsage>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cacheHierarchy uniqueName="[Measures].[measure 4]" caption="measure 4"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8">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Table1" uniqueName="[Table1]" caption="Table1"/>
    <dimension name="Table2" uniqueName="[Table2]" caption="Table2"/>
  </dimensions>
  <measureGroups count="7">
    <measureGroup name="dim_date" caption="dim_date"/>
    <measureGroup name="dim_hotels" caption="dim_hotels"/>
    <measureGroup name="dim_rooms" caption="dim_rooms"/>
    <measureGroup name="fact_aggregated_bookings" caption="fact_aggregated_bookings"/>
    <measureGroup name="fact_bookings" caption="fact_bookings"/>
    <measureGroup name="Table1" caption="Table1"/>
    <measureGroup name="Table2" caption="Table2"/>
  </measureGroups>
  <maps count="13">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5.752080092592" createdVersion="5" refreshedVersion="8" minRefreshableVersion="3" recordCount="0" supportSubquery="1" supportAdvancedDrill="1" xr:uid="{33B1B9D1-7A4C-4603-8F96-A1CB39EBE740}">
  <cacheSource type="external" connectionId="6"/>
  <cacheFields count="4">
    <cacheField name="[dim_date].[day_type].[day_type]" caption="day_type" numFmtId="0" hierarchy="3" level="1">
      <sharedItems count="2">
        <s v="weekeday"/>
        <s v="weekend"/>
      </sharedItems>
    </cacheField>
    <cacheField name="[Measures].[Sum of revenue_generated]" caption="Sum of revenue_generated" numFmtId="0" hierarchy="32" level="32767"/>
    <cacheField name="[dim_date].[week no].[week no]" caption="week no" numFmtId="0" hierarchy="2" level="1">
      <sharedItems count="14">
        <s v="W 19"/>
        <s v="W 20"/>
        <s v="W 21"/>
        <s v="W 22"/>
        <s v="W 23"/>
        <s v="W 24"/>
        <s v="W 25"/>
        <s v="W 26"/>
        <s v="W 27"/>
        <s v="W 28"/>
        <s v="W 29"/>
        <s v="W 30"/>
        <s v="W 31"/>
        <s v="W 32"/>
      </sharedItems>
    </cacheField>
    <cacheField name="[dim_rooms].[room_class].[room_class]" caption="room_class" numFmtId="0" hierarchy="9"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2" memberValueDatatype="130" unbalanced="0">
      <fieldsUsage count="2">
        <fieldUsage x="-1"/>
        <fieldUsage x="2"/>
      </fieldsUsage>
    </cacheHierarchy>
    <cacheHierarchy uniqueName="[dim_date].[day_type]" caption="day_type" attribute="1" defaultMemberUniqueName="[dim_date].[day_type].[All]" allUniqueName="[dim_date].[day_type].[All]" dimensionUniqueName="[dim_date]" displayFolder="" count="2" memberValueDatatype="130" unbalanced="0">
      <fieldsUsage count="2">
        <fieldUsage x="-1"/>
        <fieldUsage x="0"/>
      </fieldsUsage>
    </cacheHierarchy>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3"/>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oneField="1">
      <fieldsUsage count="1">
        <fieldUsage x="1"/>
      </fieldsUsage>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cacheHierarchy uniqueName="[Measures].[measure 4]" caption="measure 4"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8">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Table1" uniqueName="[Table1]" caption="Table1"/>
    <dimension name="Table2" uniqueName="[Table2]" caption="Table2"/>
  </dimensions>
  <measureGroups count="7">
    <measureGroup name="dim_date" caption="dim_date"/>
    <measureGroup name="dim_hotels" caption="dim_hotels"/>
    <measureGroup name="dim_rooms" caption="dim_rooms"/>
    <measureGroup name="fact_aggregated_bookings" caption="fact_aggregated_bookings"/>
    <measureGroup name="fact_bookings" caption="fact_bookings"/>
    <measureGroup name="Table1" caption="Table1"/>
    <measureGroup name="Table2" caption="Table2"/>
  </measureGroups>
  <maps count="13">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ED51CE-AF38-4FF9-B344-B628E5D3EA1F}" name="PivotTable1" cacheId="16" applyNumberFormats="0" applyBorderFormats="0" applyFontFormats="0" applyPatternFormats="0" applyAlignmentFormats="0" applyWidthHeightFormats="1" dataCaption="Values" tag="be189a49-55da-4ba9-a6a4-90080423d370" updatedVersion="8" minRefreshableVersion="3" useAutoFormatting="1" subtotalHiddenItems="1" itemPrintTitles="1" createdVersion="5" indent="0" outline="1" outlineData="1" multipleFieldFilters="0" chartFormat="12">
  <location ref="B3:J19" firstHeaderRow="1" firstDataRow="2" firstDataCol="1"/>
  <pivotFields count="4">
    <pivotField axis="axisRow" allDrilled="1" subtotalTop="0" showAll="0" dataSourceSort="1" defaultSubtotal="0" defaultAttributeDrillState="1">
      <items count="14">
        <item x="0"/>
        <item x="1"/>
        <item x="2"/>
        <item x="3"/>
        <item x="4"/>
        <item x="5"/>
        <item x="6"/>
        <item x="7"/>
        <item x="8"/>
        <item x="9"/>
        <item x="10"/>
        <item x="11"/>
        <item x="12"/>
        <item x="13"/>
      </items>
    </pivotField>
    <pivotField axis="axisCol"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Fields count="1">
    <field x="1"/>
  </colFields>
  <colItems count="8">
    <i>
      <x/>
    </i>
    <i>
      <x v="1"/>
    </i>
    <i>
      <x v="2"/>
    </i>
    <i>
      <x v="3"/>
    </i>
    <i>
      <x v="4"/>
    </i>
    <i>
      <x v="5"/>
    </i>
    <i>
      <x v="6"/>
    </i>
    <i t="grand">
      <x/>
    </i>
  </colItems>
  <dataFields count="1">
    <dataField name="Count of booking_id" fld="2" subtotal="count" baseField="0" baseItem="0"/>
  </dataFields>
  <chartFormats count="1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1" format="28" series="1">
      <pivotArea type="data" outline="0" fieldPosition="0">
        <references count="2">
          <reference field="4294967294" count="1" selected="0">
            <x v="0"/>
          </reference>
          <reference field="1" count="1" selected="0">
            <x v="0"/>
          </reference>
        </references>
      </pivotArea>
    </chartFormat>
    <chartFormat chart="11" format="29" series="1">
      <pivotArea type="data" outline="0" fieldPosition="0">
        <references count="2">
          <reference field="4294967294" count="1" selected="0">
            <x v="0"/>
          </reference>
          <reference field="1" count="1" selected="0">
            <x v="1"/>
          </reference>
        </references>
      </pivotArea>
    </chartFormat>
    <chartFormat chart="11" format="30" series="1">
      <pivotArea type="data" outline="0" fieldPosition="0">
        <references count="2">
          <reference field="4294967294" count="1" selected="0">
            <x v="0"/>
          </reference>
          <reference field="1" count="1" selected="0">
            <x v="2"/>
          </reference>
        </references>
      </pivotArea>
    </chartFormat>
    <chartFormat chart="11" format="31" series="1">
      <pivotArea type="data" outline="0" fieldPosition="0">
        <references count="2">
          <reference field="4294967294" count="1" selected="0">
            <x v="0"/>
          </reference>
          <reference field="1" count="1" selected="0">
            <x v="3"/>
          </reference>
        </references>
      </pivotArea>
    </chartFormat>
    <chartFormat chart="11" format="32" series="1">
      <pivotArea type="data" outline="0" fieldPosition="0">
        <references count="2">
          <reference field="4294967294" count="1" selected="0">
            <x v="0"/>
          </reference>
          <reference field="1" count="1" selected="0">
            <x v="4"/>
          </reference>
        </references>
      </pivotArea>
    </chartFormat>
    <chartFormat chart="11" format="33" series="1">
      <pivotArea type="data" outline="0" fieldPosition="0">
        <references count="2">
          <reference field="4294967294" count="1" selected="0">
            <x v="0"/>
          </reference>
          <reference field="1" count="1" selected="0">
            <x v="6"/>
          </reference>
        </references>
      </pivotArea>
    </chartFormat>
    <chartFormat chart="11" format="34" series="1">
      <pivotArea type="data" outline="0" fieldPosition="0">
        <references count="2">
          <reference field="4294967294" count="1" selected="0">
            <x v="0"/>
          </reference>
          <reference field="1" count="1" selected="0">
            <x v="5"/>
          </reference>
        </references>
      </pivotArea>
    </chartFormat>
  </chartFormats>
  <pivotHierarchies count="52">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bookings]"/>
        <x15:activeTabTopLevelEntity name="[dim_room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5269A4A-E68C-4978-8E7F-573DC110CEA2}" name="PivotTable9" cacheId="31" applyNumberFormats="0" applyBorderFormats="0" applyFontFormats="0" applyPatternFormats="0" applyAlignmentFormats="0" applyWidthHeightFormats="1" dataCaption="Values" tag="02704cd4-637f-44b2-bb1d-c7d15b32225d" updatedVersion="8" minRefreshableVersion="3" useAutoFormatting="1" itemPrintTitles="1" createdVersion="5" indent="0" outline="1" outlineData="1" multipleFieldFilters="0">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booking_id" fld="1" subtotal="count" baseField="0" baseItem="0"/>
  </dataFields>
  <pivotHierarchies count="52">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A81A11D-30D8-48C2-8C1D-BE1F288B3ECD}" name="PivotTable10" cacheId="22" applyNumberFormats="0" applyBorderFormats="0" applyFontFormats="0" applyPatternFormats="0" applyAlignmentFormats="0" applyWidthHeightFormats="1" dataCaption="Values" tag="3d668f06-47f7-4769-aa69-0614060045f8" updatedVersion="8" minRefreshableVersion="3" useAutoFormatting="1" subtotalHiddenItems="1" itemPrintTitles="1" createdVersion="5"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0"/>
  </dataFields>
  <formats count="1">
    <format dxfId="23">
      <pivotArea outline="0" collapsedLevelsAreSubtotals="1" fieldPosition="0"/>
    </format>
  </formats>
  <pivotHierarchies count="52">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rooms]"/>
        <x15:activeTabTopLevelEntity name="[dim_date]"/>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9843C4B-81C5-4C25-8371-C86D053AC219}" name="PivotTable11" cacheId="46" applyNumberFormats="0" applyBorderFormats="0" applyFontFormats="0" applyPatternFormats="0" applyAlignmentFormats="0" applyWidthHeightFormats="1" dataCaption="Values" tag="9faf69b3-823f-4426-bd5d-0cc9cad07448" updatedVersion="8" minRefreshableVersion="3" useAutoFormatting="1" subtotalHiddenItems="1" itemPrintTitles="1" createdVersion="5"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booking_id" fld="0" subtotal="count" baseField="0" baseItem="0"/>
  </dataFields>
  <formats count="1">
    <format dxfId="22">
      <pivotArea outline="0" collapsedLevelsAreSubtotals="1" fieldPosition="0"/>
    </format>
  </formats>
  <pivotHierarchies count="52">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rooms]"/>
        <x15:activeTabTopLevelEntity name="[dim_date]"/>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36F790D-2623-4F7C-9797-A3B5E6894AD7}" name="PivotTable12" cacheId="52" applyNumberFormats="0" applyBorderFormats="0" applyFontFormats="0" applyPatternFormats="0" applyAlignmentFormats="0" applyWidthHeightFormats="1" dataCaption="Values" tag="1f26407c-5c52-4d90-a582-c41aee691e37" updatedVersion="8" minRefreshableVersion="3" useAutoFormatting="1" itemPrintTitles="1" createdVersion="5"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0"/>
  </dataFields>
  <formats count="1">
    <format dxfId="21">
      <pivotArea outline="0" collapsedLevelsAreSubtotals="1" fieldPosition="0"/>
    </format>
  </formats>
  <pivotHierarchies count="52">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aggregated_bookings]"/>
        <x15:activeTabTopLevelEntity name="[dim_rooms]"/>
        <x15:activeTabTopLevelEntity name="[dim_date]"/>
        <x15:activeTabTopLevelEntity name="[dim_hotels]"/>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0FA9C2-6875-4D2D-89F5-C48C4E970D48}" name="PivotTable2" cacheId="25" applyNumberFormats="0" applyBorderFormats="0" applyFontFormats="0" applyPatternFormats="0" applyAlignmentFormats="0" applyWidthHeightFormats="1" dataCaption="Values" tag="082618dc-e133-4671-b8e0-7f628b75a085" updatedVersion="8" minRefreshableVersion="3" useAutoFormatting="1" subtotalHiddenItems="1" itemPrintTitles="1" createdVersion="5" indent="0" outline="1" outlineData="1" multipleFieldFilters="0" chartFormat="2">
  <location ref="A1:C6" firstHeaderRow="0"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name="Sum of revenue_generated" fld="1" baseField="0" baseItem="0" numFmtId="164"/>
    <dataField name="Sum of revenue_realized" fld="2" baseField="0" baseItem="0" numFmtId="164"/>
  </dataFields>
  <formats count="2">
    <format dxfId="41">
      <pivotArea outline="0" collapsedLevelsAreSubtotals="1" fieldPosition="0">
        <references count="1">
          <reference field="4294967294" count="1" selected="0">
            <x v="1"/>
          </reference>
        </references>
      </pivotArea>
    </format>
    <format dxfId="40">
      <pivotArea outline="0" collapsedLevelsAreSubtotals="1" fieldPosition="0"/>
    </format>
  </formats>
  <chartFormats count="4">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1" format="1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oms]"/>
        <x15:activeTabTopLevelEntity name="[fact_bookings]"/>
        <x15:activeTabTopLevelEntity name="[dim_date]"/>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A742B1-03A7-4979-B581-95D8CBC04B54}" name="PivotTable3" cacheId="19" applyNumberFormats="0" applyBorderFormats="0" applyFontFormats="0" applyPatternFormats="0" applyAlignmentFormats="0" applyWidthHeightFormats="1" dataCaption="Values" tag="a93cee15-e7d4-47b8-9375-aa956944ce8e" updatedVersion="8" minRefreshableVersion="3" useAutoFormatting="1" subtotalHiddenItems="1" itemPrintTitles="1" createdVersion="5" indent="0" outline="1" outlineData="1" multipleFieldFilters="0" chartFormat="2">
  <location ref="A1:B5"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property_id" fld="0" baseField="0" baseItem="0"/>
  </dataFields>
  <chartFormats count="4">
    <chartFormat chart="1" format="7"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1" count="1" selected="0">
            <x v="0"/>
          </reference>
        </references>
      </pivotArea>
    </chartFormat>
    <chartFormat chart="1" format="9">
      <pivotArea type="data" outline="0" fieldPosition="0">
        <references count="2">
          <reference field="4294967294" count="1" selected="0">
            <x v="0"/>
          </reference>
          <reference field="1" count="1" selected="0">
            <x v="1"/>
          </reference>
        </references>
      </pivotArea>
    </chartFormat>
    <chartFormat chart="1" format="10">
      <pivotArea type="data" outline="0" fieldPosition="0">
        <references count="2">
          <reference field="4294967294" count="1" selected="0">
            <x v="0"/>
          </reference>
          <reference field="1" count="1" selected="0">
            <x v="2"/>
          </reference>
        </references>
      </pivotArea>
    </chartFormat>
  </chartFormats>
  <pivotHierarchies count="52">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hotels]"/>
        <x15:activeTabTopLevelEntity name="[dim_room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F102B6-38BF-4153-93FF-47EB2CBD9416}" name="PivotTable4" cacheId="49" applyNumberFormats="0" applyBorderFormats="0" applyFontFormats="0" applyPatternFormats="0" applyAlignmentFormats="0" applyWidthHeightFormats="1" dataCaption="Values" tag="c463036e-7eeb-410b-a309-89de0f1f4e0f" updatedVersion="8" minRefreshableVersion="3" useAutoFormatting="1" subtotalHiddenItems="1" itemPrintTitles="1" createdVersion="5" indent="0" outline="1" outlineData="1" multipleFieldFilters="0" chartFormat="8">
  <location ref="A1:B16" firstHeaderRow="1" firstDataRow="1"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dataFields count="1">
    <dataField name="Sum of revenue_realized" fld="1" baseField="0" baseItem="0" numFmtId="171"/>
  </dataFields>
  <formats count="2">
    <format dxfId="39">
      <pivotArea outline="0" collapsedLevelsAreSubtotals="1" fieldPosition="0"/>
    </format>
    <format dxfId="38">
      <pivotArea outline="0" fieldPosition="0">
        <references count="1">
          <reference field="4294967294" count="1">
            <x v="0"/>
          </reference>
        </references>
      </pivotArea>
    </format>
  </formats>
  <chartFormats count="2">
    <chartFormat chart="2" format="1"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bookings]"/>
        <x15:activeTabTopLevelEntity name="[dim_room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53033F-7999-4F24-8B1D-A1F5F80C9816}" name="PivotTable5" cacheId="34" applyNumberFormats="0" applyBorderFormats="0" applyFontFormats="0" applyPatternFormats="0" applyAlignmentFormats="0" applyWidthHeightFormats="1" dataCaption="Values" tag="567ca67b-d665-4bac-9122-c85335c9277b" updatedVersion="8" minRefreshableVersion="3" useAutoFormatting="1" subtotalHiddenItems="1" itemPrintTitles="1" createdVersion="5" indent="0" outline="1" outlineData="1" multipleFieldFilters="0" chartFormat="14">
  <location ref="A1:C30"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2">
    <field x="2"/>
    <field x="3"/>
  </rowFields>
  <rowItems count="29">
    <i>
      <x/>
    </i>
    <i r="1">
      <x/>
    </i>
    <i r="1">
      <x v="1"/>
    </i>
    <i r="1">
      <x v="2"/>
    </i>
    <i r="1">
      <x v="3"/>
    </i>
    <i r="1">
      <x v="4"/>
    </i>
    <i r="1">
      <x v="5"/>
    </i>
    <i>
      <x v="1"/>
    </i>
    <i r="1">
      <x/>
    </i>
    <i r="1">
      <x v="1"/>
    </i>
    <i r="1">
      <x v="2"/>
    </i>
    <i r="1">
      <x v="4"/>
    </i>
    <i r="1">
      <x v="5"/>
    </i>
    <i>
      <x v="2"/>
    </i>
    <i r="1">
      <x/>
    </i>
    <i r="1">
      <x v="1"/>
    </i>
    <i r="1">
      <x v="2"/>
    </i>
    <i r="1">
      <x v="3"/>
    </i>
    <i r="1">
      <x v="4"/>
    </i>
    <i r="1">
      <x v="5"/>
    </i>
    <i>
      <x v="3"/>
    </i>
    <i r="1">
      <x/>
    </i>
    <i r="1">
      <x v="1"/>
    </i>
    <i r="1">
      <x v="2"/>
    </i>
    <i r="1">
      <x v="3"/>
    </i>
    <i r="1">
      <x v="4"/>
    </i>
    <i r="1">
      <x v="5"/>
    </i>
    <i r="1">
      <x v="6"/>
    </i>
    <i t="grand">
      <x/>
    </i>
  </rowItems>
  <colFields count="1">
    <field x="-2"/>
  </colFields>
  <colItems count="2">
    <i>
      <x/>
    </i>
    <i i="1">
      <x v="1"/>
    </i>
  </colItems>
  <dataFields count="2">
    <dataField name="Sum of revenue_generated" fld="1" baseField="0" baseItem="0"/>
    <dataField name="Sum of revenue_realized" fld="0" baseField="0" baseItem="0"/>
  </dataFields>
  <formats count="8">
    <format dxfId="37">
      <pivotArea collapsedLevelsAreSubtotals="1" fieldPosition="0">
        <references count="2">
          <reference field="2" count="1" selected="0">
            <x v="0"/>
          </reference>
          <reference field="3" count="6">
            <x v="0"/>
            <x v="1"/>
            <x v="2"/>
            <x v="3"/>
            <x v="4"/>
            <x v="5"/>
          </reference>
        </references>
      </pivotArea>
    </format>
    <format dxfId="36">
      <pivotArea collapsedLevelsAreSubtotals="1" fieldPosition="0">
        <references count="1">
          <reference field="2" count="1">
            <x v="1"/>
          </reference>
        </references>
      </pivotArea>
    </format>
    <format dxfId="35">
      <pivotArea collapsedLevelsAreSubtotals="1" fieldPosition="0">
        <references count="2">
          <reference field="2" count="1" selected="0">
            <x v="1"/>
          </reference>
          <reference field="3" count="5">
            <x v="0"/>
            <x v="1"/>
            <x v="2"/>
            <x v="4"/>
            <x v="5"/>
          </reference>
        </references>
      </pivotArea>
    </format>
    <format dxfId="34">
      <pivotArea collapsedLevelsAreSubtotals="1" fieldPosition="0">
        <references count="1">
          <reference field="2" count="1">
            <x v="2"/>
          </reference>
        </references>
      </pivotArea>
    </format>
    <format dxfId="33">
      <pivotArea collapsedLevelsAreSubtotals="1" fieldPosition="0">
        <references count="2">
          <reference field="2" count="1" selected="0">
            <x v="2"/>
          </reference>
          <reference field="3" count="6">
            <x v="0"/>
            <x v="1"/>
            <x v="2"/>
            <x v="3"/>
            <x v="4"/>
            <x v="5"/>
          </reference>
        </references>
      </pivotArea>
    </format>
    <format dxfId="32">
      <pivotArea collapsedLevelsAreSubtotals="1" fieldPosition="0">
        <references count="1">
          <reference field="2" count="1">
            <x v="3"/>
          </reference>
        </references>
      </pivotArea>
    </format>
    <format dxfId="31">
      <pivotArea collapsedLevelsAreSubtotals="1" fieldPosition="0">
        <references count="2">
          <reference field="2" count="1" selected="0">
            <x v="3"/>
          </reference>
          <reference field="3" count="0"/>
        </references>
      </pivotArea>
    </format>
    <format dxfId="30">
      <pivotArea grandRow="1" outline="0" collapsedLevelsAreSubtotals="1" fieldPosition="0"/>
    </format>
  </formats>
  <chartFormats count="4">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7"/>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7DF3AA-1D82-4132-BD0D-F406F955084C}" name="PivotTable5" cacheId="37" applyNumberFormats="0" applyBorderFormats="0" applyFontFormats="0" applyPatternFormats="0" applyAlignmentFormats="0" applyWidthHeightFormats="1" dataCaption="Values" tag="7483a0b0-0102-4b6b-ba5f-e80c2473c57d" updatedVersion="8" minRefreshableVersion="3" useAutoFormatting="1" subtotalHiddenItems="1" itemPrintTitles="1" createdVersion="5" indent="0" outline="1" outlineData="1" multipleFieldFilters="0" chartFormat="3">
  <location ref="A1:D17"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1"/>
  </rowFields>
  <rowItems count="15">
    <i>
      <x/>
    </i>
    <i>
      <x v="1"/>
    </i>
    <i>
      <x v="2"/>
    </i>
    <i>
      <x v="3"/>
    </i>
    <i>
      <x v="4"/>
    </i>
    <i>
      <x v="5"/>
    </i>
    <i>
      <x v="6"/>
    </i>
    <i>
      <x v="7"/>
    </i>
    <i>
      <x v="8"/>
    </i>
    <i>
      <x v="9"/>
    </i>
    <i>
      <x v="10"/>
    </i>
    <i>
      <x v="11"/>
    </i>
    <i>
      <x v="12"/>
    </i>
    <i>
      <x v="13"/>
    </i>
    <i t="grand">
      <x/>
    </i>
  </rowItems>
  <colFields count="1">
    <field x="0"/>
  </colFields>
  <colItems count="3">
    <i>
      <x/>
    </i>
    <i>
      <x v="1"/>
    </i>
    <i t="grand">
      <x/>
    </i>
  </colItems>
  <dataFields count="1">
    <dataField name="Count of booking_id" fld="2" subtotal="count" baseField="0" baseItem="0" numFmtId="170"/>
  </dataFields>
  <formats count="1">
    <format dxfId="29">
      <pivotArea outline="0" collapsedLevelsAreSubtotals="1" fieldPosition="0"/>
    </format>
  </formats>
  <chartFormats count="6">
    <chartFormat chart="0" format="5" series="1">
      <pivotArea type="data" outline="0" fieldPosition="0">
        <references count="1">
          <reference field="0" count="1" selected="0">
            <x v="0"/>
          </reference>
        </references>
      </pivotArea>
    </chartFormat>
    <chartFormat chart="0" format="6" series="1">
      <pivotArea type="data" outline="0" fieldPosition="0">
        <references count="1">
          <reference field="0" count="1" selected="0">
            <x v="1"/>
          </reference>
        </references>
      </pivotArea>
    </chartFormat>
    <chartFormat chart="0" format="7" series="1">
      <pivotArea type="data" outline="0" fieldPosition="0">
        <references count="2">
          <reference field="4294967294" count="1" selected="0">
            <x v="0"/>
          </reference>
          <reference field="0" count="1" selected="0">
            <x v="0"/>
          </reference>
        </references>
      </pivotArea>
    </chartFormat>
    <chartFormat chart="0" format="8" series="1">
      <pivotArea type="data" outline="0" fieldPosition="0">
        <references count="2">
          <reference field="4294967294" count="1" selected="0">
            <x v="0"/>
          </reference>
          <reference field="0" count="1" selected="0">
            <x v="1"/>
          </reference>
        </references>
      </pivotArea>
    </chartFormat>
    <chartFormat chart="2" format="11" series="1">
      <pivotArea type="data" outline="0" fieldPosition="0">
        <references count="2">
          <reference field="4294967294" count="1" selected="0">
            <x v="0"/>
          </reference>
          <reference field="0" count="1" selected="0">
            <x v="0"/>
          </reference>
        </references>
      </pivotArea>
    </chartFormat>
    <chartFormat chart="2" format="12" series="1">
      <pivotArea type="data" outline="0" fieldPosition="0">
        <references count="2">
          <reference field="4294967294" count="1" selected="0">
            <x v="0"/>
          </reference>
          <reference field="0" count="1" selected="0">
            <x v="1"/>
          </reference>
        </references>
      </pivotArea>
    </chartFormat>
  </chartFormats>
  <pivotHierarchies count="52">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bookings]"/>
        <x15:activeTabTopLevelEntity name="[dim_room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BDE7D1-9A87-486D-AA52-A81EB248DBEE}" name="PivotTable6" cacheId="40" applyNumberFormats="0" applyBorderFormats="0" applyFontFormats="0" applyPatternFormats="0" applyAlignmentFormats="0" applyWidthHeightFormats="1" dataCaption="Values" tag="f76114cf-6202-47e2-a0e7-31ea654777bc" updatedVersion="8" minRefreshableVersion="3" useAutoFormatting="1" subtotalHiddenItems="1" itemPrintTitles="1" createdVersion="5" indent="0" outline="1" outlineData="1" multipleFieldFilters="0" chartFormat="4">
  <location ref="A1:D17"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allDrilled="1" subtotalTop="0" showAll="0" dataSourceSort="1" defaultSubtotal="0" defaultAttributeDrillState="1"/>
  </pivotFields>
  <rowFields count="1">
    <field x="2"/>
  </rowFields>
  <rowItems count="15">
    <i>
      <x/>
    </i>
    <i>
      <x v="1"/>
    </i>
    <i>
      <x v="2"/>
    </i>
    <i>
      <x v="3"/>
    </i>
    <i>
      <x v="4"/>
    </i>
    <i>
      <x v="5"/>
    </i>
    <i>
      <x v="6"/>
    </i>
    <i>
      <x v="7"/>
    </i>
    <i>
      <x v="8"/>
    </i>
    <i>
      <x v="9"/>
    </i>
    <i>
      <x v="10"/>
    </i>
    <i>
      <x v="11"/>
    </i>
    <i>
      <x v="12"/>
    </i>
    <i>
      <x v="13"/>
    </i>
    <i t="grand">
      <x/>
    </i>
  </rowItems>
  <colFields count="1">
    <field x="0"/>
  </colFields>
  <colItems count="3">
    <i>
      <x/>
    </i>
    <i>
      <x v="1"/>
    </i>
    <i t="grand">
      <x/>
    </i>
  </colItems>
  <dataFields count="1">
    <dataField name="Sum of revenue_generated" fld="1" baseField="0" baseItem="0" numFmtId="169"/>
  </dataFields>
  <formats count="1">
    <format dxfId="28">
      <pivotArea outline="0" collapsedLevelsAreSubtotals="1" fieldPosition="0"/>
    </format>
  </formats>
  <chartFormats count="4">
    <chartFormat chart="0" format="10" series="1">
      <pivotArea type="data" outline="0" fieldPosition="0">
        <references count="2">
          <reference field="4294967294" count="1" selected="0">
            <x v="0"/>
          </reference>
          <reference field="0" count="1" selected="0">
            <x v="0"/>
          </reference>
        </references>
      </pivotArea>
    </chartFormat>
    <chartFormat chart="0" format="11" series="1">
      <pivotArea type="data" outline="0" fieldPosition="0">
        <references count="2">
          <reference field="4294967294" count="1" selected="0">
            <x v="0"/>
          </reference>
          <reference field="0" count="1" selected="0">
            <x v="1"/>
          </reference>
        </references>
      </pivotArea>
    </chartFormat>
    <chartFormat chart="2" format="14" series="1">
      <pivotArea type="data" outline="0" fieldPosition="0">
        <references count="2">
          <reference field="4294967294" count="1" selected="0">
            <x v="0"/>
          </reference>
          <reference field="0" count="1" selected="0">
            <x v="0"/>
          </reference>
        </references>
      </pivotArea>
    </chartFormat>
    <chartFormat chart="2" format="15" series="1">
      <pivotArea type="data" outline="0" fieldPosition="0">
        <references count="2">
          <reference field="4294967294" count="1" selected="0">
            <x v="0"/>
          </reference>
          <reference field="0" count="1" selected="0">
            <x v="1"/>
          </reference>
        </references>
      </pivotArea>
    </chartFormat>
  </chartFormats>
  <pivotHierarchies count="52">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D6CB3AE-38C7-4E34-B1BB-6B4E36FE1AA0}" name="PivotTable7" cacheId="43" applyNumberFormats="0" applyBorderFormats="0" applyFontFormats="0" applyPatternFormats="0" applyAlignmentFormats="0" applyWidthHeightFormats="1" dataCaption="Values" tag="b259b96f-a196-4ad0-ab03-91c38b22fc2b" updatedVersion="8" minRefreshableVersion="3" useAutoFormatting="1" subtotalHiddenItems="1" itemPrintTitles="1" createdVersion="5"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_generated" fld="0" baseField="0" baseItem="0" numFmtId="165"/>
  </dataFields>
  <formats count="3">
    <format dxfId="27">
      <pivotArea outline="0" collapsedLevelsAreSubtotals="1" fieldPosition="0">
        <references count="1">
          <reference field="4294967294" count="1" selected="0">
            <x v="0"/>
          </reference>
        </references>
      </pivotArea>
    </format>
    <format dxfId="26">
      <pivotArea outline="0" collapsedLevelsAreSubtotals="1" fieldPosition="0"/>
    </format>
    <format dxfId="25">
      <pivotArea outline="0" fieldPosition="0">
        <references count="1">
          <reference field="4294967294" count="1">
            <x v="0"/>
          </reference>
        </references>
      </pivotArea>
    </format>
  </formats>
  <pivotHierarchies count="52">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rooms]"/>
        <x15:activeTabTopLevelEntity name="[dim_date]"/>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2D06340-4EFD-476C-8700-9B5DD1E20B5F}" name="PivotTable8" cacheId="28" applyNumberFormats="0" applyBorderFormats="0" applyFontFormats="0" applyPatternFormats="0" applyAlignmentFormats="0" applyWidthHeightFormats="1" dataCaption="Values" tag="61bb511a-d2e1-4783-ba7e-705abd6ad4d6" updatedVersion="8" minRefreshableVersion="3" useAutoFormatting="1" itemPrintTitles="1" createdVersion="5"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7"/>
  </dataFields>
  <formats count="1">
    <format dxfId="24">
      <pivotArea outline="0" collapsedLevelsAreSubtotals="1" fieldPosition="0"/>
    </format>
  </formats>
  <pivotHierarchies count="52">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act_aggregated_bookings]"/>
        <x15:activeTabTopLevelEntity name="[dim_rooms]"/>
        <x15:activeTabTopLevelEntity name="[dim_hotel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class" xr10:uid="{91AD2D33-18F2-47A7-B638-3D4BDB0EF237}" sourceName="[dim_rooms].[room_class]">
  <pivotTables>
    <pivotTable tabId="17" name="PivotTable1"/>
    <pivotTable tabId="8" name="PivotTable3"/>
    <pivotTable tabId="21" name="PivotTable10"/>
    <pivotTable tabId="18" name="PivotTable2"/>
    <pivotTable tabId="19" name="PivotTable8"/>
    <pivotTable tabId="20" name="PivotTable9"/>
    <pivotTable tabId="11" name="PivotTable5"/>
    <pivotTable tabId="13" name="PivotTable5"/>
    <pivotTable tabId="14" name="PivotTable6"/>
    <pivotTable tabId="16" name="PivotTable7"/>
    <pivotTable tabId="22" name="PivotTable11"/>
    <pivotTable tabId="9" name="PivotTable4"/>
    <pivotTable tabId="23" name="PivotTable12"/>
  </pivotTables>
  <data>
    <olap pivotCacheId="486150407">
      <levels count="2">
        <level uniqueName="[dim_rooms].[room_class].[(All)]" sourceCaption="(All)" count="0"/>
        <level uniqueName="[dim_rooms].[room_class].[room_class]" sourceCaption="room_class" count="4">
          <ranges>
            <range startItem="0">
              <i n="[dim_rooms].[room_class].&amp;[Elite]" c="Elite"/>
              <i n="[dim_rooms].[room_class].&amp;[Premium]" c="Premium"/>
              <i n="[dim_rooms].[room_class].&amp;[Presidential]" c="Presidential"/>
              <i n="[dim_rooms].[room_class].&amp;[Standard]" c="Standard"/>
            </range>
          </ranges>
        </level>
      </levels>
      <selections count="1">
        <selection n="[dim_rooms].[room_clas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type" xr10:uid="{C7C67057-20E7-4B2B-98B5-63704EEAD29A}" sourceName="[dim_date].[day_type]">
  <pivotTables>
    <pivotTable tabId="13" name="PivotTable5"/>
    <pivotTable tabId="8" name="PivotTable3"/>
    <pivotTable tabId="21" name="PivotTable10"/>
    <pivotTable tabId="18" name="PivotTable2"/>
    <pivotTable tabId="19" name="PivotTable8"/>
    <pivotTable tabId="20" name="PivotTable9"/>
    <pivotTable tabId="11" name="PivotTable5"/>
    <pivotTable tabId="14" name="PivotTable6"/>
    <pivotTable tabId="16" name="PivotTable7"/>
    <pivotTable tabId="22" name="PivotTable11"/>
    <pivotTable tabId="9" name="PivotTable4"/>
    <pivotTable tabId="23" name="PivotTable12"/>
    <pivotTable tabId="17" name="PivotTable1"/>
  </pivotTables>
  <data>
    <olap pivotCacheId="486150407">
      <levels count="2">
        <level uniqueName="[dim_date].[day_type].[(All)]" sourceCaption="(All)" count="0"/>
        <level uniqueName="[dim_date].[day_type].[day_type]" sourceCaption="day_type" count="2">
          <ranges>
            <range startItem="0">
              <i n="[dim_date].[day_type].&amp;[weekeday]" c="weekeday"/>
              <i n="[dim_date].[day_type].&amp;[weekend]" c="weekend"/>
            </range>
          </ranges>
        </level>
      </levels>
      <selections count="1">
        <selection n="[dim_date].[day_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5009CF2-482F-4C93-8C7B-4FE6586BFCC5}" sourceName="[dim_hotels].[city]">
  <pivotTables>
    <pivotTable tabId="11" name="PivotTable5"/>
    <pivotTable tabId="8" name="PivotTable3"/>
    <pivotTable tabId="21" name="PivotTable10"/>
    <pivotTable tabId="18" name="PivotTable2"/>
    <pivotTable tabId="19" name="PivotTable8"/>
    <pivotTable tabId="20" name="PivotTable9"/>
    <pivotTable tabId="13" name="PivotTable5"/>
    <pivotTable tabId="14" name="PivotTable6"/>
    <pivotTable tabId="16" name="PivotTable7"/>
    <pivotTable tabId="22" name="PivotTable11"/>
    <pivotTable tabId="9" name="PivotTable4"/>
    <pivotTable tabId="23" name="PivotTable12"/>
    <pivotTable tabId="17" name="PivotTable1"/>
  </pivotTables>
  <data>
    <olap pivotCacheId="486150407">
      <levels count="2">
        <level uniqueName="[dim_hotels].[city].[(All)]" sourceCaption="(All)" count="0"/>
        <level uniqueName="[dim_hotels].[city].[city]" sourceCaption="city" count="5">
          <ranges>
            <range startItem="0">
              <i n="[dim_hotels].[city].&amp;[Bangalore]" c="Bangalore"/>
              <i n="[dim_hotels].[city].&amp;[Delhi]" c="Delhi"/>
              <i n="[dim_hotels].[city].&amp;[Hyderabad]" c="Hyderabad"/>
              <i n="[dim_hotels].[city].&amp;[Mumbai]" c="Mumbai"/>
              <i n="[dim_hotels].[city].&amp;" c="(blank)" nd="1"/>
            </range>
          </ranges>
        </level>
      </levels>
      <selections count="1">
        <selection n="[dim_hotels].[c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_in_date__Month" xr10:uid="{7D778859-A969-4438-B0E4-301343A85E52}" sourceName="[fact_bookings].[check_in_date (Month)]">
  <pivotTables>
    <pivotTable tabId="14" name="PivotTable6"/>
    <pivotTable tabId="8" name="PivotTable3"/>
    <pivotTable tabId="21" name="PivotTable10"/>
    <pivotTable tabId="18" name="PivotTable2"/>
    <pivotTable tabId="19" name="PivotTable8"/>
    <pivotTable tabId="20" name="PivotTable9"/>
    <pivotTable tabId="11" name="PivotTable5"/>
    <pivotTable tabId="13" name="PivotTable5"/>
    <pivotTable tabId="16" name="PivotTable7"/>
    <pivotTable tabId="22" name="PivotTable11"/>
    <pivotTable tabId="9" name="PivotTable4"/>
    <pivotTable tabId="23" name="PivotTable12"/>
    <pivotTable tabId="17" name="PivotTable1"/>
  </pivotTables>
  <data>
    <olap pivotCacheId="486150407">
      <levels count="2">
        <level uniqueName="[fact_bookings].[check_in_date (Month)].[(All)]" sourceCaption="(All)" count="0"/>
        <level uniqueName="[fact_bookings].[check_in_date (Month)].[check_in_date (Month)]" sourceCaption="check_in_date (Month)" count="3">
          <ranges>
            <range startItem="0">
              <i n="[fact_bookings].[check_in_date (Month)].&amp;[May]" c="May"/>
              <i n="[fact_bookings].[check_in_date (Month)].&amp;[Jun]" c="Jun"/>
              <i n="[fact_bookings].[check_in_date (Month)].&amp;[Jul]" c="Jul"/>
            </range>
          </ranges>
        </level>
      </levels>
      <selections count="1">
        <selection n="[fact_bookings].[check_in_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om_class" xr10:uid="{F1774ECA-4846-4EAF-9CB5-DD03ACC432A8}" cache="Slicer_room_class" caption="room_class" level="1" style="SlicerStyleDark3" rowHeight="234950"/>
  <slicer name="day_type" xr10:uid="{B614C3EE-1078-46A8-AB93-B4A5B63C3A1B}" cache="Slicer_day_type" caption="day_type" level="1" style="SlicerStyleOther1" rowHeight="234950"/>
  <slicer name="city" xr10:uid="{26A13F6C-2604-4E7A-82D6-56358884A027}" cache="Slicer_city" caption="city" level="1" style="SlicerStyleOther1" rowHeight="234950"/>
  <slicer name="check_in_date (Month)" xr10:uid="{20E150F9-FE72-4734-9C37-37CEE3D191E4}" cache="Slicer_check_in_date__Month" caption="check_in_date (Month)" level="1"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6C38C-C56A-49BB-B487-5680989854D0}">
  <dimension ref="B3:J19"/>
  <sheetViews>
    <sheetView workbookViewId="0">
      <selection activeCell="N21" sqref="N21"/>
    </sheetView>
  </sheetViews>
  <sheetFormatPr defaultRowHeight="14.5" x14ac:dyDescent="0.35"/>
  <cols>
    <col min="2" max="2" width="18" bestFit="1" customWidth="1"/>
    <col min="3" max="3" width="15.26953125" bestFit="1" customWidth="1"/>
    <col min="4" max="4" width="11.26953125" bestFit="1" customWidth="1"/>
    <col min="5" max="5" width="7.26953125" bestFit="1" customWidth="1"/>
    <col min="6" max="6" width="6.26953125" bestFit="1" customWidth="1"/>
    <col min="7" max="7" width="12.26953125" bestFit="1" customWidth="1"/>
    <col min="8" max="8" width="6.26953125" bestFit="1" customWidth="1"/>
    <col min="9" max="9" width="7.08984375" bestFit="1" customWidth="1"/>
    <col min="10" max="10" width="10.7265625" bestFit="1" customWidth="1"/>
  </cols>
  <sheetData>
    <row r="3" spans="2:10" x14ac:dyDescent="0.35">
      <c r="B3" s="1" t="s">
        <v>3</v>
      </c>
      <c r="C3" s="1" t="s">
        <v>2</v>
      </c>
    </row>
    <row r="4" spans="2:10" x14ac:dyDescent="0.35">
      <c r="B4" s="1" t="s">
        <v>0</v>
      </c>
      <c r="C4" t="s">
        <v>20</v>
      </c>
      <c r="D4" t="s">
        <v>21</v>
      </c>
      <c r="E4" t="s">
        <v>22</v>
      </c>
      <c r="F4" t="s">
        <v>23</v>
      </c>
      <c r="G4" t="s">
        <v>24</v>
      </c>
      <c r="H4" t="s">
        <v>25</v>
      </c>
      <c r="I4" t="s">
        <v>26</v>
      </c>
      <c r="J4" t="s">
        <v>1</v>
      </c>
    </row>
    <row r="5" spans="2:10" x14ac:dyDescent="0.35">
      <c r="B5" s="2" t="s">
        <v>4</v>
      </c>
      <c r="C5" s="16">
        <v>544</v>
      </c>
      <c r="D5" s="16">
        <v>1040</v>
      </c>
      <c r="E5" s="16">
        <v>666</v>
      </c>
      <c r="F5" s="16">
        <v>1214</v>
      </c>
      <c r="G5" s="16">
        <v>2195</v>
      </c>
      <c r="H5" s="16">
        <v>4524</v>
      </c>
      <c r="I5" s="16">
        <v>782</v>
      </c>
      <c r="J5" s="16">
        <v>10965</v>
      </c>
    </row>
    <row r="6" spans="2:10" x14ac:dyDescent="0.35">
      <c r="B6" s="2" t="s">
        <v>5</v>
      </c>
      <c r="C6" s="16">
        <v>569</v>
      </c>
      <c r="D6" s="16">
        <v>1049</v>
      </c>
      <c r="E6" s="16">
        <v>652</v>
      </c>
      <c r="F6" s="16">
        <v>1151</v>
      </c>
      <c r="G6" s="16">
        <v>2218</v>
      </c>
      <c r="H6" s="16">
        <v>4511</v>
      </c>
      <c r="I6" s="16">
        <v>808</v>
      </c>
      <c r="J6" s="16">
        <v>10958</v>
      </c>
    </row>
    <row r="7" spans="2:10" x14ac:dyDescent="0.35">
      <c r="B7" s="2" t="s">
        <v>6</v>
      </c>
      <c r="C7" s="16">
        <v>475</v>
      </c>
      <c r="D7" s="16">
        <v>902</v>
      </c>
      <c r="E7" s="16">
        <v>546</v>
      </c>
      <c r="F7" s="16">
        <v>953</v>
      </c>
      <c r="G7" s="16">
        <v>1830</v>
      </c>
      <c r="H7" s="16">
        <v>3690</v>
      </c>
      <c r="I7" s="16">
        <v>646</v>
      </c>
      <c r="J7" s="16">
        <v>9042</v>
      </c>
    </row>
    <row r="8" spans="2:10" x14ac:dyDescent="0.35">
      <c r="B8" s="2" t="s">
        <v>7</v>
      </c>
      <c r="C8" s="16">
        <v>553</v>
      </c>
      <c r="D8" s="16">
        <v>1116</v>
      </c>
      <c r="E8" s="16">
        <v>658</v>
      </c>
      <c r="F8" s="16">
        <v>1251</v>
      </c>
      <c r="G8" s="16">
        <v>2115</v>
      </c>
      <c r="H8" s="16">
        <v>4483</v>
      </c>
      <c r="I8" s="16">
        <v>758</v>
      </c>
      <c r="J8" s="16">
        <v>10934</v>
      </c>
    </row>
    <row r="9" spans="2:10" x14ac:dyDescent="0.35">
      <c r="B9" s="2" t="s">
        <v>8</v>
      </c>
      <c r="C9" s="16">
        <v>441</v>
      </c>
      <c r="D9" s="16">
        <v>908</v>
      </c>
      <c r="E9" s="16">
        <v>544</v>
      </c>
      <c r="F9" s="16">
        <v>1024</v>
      </c>
      <c r="G9" s="16">
        <v>1848</v>
      </c>
      <c r="H9" s="16">
        <v>3696</v>
      </c>
      <c r="I9" s="16">
        <v>628</v>
      </c>
      <c r="J9" s="16">
        <v>9089</v>
      </c>
    </row>
    <row r="10" spans="2:10" x14ac:dyDescent="0.35">
      <c r="B10" s="2" t="s">
        <v>9</v>
      </c>
      <c r="C10" s="16">
        <v>601</v>
      </c>
      <c r="D10" s="16">
        <v>1063</v>
      </c>
      <c r="E10" s="16">
        <v>638</v>
      </c>
      <c r="F10" s="16">
        <v>1184</v>
      </c>
      <c r="G10" s="16">
        <v>2193</v>
      </c>
      <c r="H10" s="16">
        <v>4549</v>
      </c>
      <c r="I10" s="16">
        <v>813</v>
      </c>
      <c r="J10" s="16">
        <v>11041</v>
      </c>
    </row>
    <row r="11" spans="2:10" x14ac:dyDescent="0.35">
      <c r="B11" s="2" t="s">
        <v>10</v>
      </c>
      <c r="C11" s="16">
        <v>546</v>
      </c>
      <c r="D11" s="16">
        <v>1109</v>
      </c>
      <c r="E11" s="16">
        <v>654</v>
      </c>
      <c r="F11" s="16">
        <v>1187</v>
      </c>
      <c r="G11" s="16">
        <v>2217</v>
      </c>
      <c r="H11" s="16">
        <v>4473</v>
      </c>
      <c r="I11" s="16">
        <v>757</v>
      </c>
      <c r="J11" s="16">
        <v>10943</v>
      </c>
    </row>
    <row r="12" spans="2:10" x14ac:dyDescent="0.35">
      <c r="B12" s="2" t="s">
        <v>11</v>
      </c>
      <c r="C12" s="16">
        <v>444</v>
      </c>
      <c r="D12" s="16">
        <v>866</v>
      </c>
      <c r="E12" s="16">
        <v>548</v>
      </c>
      <c r="F12" s="16">
        <v>950</v>
      </c>
      <c r="G12" s="16">
        <v>1846</v>
      </c>
      <c r="H12" s="16">
        <v>3684</v>
      </c>
      <c r="I12" s="16">
        <v>679</v>
      </c>
      <c r="J12" s="16">
        <v>9017</v>
      </c>
    </row>
    <row r="13" spans="2:10" x14ac:dyDescent="0.35">
      <c r="B13" s="2" t="s">
        <v>12</v>
      </c>
      <c r="C13" s="16">
        <v>542</v>
      </c>
      <c r="D13" s="16">
        <v>1077</v>
      </c>
      <c r="E13" s="16">
        <v>675</v>
      </c>
      <c r="F13" s="16">
        <v>1267</v>
      </c>
      <c r="G13" s="16">
        <v>2171</v>
      </c>
      <c r="H13" s="16">
        <v>4407</v>
      </c>
      <c r="I13" s="16">
        <v>823</v>
      </c>
      <c r="J13" s="16">
        <v>10962</v>
      </c>
    </row>
    <row r="14" spans="2:10" x14ac:dyDescent="0.35">
      <c r="B14" s="2" t="s">
        <v>13</v>
      </c>
      <c r="C14" s="16">
        <v>539</v>
      </c>
      <c r="D14" s="16">
        <v>1094</v>
      </c>
      <c r="E14" s="16">
        <v>673</v>
      </c>
      <c r="F14" s="16">
        <v>1224</v>
      </c>
      <c r="G14" s="16">
        <v>2236</v>
      </c>
      <c r="H14" s="16">
        <v>4411</v>
      </c>
      <c r="I14" s="16">
        <v>752</v>
      </c>
      <c r="J14" s="16">
        <v>10929</v>
      </c>
    </row>
    <row r="15" spans="2:10" x14ac:dyDescent="0.35">
      <c r="B15" s="2" t="s">
        <v>14</v>
      </c>
      <c r="C15" s="16">
        <v>521</v>
      </c>
      <c r="D15" s="16">
        <v>1137</v>
      </c>
      <c r="E15" s="16">
        <v>673</v>
      </c>
      <c r="F15" s="16">
        <v>1242</v>
      </c>
      <c r="G15" s="16">
        <v>2232</v>
      </c>
      <c r="H15" s="16">
        <v>4469</v>
      </c>
      <c r="I15" s="16">
        <v>744</v>
      </c>
      <c r="J15" s="16">
        <v>11018</v>
      </c>
    </row>
    <row r="16" spans="2:10" x14ac:dyDescent="0.35">
      <c r="B16" s="2" t="s">
        <v>15</v>
      </c>
      <c r="C16" s="16">
        <v>478</v>
      </c>
      <c r="D16" s="16">
        <v>891</v>
      </c>
      <c r="E16" s="16">
        <v>556</v>
      </c>
      <c r="F16" s="16">
        <v>964</v>
      </c>
      <c r="G16" s="16">
        <v>1775</v>
      </c>
      <c r="H16" s="16">
        <v>3733</v>
      </c>
      <c r="I16" s="16">
        <v>623</v>
      </c>
      <c r="J16" s="16">
        <v>9020</v>
      </c>
    </row>
    <row r="17" spans="2:10" x14ac:dyDescent="0.35">
      <c r="B17" s="2" t="s">
        <v>16</v>
      </c>
      <c r="C17" s="16">
        <v>418</v>
      </c>
      <c r="D17" s="16">
        <v>939</v>
      </c>
      <c r="E17" s="16">
        <v>528</v>
      </c>
      <c r="F17" s="16">
        <v>983</v>
      </c>
      <c r="G17" s="16">
        <v>1738</v>
      </c>
      <c r="H17" s="16">
        <v>3725</v>
      </c>
      <c r="I17" s="16">
        <v>690</v>
      </c>
      <c r="J17" s="16">
        <v>9021</v>
      </c>
    </row>
    <row r="18" spans="2:10" x14ac:dyDescent="0.35">
      <c r="B18" s="2" t="s">
        <v>17</v>
      </c>
      <c r="C18" s="16">
        <v>84</v>
      </c>
      <c r="D18" s="16">
        <v>188</v>
      </c>
      <c r="E18" s="16">
        <v>95</v>
      </c>
      <c r="F18" s="16">
        <v>162</v>
      </c>
      <c r="G18" s="16">
        <v>284</v>
      </c>
      <c r="H18" s="16">
        <v>711</v>
      </c>
      <c r="I18" s="16">
        <v>127</v>
      </c>
      <c r="J18" s="16">
        <v>1651</v>
      </c>
    </row>
    <row r="19" spans="2:10" x14ac:dyDescent="0.35">
      <c r="B19" s="2" t="s">
        <v>1</v>
      </c>
      <c r="C19" s="16">
        <v>6755</v>
      </c>
      <c r="D19" s="16">
        <v>13379</v>
      </c>
      <c r="E19" s="16">
        <v>8106</v>
      </c>
      <c r="F19" s="16">
        <v>14756</v>
      </c>
      <c r="G19" s="16">
        <v>26898</v>
      </c>
      <c r="H19" s="16">
        <v>55066</v>
      </c>
      <c r="I19" s="16">
        <v>9630</v>
      </c>
      <c r="J19" s="16">
        <v>134590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A4557-5D3E-4CD5-8D8D-CC0DA62F9229}">
  <dimension ref="A1:B5"/>
  <sheetViews>
    <sheetView workbookViewId="0">
      <selection activeCell="E12" sqref="E12"/>
    </sheetView>
  </sheetViews>
  <sheetFormatPr defaultRowHeight="14.5" x14ac:dyDescent="0.35"/>
  <cols>
    <col min="1" max="1" width="12.36328125" bestFit="1" customWidth="1"/>
    <col min="2" max="2" width="18" bestFit="1" customWidth="1"/>
  </cols>
  <sheetData>
    <row r="1" spans="1:2" x14ac:dyDescent="0.35">
      <c r="A1" s="1" t="s">
        <v>0</v>
      </c>
      <c r="B1" t="s">
        <v>3</v>
      </c>
    </row>
    <row r="2" spans="1:2" x14ac:dyDescent="0.35">
      <c r="A2" s="2" t="s">
        <v>27</v>
      </c>
      <c r="B2" s="16">
        <v>33420</v>
      </c>
    </row>
    <row r="3" spans="1:2" x14ac:dyDescent="0.35">
      <c r="A3" s="2" t="s">
        <v>28</v>
      </c>
      <c r="B3" s="16">
        <v>94411</v>
      </c>
    </row>
    <row r="4" spans="1:2" x14ac:dyDescent="0.35">
      <c r="A4" s="2" t="s">
        <v>29</v>
      </c>
      <c r="B4" s="16">
        <v>6759</v>
      </c>
    </row>
    <row r="5" spans="1:2" x14ac:dyDescent="0.35">
      <c r="A5" s="2" t="s">
        <v>1</v>
      </c>
      <c r="B5" s="16">
        <v>134590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0E3FD-E3CB-4876-AB3C-6D64C5515404}">
  <dimension ref="A1:A2"/>
  <sheetViews>
    <sheetView workbookViewId="0">
      <selection activeCell="O7" sqref="O7"/>
    </sheetView>
  </sheetViews>
  <sheetFormatPr defaultRowHeight="14.5" x14ac:dyDescent="0.35"/>
  <cols>
    <col min="1" max="1" width="9.54296875" bestFit="1" customWidth="1"/>
    <col min="2" max="2" width="18.453125" bestFit="1" customWidth="1"/>
    <col min="3" max="3" width="12" bestFit="1" customWidth="1"/>
  </cols>
  <sheetData>
    <row r="1" spans="1:1" x14ac:dyDescent="0.35">
      <c r="A1" t="s">
        <v>46</v>
      </c>
    </row>
    <row r="2" spans="1:1" x14ac:dyDescent="0.35">
      <c r="A2" s="13">
        <v>0.24830968125417935</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68F49-73A1-4166-9650-4016EA691CC6}">
  <dimension ref="A1:A5"/>
  <sheetViews>
    <sheetView workbookViewId="0">
      <selection activeCell="F8" sqref="F8"/>
    </sheetView>
  </sheetViews>
  <sheetFormatPr defaultRowHeight="14.5" x14ac:dyDescent="0.35"/>
  <cols>
    <col min="1" max="1" width="18" bestFit="1" customWidth="1"/>
    <col min="2" max="2" width="18.453125" bestFit="1" customWidth="1"/>
  </cols>
  <sheetData>
    <row r="1" spans="1:1" x14ac:dyDescent="0.35">
      <c r="A1" t="s">
        <v>3</v>
      </c>
    </row>
    <row r="2" spans="1:1" x14ac:dyDescent="0.35">
      <c r="A2" s="7">
        <v>134590</v>
      </c>
    </row>
    <row r="4" spans="1:1" x14ac:dyDescent="0.35">
      <c r="A4" t="s">
        <v>45</v>
      </c>
    </row>
    <row r="5" spans="1:1" x14ac:dyDescent="0.35">
      <c r="A5" s="7">
        <f>GETPIVOTDATA("[Measures].[Count of booking_id]",$A$1)</f>
        <v>134590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1D7C8-8C52-4FCE-BB58-19F922117840}">
  <dimension ref="A1:A5"/>
  <sheetViews>
    <sheetView workbookViewId="0">
      <selection activeCell="H7" sqref="H7"/>
    </sheetView>
  </sheetViews>
  <sheetFormatPr defaultRowHeight="14.5" x14ac:dyDescent="0.35"/>
  <cols>
    <col min="1" max="1" width="9.54296875" bestFit="1" customWidth="1"/>
    <col min="2" max="3" width="12" bestFit="1" customWidth="1"/>
  </cols>
  <sheetData>
    <row r="1" spans="1:1" x14ac:dyDescent="0.35">
      <c r="A1" t="s">
        <v>47</v>
      </c>
    </row>
    <row r="2" spans="1:1" x14ac:dyDescent="0.35">
      <c r="A2" s="13">
        <v>0.57869255641166761</v>
      </c>
    </row>
    <row r="5" spans="1:1" x14ac:dyDescent="0.35">
      <c r="A5" s="8"/>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8F2B-E20B-4EBC-8B2F-FE4C4E889650}">
  <dimension ref="I2:AG51"/>
  <sheetViews>
    <sheetView tabSelected="1" zoomScale="44" zoomScaleNormal="44" workbookViewId="0">
      <selection activeCell="P57" sqref="P57"/>
    </sheetView>
  </sheetViews>
  <sheetFormatPr defaultRowHeight="14.5" x14ac:dyDescent="0.35"/>
  <sheetData>
    <row r="2" spans="9:33" x14ac:dyDescent="0.35">
      <c r="I2" s="15"/>
      <c r="J2" s="15"/>
      <c r="K2" s="15"/>
      <c r="L2" s="15"/>
      <c r="M2" s="15"/>
      <c r="N2" s="15"/>
      <c r="O2" s="15"/>
      <c r="P2" s="15"/>
      <c r="Q2" s="15"/>
      <c r="R2" s="15"/>
      <c r="S2" s="15"/>
      <c r="T2" s="15"/>
      <c r="U2" s="15"/>
      <c r="V2" s="15"/>
      <c r="W2" s="15"/>
      <c r="X2" s="15"/>
      <c r="Y2" s="15"/>
      <c r="Z2" s="15"/>
      <c r="AA2" s="15"/>
      <c r="AB2" s="15"/>
      <c r="AC2" s="15"/>
      <c r="AD2" s="15"/>
      <c r="AE2" s="15"/>
      <c r="AF2" s="15"/>
      <c r="AG2" s="15"/>
    </row>
    <row r="3" spans="9:33" x14ac:dyDescent="0.35">
      <c r="I3" s="15"/>
      <c r="J3" s="15"/>
      <c r="K3" s="15"/>
      <c r="L3" s="15"/>
      <c r="M3" s="15"/>
      <c r="N3" s="15"/>
      <c r="O3" s="15"/>
      <c r="P3" s="15"/>
      <c r="Q3" s="15"/>
      <c r="R3" s="15"/>
      <c r="S3" s="15"/>
      <c r="T3" s="15"/>
      <c r="U3" s="15"/>
      <c r="V3" s="15"/>
      <c r="W3" s="15"/>
      <c r="X3" s="15"/>
      <c r="Y3" s="15"/>
      <c r="Z3" s="15"/>
      <c r="AA3" s="15"/>
      <c r="AB3" s="15"/>
      <c r="AC3" s="15"/>
      <c r="AD3" s="15"/>
      <c r="AE3" s="15"/>
      <c r="AF3" s="15"/>
      <c r="AG3" s="15"/>
    </row>
    <row r="4" spans="9:33" x14ac:dyDescent="0.35">
      <c r="I4" s="15"/>
      <c r="J4" s="15"/>
      <c r="K4" s="15"/>
      <c r="L4" s="15"/>
      <c r="M4" s="15"/>
      <c r="N4" s="15"/>
      <c r="O4" s="15"/>
      <c r="P4" s="15"/>
      <c r="Q4" s="15"/>
      <c r="R4" s="15"/>
      <c r="S4" s="15"/>
      <c r="T4" s="15"/>
      <c r="U4" s="15"/>
      <c r="V4" s="15"/>
      <c r="W4" s="15"/>
      <c r="X4" s="15"/>
      <c r="Y4" s="15"/>
      <c r="Z4" s="15"/>
      <c r="AA4" s="15"/>
      <c r="AB4" s="15"/>
      <c r="AC4" s="15"/>
      <c r="AD4" s="15"/>
      <c r="AE4" s="15"/>
      <c r="AF4" s="15"/>
      <c r="AG4" s="15"/>
    </row>
    <row r="5" spans="9:33" x14ac:dyDescent="0.35">
      <c r="I5" s="15"/>
      <c r="J5" s="15"/>
      <c r="K5" s="15"/>
      <c r="L5" s="15"/>
      <c r="M5" s="15"/>
      <c r="N5" s="15"/>
      <c r="O5" s="15"/>
      <c r="P5" s="15"/>
      <c r="Q5" s="15"/>
      <c r="R5" s="15"/>
      <c r="S5" s="15"/>
      <c r="T5" s="15"/>
      <c r="U5" s="15"/>
      <c r="V5" s="15"/>
      <c r="W5" s="15"/>
      <c r="X5" s="15"/>
      <c r="Y5" s="15"/>
      <c r="Z5" s="15"/>
      <c r="AA5" s="15"/>
      <c r="AB5" s="15"/>
      <c r="AC5" s="15"/>
      <c r="AD5" s="15"/>
      <c r="AE5" s="15"/>
      <c r="AF5" s="15"/>
      <c r="AG5" s="15"/>
    </row>
    <row r="6" spans="9:33" x14ac:dyDescent="0.35">
      <c r="I6" s="15"/>
      <c r="J6" s="15"/>
      <c r="K6" s="15"/>
      <c r="L6" s="15"/>
      <c r="M6" s="15"/>
      <c r="N6" s="15"/>
      <c r="O6" s="15"/>
      <c r="P6" s="15"/>
      <c r="Q6" s="15"/>
      <c r="R6" s="15"/>
      <c r="S6" s="15"/>
      <c r="T6" s="15"/>
      <c r="U6" s="15"/>
      <c r="V6" s="15"/>
      <c r="W6" s="15"/>
      <c r="X6" s="15"/>
      <c r="Y6" s="15"/>
      <c r="Z6" s="15"/>
      <c r="AA6" s="15"/>
      <c r="AB6" s="15"/>
      <c r="AC6" s="15"/>
      <c r="AD6" s="15"/>
      <c r="AE6" s="15"/>
      <c r="AF6" s="15"/>
      <c r="AG6" s="15"/>
    </row>
    <row r="7" spans="9:33" x14ac:dyDescent="0.35">
      <c r="I7" s="15"/>
      <c r="J7" s="15"/>
      <c r="K7" s="15"/>
      <c r="L7" s="15"/>
      <c r="M7" s="15"/>
      <c r="N7" s="15"/>
      <c r="O7" s="15"/>
      <c r="P7" s="15"/>
      <c r="Q7" s="15"/>
      <c r="R7" s="15"/>
      <c r="S7" s="15"/>
      <c r="T7" s="15"/>
      <c r="U7" s="15"/>
      <c r="V7" s="15"/>
      <c r="W7" s="15"/>
      <c r="X7" s="15"/>
      <c r="Y7" s="15"/>
      <c r="Z7" s="15"/>
      <c r="AA7" s="15"/>
      <c r="AB7" s="15"/>
      <c r="AC7" s="15"/>
      <c r="AD7" s="15"/>
      <c r="AE7" s="15"/>
      <c r="AF7" s="15"/>
      <c r="AG7" s="15"/>
    </row>
    <row r="8" spans="9:33" x14ac:dyDescent="0.35">
      <c r="I8" s="15"/>
      <c r="J8" s="15"/>
      <c r="K8" s="15"/>
      <c r="L8" s="15"/>
      <c r="M8" s="15"/>
      <c r="N8" s="15"/>
      <c r="O8" s="15"/>
      <c r="P8" s="15"/>
      <c r="Q8" s="15"/>
      <c r="R8" s="15"/>
      <c r="S8" s="15"/>
      <c r="T8" s="15"/>
      <c r="U8" s="15"/>
      <c r="V8" s="15"/>
      <c r="W8" s="15"/>
      <c r="X8" s="15"/>
      <c r="Y8" s="15"/>
      <c r="Z8" s="15"/>
      <c r="AA8" s="15"/>
      <c r="AB8" s="15"/>
      <c r="AC8" s="15"/>
      <c r="AD8" s="15"/>
      <c r="AE8" s="15"/>
      <c r="AF8" s="15"/>
      <c r="AG8" s="15"/>
    </row>
    <row r="9" spans="9:33" x14ac:dyDescent="0.35">
      <c r="I9" s="15"/>
      <c r="J9" s="15"/>
      <c r="K9" s="15"/>
      <c r="L9" s="15"/>
      <c r="M9" s="15"/>
      <c r="N9" s="15"/>
      <c r="O9" s="15"/>
      <c r="P9" s="15"/>
      <c r="Q9" s="15"/>
      <c r="R9" s="15"/>
      <c r="S9" s="15"/>
      <c r="T9" s="15"/>
      <c r="U9" s="15"/>
      <c r="V9" s="15"/>
      <c r="W9" s="15"/>
      <c r="X9" s="15"/>
      <c r="Y9" s="15"/>
      <c r="Z9" s="15"/>
      <c r="AA9" s="15"/>
      <c r="AB9" s="15"/>
      <c r="AC9" s="15"/>
      <c r="AD9" s="15"/>
      <c r="AE9" s="15"/>
      <c r="AF9" s="15"/>
      <c r="AG9" s="15"/>
    </row>
    <row r="10" spans="9:33" x14ac:dyDescent="0.3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row>
    <row r="11" spans="9:33" x14ac:dyDescent="0.3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row>
    <row r="12" spans="9:33" x14ac:dyDescent="0.3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row>
    <row r="13" spans="9:33" x14ac:dyDescent="0.3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row>
    <row r="14" spans="9:33" x14ac:dyDescent="0.3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row>
    <row r="15" spans="9:33" x14ac:dyDescent="0.3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row>
    <row r="16" spans="9:33" x14ac:dyDescent="0.3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row>
    <row r="17" spans="9:33" x14ac:dyDescent="0.3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row>
    <row r="18" spans="9:33" x14ac:dyDescent="0.3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row>
    <row r="19" spans="9:33" x14ac:dyDescent="0.3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row>
    <row r="20" spans="9:33" x14ac:dyDescent="0.3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row>
    <row r="21" spans="9:33" x14ac:dyDescent="0.3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row>
    <row r="22" spans="9:33" x14ac:dyDescent="0.3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row>
    <row r="23" spans="9:33" x14ac:dyDescent="0.3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row>
    <row r="24" spans="9:33" x14ac:dyDescent="0.3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row>
    <row r="25" spans="9:33" x14ac:dyDescent="0.3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row>
    <row r="26" spans="9:33" x14ac:dyDescent="0.3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row>
    <row r="27" spans="9:33" x14ac:dyDescent="0.3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row>
    <row r="28" spans="9:33" x14ac:dyDescent="0.3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row>
    <row r="29" spans="9:33" x14ac:dyDescent="0.3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row>
    <row r="30" spans="9:33" x14ac:dyDescent="0.3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row>
    <row r="31" spans="9:33" x14ac:dyDescent="0.3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row>
    <row r="32" spans="9:33" x14ac:dyDescent="0.3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row>
    <row r="33" spans="9:33" x14ac:dyDescent="0.3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row>
    <row r="34" spans="9:33" x14ac:dyDescent="0.3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row>
    <row r="35" spans="9:33" x14ac:dyDescent="0.3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row>
    <row r="36" spans="9:33" x14ac:dyDescent="0.3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row>
    <row r="37" spans="9:33" x14ac:dyDescent="0.3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row>
    <row r="38" spans="9:33" x14ac:dyDescent="0.3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row>
    <row r="39" spans="9:33" x14ac:dyDescent="0.3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row>
    <row r="40" spans="9:33" x14ac:dyDescent="0.3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row>
    <row r="41" spans="9:33" x14ac:dyDescent="0.3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row>
    <row r="42" spans="9:33" x14ac:dyDescent="0.3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row>
    <row r="43" spans="9:33" x14ac:dyDescent="0.3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row>
    <row r="44" spans="9:33" x14ac:dyDescent="0.3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row>
    <row r="45" spans="9:33" x14ac:dyDescent="0.3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row>
    <row r="46" spans="9:33" x14ac:dyDescent="0.3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row>
    <row r="47" spans="9:33" x14ac:dyDescent="0.3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row>
    <row r="48" spans="9:33" x14ac:dyDescent="0.3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row>
    <row r="49" spans="9:33" x14ac:dyDescent="0.3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row>
    <row r="50" spans="9:33" x14ac:dyDescent="0.3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row>
    <row r="51" spans="9:33" x14ac:dyDescent="0.3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row>
  </sheetData>
  <mergeCells count="3">
    <mergeCell ref="I2:AG37"/>
    <mergeCell ref="I38:AG47"/>
    <mergeCell ref="I48:AG5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E92AB-0B62-43C5-9775-518330E1B5BF}">
  <dimension ref="A1:C6"/>
  <sheetViews>
    <sheetView workbookViewId="0"/>
  </sheetViews>
  <sheetFormatPr defaultRowHeight="14.5" x14ac:dyDescent="0.35"/>
  <cols>
    <col min="1" max="1" width="12.36328125" bestFit="1" customWidth="1"/>
    <col min="2" max="2" width="23.7265625" bestFit="1" customWidth="1"/>
    <col min="3" max="3" width="21.7265625" bestFit="1" customWidth="1"/>
    <col min="4" max="4" width="22.08984375" bestFit="1" customWidth="1"/>
    <col min="5" max="6" width="13.1796875" bestFit="1" customWidth="1"/>
    <col min="7" max="7" width="14.81640625" bestFit="1" customWidth="1"/>
  </cols>
  <sheetData>
    <row r="1" spans="1:3" x14ac:dyDescent="0.35">
      <c r="A1" s="1" t="s">
        <v>0</v>
      </c>
      <c r="B1" t="s">
        <v>18</v>
      </c>
      <c r="C1" t="s">
        <v>19</v>
      </c>
    </row>
    <row r="2" spans="1:3" x14ac:dyDescent="0.35">
      <c r="A2" s="2" t="s">
        <v>48</v>
      </c>
      <c r="B2" s="9">
        <v>658946160</v>
      </c>
      <c r="C2" s="9">
        <v>560271204</v>
      </c>
    </row>
    <row r="3" spans="1:3" x14ac:dyDescent="0.35">
      <c r="A3" s="2" t="s">
        <v>49</v>
      </c>
      <c r="B3" s="9">
        <v>543597840</v>
      </c>
      <c r="C3" s="9">
        <v>462166344</v>
      </c>
    </row>
    <row r="4" spans="1:3" x14ac:dyDescent="0.35">
      <c r="A4" s="2" t="s">
        <v>50</v>
      </c>
      <c r="B4" s="9">
        <v>441457020</v>
      </c>
      <c r="C4" s="9">
        <v>376752786</v>
      </c>
    </row>
    <row r="5" spans="1:3" x14ac:dyDescent="0.35">
      <c r="A5" s="2" t="s">
        <v>51</v>
      </c>
      <c r="B5" s="9">
        <v>363545195</v>
      </c>
      <c r="C5" s="9">
        <v>309580895</v>
      </c>
    </row>
    <row r="6" spans="1:3" x14ac:dyDescent="0.35">
      <c r="A6" s="2" t="s">
        <v>1</v>
      </c>
      <c r="B6" s="9">
        <v>2007546215</v>
      </c>
      <c r="C6" s="9">
        <v>1708771229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857A0-507E-41E2-BF9B-A712B25C43FD}">
  <dimension ref="A1:B5"/>
  <sheetViews>
    <sheetView workbookViewId="0">
      <selection activeCell="A2" sqref="A2:A4"/>
    </sheetView>
  </sheetViews>
  <sheetFormatPr defaultRowHeight="14.5" x14ac:dyDescent="0.35"/>
  <cols>
    <col min="1" max="1" width="12.36328125" bestFit="1" customWidth="1"/>
    <col min="2" max="2" width="17.1796875" bestFit="1" customWidth="1"/>
  </cols>
  <sheetData>
    <row r="1" spans="1:2" x14ac:dyDescent="0.35">
      <c r="A1" s="1" t="s">
        <v>0</v>
      </c>
      <c r="B1" t="s">
        <v>30</v>
      </c>
    </row>
    <row r="2" spans="1:2" x14ac:dyDescent="0.35">
      <c r="A2" s="2" t="s">
        <v>27</v>
      </c>
      <c r="B2" s="16">
        <v>603596737</v>
      </c>
    </row>
    <row r="3" spans="1:2" x14ac:dyDescent="0.35">
      <c r="A3" s="2" t="s">
        <v>28</v>
      </c>
      <c r="B3" s="16">
        <v>1705088812</v>
      </c>
    </row>
    <row r="4" spans="1:2" x14ac:dyDescent="0.35">
      <c r="A4" s="2" t="s">
        <v>29</v>
      </c>
      <c r="B4" s="16">
        <v>122159716</v>
      </c>
    </row>
    <row r="5" spans="1:2" x14ac:dyDescent="0.35">
      <c r="A5" s="2" t="s">
        <v>1</v>
      </c>
      <c r="B5" s="16">
        <v>2430845265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E4592-535A-4DBB-AD09-C86ADB49B59F}">
  <dimension ref="A1:B16"/>
  <sheetViews>
    <sheetView workbookViewId="0">
      <selection activeCell="B2" sqref="B2:B16"/>
    </sheetView>
  </sheetViews>
  <sheetFormatPr defaultRowHeight="14.5" x14ac:dyDescent="0.35"/>
  <cols>
    <col min="1" max="1" width="12.36328125" bestFit="1" customWidth="1"/>
    <col min="2" max="2" width="21.7265625" bestFit="1" customWidth="1"/>
    <col min="3" max="3" width="22.08984375" bestFit="1" customWidth="1"/>
  </cols>
  <sheetData>
    <row r="1" spans="1:2" x14ac:dyDescent="0.35">
      <c r="A1" s="1" t="s">
        <v>0</v>
      </c>
      <c r="B1" t="s">
        <v>19</v>
      </c>
    </row>
    <row r="2" spans="1:2" x14ac:dyDescent="0.35">
      <c r="A2" s="2" t="s">
        <v>4</v>
      </c>
      <c r="B2" s="12">
        <v>138182064</v>
      </c>
    </row>
    <row r="3" spans="1:2" x14ac:dyDescent="0.35">
      <c r="A3" s="2" t="s">
        <v>5</v>
      </c>
      <c r="B3" s="12">
        <v>139435920</v>
      </c>
    </row>
    <row r="4" spans="1:2" x14ac:dyDescent="0.35">
      <c r="A4" s="2" t="s">
        <v>6</v>
      </c>
      <c r="B4" s="12">
        <v>114922175</v>
      </c>
    </row>
    <row r="5" spans="1:2" x14ac:dyDescent="0.35">
      <c r="A5" s="2" t="s">
        <v>7</v>
      </c>
      <c r="B5" s="12">
        <v>138720126</v>
      </c>
    </row>
    <row r="6" spans="1:2" x14ac:dyDescent="0.35">
      <c r="A6" s="2" t="s">
        <v>8</v>
      </c>
      <c r="B6" s="12">
        <v>115568569</v>
      </c>
    </row>
    <row r="7" spans="1:2" x14ac:dyDescent="0.35">
      <c r="A7" s="2" t="s">
        <v>9</v>
      </c>
      <c r="B7" s="12">
        <v>139581703</v>
      </c>
    </row>
    <row r="8" spans="1:2" x14ac:dyDescent="0.35">
      <c r="A8" s="2" t="s">
        <v>10</v>
      </c>
      <c r="B8" s="12">
        <v>138674279</v>
      </c>
    </row>
    <row r="9" spans="1:2" x14ac:dyDescent="0.35">
      <c r="A9" s="2" t="s">
        <v>11</v>
      </c>
      <c r="B9" s="12">
        <v>114152421</v>
      </c>
    </row>
    <row r="10" spans="1:2" x14ac:dyDescent="0.35">
      <c r="A10" s="2" t="s">
        <v>12</v>
      </c>
      <c r="B10" s="12">
        <v>139555632</v>
      </c>
    </row>
    <row r="11" spans="1:2" x14ac:dyDescent="0.35">
      <c r="A11" s="2" t="s">
        <v>13</v>
      </c>
      <c r="B11" s="12">
        <v>139383916</v>
      </c>
    </row>
    <row r="12" spans="1:2" x14ac:dyDescent="0.35">
      <c r="A12" s="2" t="s">
        <v>14</v>
      </c>
      <c r="B12" s="12">
        <v>139730590</v>
      </c>
    </row>
    <row r="13" spans="1:2" x14ac:dyDescent="0.35">
      <c r="A13" s="2" t="s">
        <v>15</v>
      </c>
      <c r="B13" s="12">
        <v>114811148</v>
      </c>
    </row>
    <row r="14" spans="1:2" x14ac:dyDescent="0.35">
      <c r="A14" s="2" t="s">
        <v>16</v>
      </c>
      <c r="B14" s="12">
        <v>115042325</v>
      </c>
    </row>
    <row r="15" spans="1:2" x14ac:dyDescent="0.35">
      <c r="A15" s="2" t="s">
        <v>17</v>
      </c>
      <c r="B15" s="12">
        <v>21010361</v>
      </c>
    </row>
    <row r="16" spans="1:2" x14ac:dyDescent="0.35">
      <c r="A16" s="2" t="s">
        <v>1</v>
      </c>
      <c r="B16" s="12">
        <v>1708771229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A049A-3DBB-44FD-A0CC-E0403D33BFBE}">
  <dimension ref="A1:C30"/>
  <sheetViews>
    <sheetView zoomScale="70" zoomScaleNormal="70" workbookViewId="0">
      <selection activeCell="T35" sqref="T35"/>
    </sheetView>
  </sheetViews>
  <sheetFormatPr defaultRowHeight="14.5" x14ac:dyDescent="0.35"/>
  <cols>
    <col min="1" max="1" width="15.7265625" bestFit="1" customWidth="1"/>
    <col min="2" max="2" width="23.7265625" bestFit="1" customWidth="1"/>
    <col min="3" max="3" width="21.7265625" bestFit="1" customWidth="1"/>
  </cols>
  <sheetData>
    <row r="1" spans="1:3" x14ac:dyDescent="0.35">
      <c r="A1" s="1" t="s">
        <v>0</v>
      </c>
      <c r="B1" t="s">
        <v>18</v>
      </c>
      <c r="C1" t="s">
        <v>19</v>
      </c>
    </row>
    <row r="2" spans="1:3" x14ac:dyDescent="0.35">
      <c r="A2" s="2" t="s">
        <v>31</v>
      </c>
      <c r="B2" s="16"/>
      <c r="C2" s="16"/>
    </row>
    <row r="3" spans="1:3" x14ac:dyDescent="0.35">
      <c r="A3" s="3" t="s">
        <v>35</v>
      </c>
      <c r="B3" s="12">
        <v>96540375</v>
      </c>
      <c r="C3" s="12">
        <v>82443540</v>
      </c>
    </row>
    <row r="4" spans="1:3" x14ac:dyDescent="0.35">
      <c r="A4" s="3" t="s">
        <v>36</v>
      </c>
      <c r="B4" s="12">
        <v>85807575</v>
      </c>
      <c r="C4" s="12">
        <v>72963360</v>
      </c>
    </row>
    <row r="5" spans="1:3" x14ac:dyDescent="0.35">
      <c r="A5" s="3" t="s">
        <v>37</v>
      </c>
      <c r="B5" s="12">
        <v>97486125</v>
      </c>
      <c r="C5" s="12">
        <v>81876345</v>
      </c>
    </row>
    <row r="6" spans="1:3" x14ac:dyDescent="0.35">
      <c r="A6" s="3" t="s">
        <v>38</v>
      </c>
      <c r="B6" s="12">
        <v>70266225</v>
      </c>
      <c r="C6" s="12">
        <v>60023460</v>
      </c>
    </row>
    <row r="7" spans="1:3" x14ac:dyDescent="0.35">
      <c r="A7" s="3" t="s">
        <v>39</v>
      </c>
      <c r="B7" s="12">
        <v>63782025</v>
      </c>
      <c r="C7" s="12">
        <v>54494340</v>
      </c>
    </row>
    <row r="8" spans="1:3" x14ac:dyDescent="0.35">
      <c r="A8" s="3" t="s">
        <v>40</v>
      </c>
      <c r="B8" s="12">
        <v>80945850</v>
      </c>
      <c r="C8" s="12">
        <v>68596005</v>
      </c>
    </row>
    <row r="9" spans="1:3" x14ac:dyDescent="0.35">
      <c r="A9" s="2" t="s">
        <v>32</v>
      </c>
      <c r="B9" s="16"/>
      <c r="C9" s="16"/>
    </row>
    <row r="10" spans="1:3" x14ac:dyDescent="0.35">
      <c r="A10" s="3" t="s">
        <v>35</v>
      </c>
      <c r="B10" s="12">
        <v>66292870</v>
      </c>
      <c r="C10" s="12">
        <v>56437570</v>
      </c>
    </row>
    <row r="11" spans="1:3" x14ac:dyDescent="0.35">
      <c r="A11" s="3" t="s">
        <v>36</v>
      </c>
      <c r="B11" s="12">
        <v>68568430</v>
      </c>
      <c r="C11" s="12">
        <v>57933400</v>
      </c>
    </row>
    <row r="12" spans="1:3" x14ac:dyDescent="0.35">
      <c r="A12" s="3" t="s">
        <v>37</v>
      </c>
      <c r="B12" s="12">
        <v>64138200</v>
      </c>
      <c r="C12" s="12">
        <v>54932178</v>
      </c>
    </row>
    <row r="13" spans="1:3" x14ac:dyDescent="0.35">
      <c r="A13" s="3" t="s">
        <v>39</v>
      </c>
      <c r="B13" s="12">
        <v>42251720</v>
      </c>
      <c r="C13" s="12">
        <v>36061172</v>
      </c>
    </row>
    <row r="14" spans="1:3" x14ac:dyDescent="0.35">
      <c r="A14" s="3" t="s">
        <v>40</v>
      </c>
      <c r="B14" s="12">
        <v>105200620</v>
      </c>
      <c r="C14" s="12">
        <v>89135998</v>
      </c>
    </row>
    <row r="15" spans="1:3" x14ac:dyDescent="0.35">
      <c r="A15" s="2" t="s">
        <v>33</v>
      </c>
      <c r="B15" s="16"/>
      <c r="C15" s="16"/>
    </row>
    <row r="16" spans="1:3" x14ac:dyDescent="0.35">
      <c r="A16" s="3" t="s">
        <v>35</v>
      </c>
      <c r="B16" s="12">
        <v>81067000</v>
      </c>
      <c r="C16" s="12">
        <v>69255910</v>
      </c>
    </row>
    <row r="17" spans="1:3" x14ac:dyDescent="0.35">
      <c r="A17" s="3" t="s">
        <v>36</v>
      </c>
      <c r="B17" s="12">
        <v>65615250</v>
      </c>
      <c r="C17" s="12">
        <v>56040450</v>
      </c>
    </row>
    <row r="18" spans="1:3" x14ac:dyDescent="0.35">
      <c r="A18" s="3" t="s">
        <v>37</v>
      </c>
      <c r="B18" s="12">
        <v>71246500</v>
      </c>
      <c r="C18" s="12">
        <v>61007200</v>
      </c>
    </row>
    <row r="19" spans="1:3" x14ac:dyDescent="0.35">
      <c r="A19" s="3" t="s">
        <v>38</v>
      </c>
      <c r="B19" s="12">
        <v>56049500</v>
      </c>
      <c r="C19" s="12">
        <v>47844020</v>
      </c>
    </row>
    <row r="20" spans="1:3" x14ac:dyDescent="0.35">
      <c r="A20" s="3" t="s">
        <v>39</v>
      </c>
      <c r="B20" s="12">
        <v>54289300</v>
      </c>
      <c r="C20" s="12">
        <v>46246510</v>
      </c>
    </row>
    <row r="21" spans="1:3" x14ac:dyDescent="0.35">
      <c r="A21" s="3" t="s">
        <v>40</v>
      </c>
      <c r="B21" s="12">
        <v>53133300</v>
      </c>
      <c r="C21" s="12">
        <v>44838780</v>
      </c>
    </row>
    <row r="22" spans="1:3" x14ac:dyDescent="0.35">
      <c r="A22" s="2" t="s">
        <v>34</v>
      </c>
      <c r="B22" s="16"/>
      <c r="C22" s="16"/>
    </row>
    <row r="23" spans="1:3" x14ac:dyDescent="0.35">
      <c r="A23" s="3" t="s">
        <v>35</v>
      </c>
      <c r="B23" s="12">
        <v>61333960</v>
      </c>
      <c r="C23" s="12">
        <v>51914158</v>
      </c>
    </row>
    <row r="24" spans="1:3" x14ac:dyDescent="0.35">
      <c r="A24" s="3" t="s">
        <v>36</v>
      </c>
      <c r="B24" s="12">
        <v>86646790</v>
      </c>
      <c r="C24" s="12">
        <v>73918312</v>
      </c>
    </row>
    <row r="25" spans="1:3" x14ac:dyDescent="0.35">
      <c r="A25" s="3" t="s">
        <v>37</v>
      </c>
      <c r="B25" s="12">
        <v>103776330</v>
      </c>
      <c r="C25" s="12">
        <v>87996216</v>
      </c>
    </row>
    <row r="26" spans="1:3" x14ac:dyDescent="0.35">
      <c r="A26" s="3" t="s">
        <v>38</v>
      </c>
      <c r="B26" s="12">
        <v>248395500</v>
      </c>
      <c r="C26" s="12">
        <v>212444988</v>
      </c>
    </row>
    <row r="27" spans="1:3" x14ac:dyDescent="0.35">
      <c r="A27" s="3" t="s">
        <v>39</v>
      </c>
      <c r="B27" s="12">
        <v>88430770</v>
      </c>
      <c r="C27" s="12">
        <v>74730742</v>
      </c>
    </row>
    <row r="28" spans="1:3" x14ac:dyDescent="0.35">
      <c r="A28" s="3" t="s">
        <v>40</v>
      </c>
      <c r="B28" s="12">
        <v>118616735</v>
      </c>
      <c r="C28" s="12">
        <v>101511080</v>
      </c>
    </row>
    <row r="29" spans="1:3" x14ac:dyDescent="0.35">
      <c r="A29" s="3" t="s">
        <v>41</v>
      </c>
      <c r="B29" s="12">
        <v>77665265</v>
      </c>
      <c r="C29" s="12">
        <v>66125495</v>
      </c>
    </row>
    <row r="30" spans="1:3" x14ac:dyDescent="0.35">
      <c r="A30" s="2" t="s">
        <v>1</v>
      </c>
      <c r="B30" s="12">
        <v>2007546215</v>
      </c>
      <c r="C30" s="12">
        <v>1708771229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F1D4E-A6C4-4908-BF35-7FAB43C59898}">
  <dimension ref="A1:D17"/>
  <sheetViews>
    <sheetView workbookViewId="0">
      <selection activeCell="D1" sqref="D1"/>
    </sheetView>
  </sheetViews>
  <sheetFormatPr defaultRowHeight="14.5" x14ac:dyDescent="0.35"/>
  <cols>
    <col min="1" max="1" width="18" bestFit="1" customWidth="1"/>
    <col min="2" max="2" width="15.26953125" bestFit="1" customWidth="1"/>
    <col min="3" max="3" width="8.453125" bestFit="1" customWidth="1"/>
    <col min="4" max="4" width="10.7265625" bestFit="1" customWidth="1"/>
    <col min="5" max="5" width="10.81640625" bestFit="1" customWidth="1"/>
    <col min="6" max="93" width="10.36328125" bestFit="1" customWidth="1"/>
    <col min="94" max="94" width="10.81640625" bestFit="1" customWidth="1"/>
  </cols>
  <sheetData>
    <row r="1" spans="1:4" x14ac:dyDescent="0.35">
      <c r="A1" s="1" t="s">
        <v>3</v>
      </c>
      <c r="B1" s="1" t="s">
        <v>2</v>
      </c>
    </row>
    <row r="2" spans="1:4" x14ac:dyDescent="0.35">
      <c r="A2" s="1" t="s">
        <v>0</v>
      </c>
      <c r="B2" t="s">
        <v>42</v>
      </c>
      <c r="C2" t="s">
        <v>43</v>
      </c>
      <c r="D2" t="s">
        <v>1</v>
      </c>
    </row>
    <row r="3" spans="1:4" x14ac:dyDescent="0.35">
      <c r="A3" s="2" t="s">
        <v>4</v>
      </c>
      <c r="B3" s="11">
        <v>6970</v>
      </c>
      <c r="C3" s="11">
        <v>3995</v>
      </c>
      <c r="D3" s="11">
        <v>10965</v>
      </c>
    </row>
    <row r="4" spans="1:4" x14ac:dyDescent="0.35">
      <c r="A4" s="2" t="s">
        <v>5</v>
      </c>
      <c r="B4" s="11">
        <v>6959</v>
      </c>
      <c r="C4" s="11">
        <v>3999</v>
      </c>
      <c r="D4" s="11">
        <v>10958</v>
      </c>
    </row>
    <row r="5" spans="1:4" x14ac:dyDescent="0.35">
      <c r="A5" s="2" t="s">
        <v>6</v>
      </c>
      <c r="B5" s="11">
        <v>5729</v>
      </c>
      <c r="C5" s="11">
        <v>3313</v>
      </c>
      <c r="D5" s="11">
        <v>9042</v>
      </c>
    </row>
    <row r="6" spans="1:4" x14ac:dyDescent="0.35">
      <c r="A6" s="2" t="s">
        <v>7</v>
      </c>
      <c r="B6" s="11">
        <v>6927</v>
      </c>
      <c r="C6" s="11">
        <v>4007</v>
      </c>
      <c r="D6" s="11">
        <v>10934</v>
      </c>
    </row>
    <row r="7" spans="1:4" x14ac:dyDescent="0.35">
      <c r="A7" s="2" t="s">
        <v>8</v>
      </c>
      <c r="B7" s="11">
        <v>5764</v>
      </c>
      <c r="C7" s="11">
        <v>3325</v>
      </c>
      <c r="D7" s="11">
        <v>9089</v>
      </c>
    </row>
    <row r="8" spans="1:4" x14ac:dyDescent="0.35">
      <c r="A8" s="2" t="s">
        <v>9</v>
      </c>
      <c r="B8" s="11">
        <v>7013</v>
      </c>
      <c r="C8" s="11">
        <v>4028</v>
      </c>
      <c r="D8" s="11">
        <v>11041</v>
      </c>
    </row>
    <row r="9" spans="1:4" x14ac:dyDescent="0.35">
      <c r="A9" s="2" t="s">
        <v>10</v>
      </c>
      <c r="B9" s="11">
        <v>6937</v>
      </c>
      <c r="C9" s="11">
        <v>4006</v>
      </c>
      <c r="D9" s="11">
        <v>10943</v>
      </c>
    </row>
    <row r="10" spans="1:4" x14ac:dyDescent="0.35">
      <c r="A10" s="2" t="s">
        <v>11</v>
      </c>
      <c r="B10" s="11">
        <v>5716</v>
      </c>
      <c r="C10" s="11">
        <v>3301</v>
      </c>
      <c r="D10" s="11">
        <v>9017</v>
      </c>
    </row>
    <row r="11" spans="1:4" x14ac:dyDescent="0.35">
      <c r="A11" s="2" t="s">
        <v>12</v>
      </c>
      <c r="B11" s="11">
        <v>6966</v>
      </c>
      <c r="C11" s="11">
        <v>3996</v>
      </c>
      <c r="D11" s="11">
        <v>10962</v>
      </c>
    </row>
    <row r="12" spans="1:4" x14ac:dyDescent="0.35">
      <c r="A12" s="2" t="s">
        <v>13</v>
      </c>
      <c r="B12" s="11">
        <v>6934</v>
      </c>
      <c r="C12" s="11">
        <v>3995</v>
      </c>
      <c r="D12" s="11">
        <v>10929</v>
      </c>
    </row>
    <row r="13" spans="1:4" x14ac:dyDescent="0.35">
      <c r="A13" s="2" t="s">
        <v>14</v>
      </c>
      <c r="B13" s="11">
        <v>6992</v>
      </c>
      <c r="C13" s="11">
        <v>4026</v>
      </c>
      <c r="D13" s="11">
        <v>11018</v>
      </c>
    </row>
    <row r="14" spans="1:4" x14ac:dyDescent="0.35">
      <c r="A14" s="2" t="s">
        <v>15</v>
      </c>
      <c r="B14" s="11">
        <v>5710</v>
      </c>
      <c r="C14" s="11">
        <v>3310</v>
      </c>
      <c r="D14" s="11">
        <v>9020</v>
      </c>
    </row>
    <row r="15" spans="1:4" x14ac:dyDescent="0.35">
      <c r="A15" s="2" t="s">
        <v>16</v>
      </c>
      <c r="B15" s="11">
        <v>5748</v>
      </c>
      <c r="C15" s="11">
        <v>3273</v>
      </c>
      <c r="D15" s="11">
        <v>9021</v>
      </c>
    </row>
    <row r="16" spans="1:4" x14ac:dyDescent="0.35">
      <c r="A16" s="2" t="s">
        <v>17</v>
      </c>
      <c r="B16" s="11"/>
      <c r="C16" s="11">
        <v>1651</v>
      </c>
      <c r="D16" s="11">
        <v>1651</v>
      </c>
    </row>
    <row r="17" spans="1:4" x14ac:dyDescent="0.35">
      <c r="A17" s="2" t="s">
        <v>1</v>
      </c>
      <c r="B17" s="11">
        <v>84365</v>
      </c>
      <c r="C17" s="11">
        <v>50225</v>
      </c>
      <c r="D17" s="11">
        <v>134590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156D2-11AC-4CED-91FE-FB9391801BCF}">
  <dimension ref="A1:D17"/>
  <sheetViews>
    <sheetView workbookViewId="0">
      <selection activeCell="C20" sqref="C20"/>
    </sheetView>
  </sheetViews>
  <sheetFormatPr defaultRowHeight="14.5" x14ac:dyDescent="0.35"/>
  <cols>
    <col min="1" max="1" width="23.7265625" bestFit="1" customWidth="1"/>
    <col min="2" max="2" width="15.26953125" bestFit="1" customWidth="1"/>
    <col min="3" max="3" width="8.453125" bestFit="1" customWidth="1"/>
    <col min="4" max="4" width="10.7265625" bestFit="1" customWidth="1"/>
    <col min="5" max="14" width="10" bestFit="1" customWidth="1"/>
    <col min="15" max="15" width="9" bestFit="1" customWidth="1"/>
    <col min="16" max="16" width="11" bestFit="1" customWidth="1"/>
  </cols>
  <sheetData>
    <row r="1" spans="1:4" x14ac:dyDescent="0.35">
      <c r="A1" s="1" t="s">
        <v>18</v>
      </c>
      <c r="B1" s="1" t="s">
        <v>2</v>
      </c>
    </row>
    <row r="2" spans="1:4" x14ac:dyDescent="0.35">
      <c r="A2" s="1" t="s">
        <v>0</v>
      </c>
      <c r="B2" t="s">
        <v>42</v>
      </c>
      <c r="C2" t="s">
        <v>43</v>
      </c>
      <c r="D2" t="s">
        <v>1</v>
      </c>
    </row>
    <row r="3" spans="1:4" x14ac:dyDescent="0.35">
      <c r="A3" s="2" t="s">
        <v>4</v>
      </c>
      <c r="B3" s="10">
        <v>103670550</v>
      </c>
      <c r="C3" s="10">
        <v>59501955</v>
      </c>
      <c r="D3" s="10">
        <v>163172505</v>
      </c>
    </row>
    <row r="4" spans="1:4" x14ac:dyDescent="0.35">
      <c r="A4" s="2" t="s">
        <v>5</v>
      </c>
      <c r="B4" s="10">
        <v>103563790</v>
      </c>
      <c r="C4" s="10">
        <v>59717855</v>
      </c>
      <c r="D4" s="10">
        <v>163281645</v>
      </c>
    </row>
    <row r="5" spans="1:4" x14ac:dyDescent="0.35">
      <c r="A5" s="2" t="s">
        <v>6</v>
      </c>
      <c r="B5" s="10">
        <v>85329520</v>
      </c>
      <c r="C5" s="10">
        <v>49383925</v>
      </c>
      <c r="D5" s="10">
        <v>134713445</v>
      </c>
    </row>
    <row r="6" spans="1:4" x14ac:dyDescent="0.35">
      <c r="A6" s="2" t="s">
        <v>7</v>
      </c>
      <c r="B6" s="10">
        <v>103695885</v>
      </c>
      <c r="C6" s="10">
        <v>59852385</v>
      </c>
      <c r="D6" s="10">
        <v>163548270</v>
      </c>
    </row>
    <row r="7" spans="1:4" x14ac:dyDescent="0.35">
      <c r="A7" s="2" t="s">
        <v>8</v>
      </c>
      <c r="B7" s="10">
        <v>85825615</v>
      </c>
      <c r="C7" s="10">
        <v>49466460</v>
      </c>
      <c r="D7" s="10">
        <v>135292075</v>
      </c>
    </row>
    <row r="8" spans="1:4" x14ac:dyDescent="0.35">
      <c r="A8" s="2" t="s">
        <v>9</v>
      </c>
      <c r="B8" s="10">
        <v>104671625</v>
      </c>
      <c r="C8" s="10">
        <v>59966930</v>
      </c>
      <c r="D8" s="10">
        <v>164638555</v>
      </c>
    </row>
    <row r="9" spans="1:4" x14ac:dyDescent="0.35">
      <c r="A9" s="2" t="s">
        <v>10</v>
      </c>
      <c r="B9" s="10">
        <v>103900680</v>
      </c>
      <c r="C9" s="10">
        <v>59651225</v>
      </c>
      <c r="D9" s="10">
        <v>163551905</v>
      </c>
    </row>
    <row r="10" spans="1:4" x14ac:dyDescent="0.35">
      <c r="A10" s="2" t="s">
        <v>11</v>
      </c>
      <c r="B10" s="10">
        <v>85459250</v>
      </c>
      <c r="C10" s="10">
        <v>49069270</v>
      </c>
      <c r="D10" s="10">
        <v>134528520</v>
      </c>
    </row>
    <row r="11" spans="1:4" x14ac:dyDescent="0.35">
      <c r="A11" s="2" t="s">
        <v>12</v>
      </c>
      <c r="B11" s="10">
        <v>104098730</v>
      </c>
      <c r="C11" s="10">
        <v>59505520</v>
      </c>
      <c r="D11" s="10">
        <v>163604250</v>
      </c>
    </row>
    <row r="12" spans="1:4" x14ac:dyDescent="0.35">
      <c r="A12" s="2" t="s">
        <v>13</v>
      </c>
      <c r="B12" s="10">
        <v>103581040</v>
      </c>
      <c r="C12" s="10">
        <v>59568360</v>
      </c>
      <c r="D12" s="10">
        <v>163149400</v>
      </c>
    </row>
    <row r="13" spans="1:4" x14ac:dyDescent="0.35">
      <c r="A13" s="2" t="s">
        <v>14</v>
      </c>
      <c r="B13" s="10">
        <v>104420330</v>
      </c>
      <c r="C13" s="10">
        <v>60031325</v>
      </c>
      <c r="D13" s="10">
        <v>164451655</v>
      </c>
    </row>
    <row r="14" spans="1:4" x14ac:dyDescent="0.35">
      <c r="A14" s="2" t="s">
        <v>15</v>
      </c>
      <c r="B14" s="10">
        <v>85024490</v>
      </c>
      <c r="C14" s="10">
        <v>49378965</v>
      </c>
      <c r="D14" s="10">
        <v>134403455</v>
      </c>
    </row>
    <row r="15" spans="1:4" x14ac:dyDescent="0.35">
      <c r="A15" s="2" t="s">
        <v>16</v>
      </c>
      <c r="B15" s="10">
        <v>85826075</v>
      </c>
      <c r="C15" s="10">
        <v>48833220</v>
      </c>
      <c r="D15" s="10">
        <v>134659295</v>
      </c>
    </row>
    <row r="16" spans="1:4" x14ac:dyDescent="0.35">
      <c r="A16" s="2" t="s">
        <v>17</v>
      </c>
      <c r="B16" s="10"/>
      <c r="C16" s="10">
        <v>24551240</v>
      </c>
      <c r="D16" s="10">
        <v>24551240</v>
      </c>
    </row>
    <row r="17" spans="1:4" x14ac:dyDescent="0.35">
      <c r="A17" s="2" t="s">
        <v>1</v>
      </c>
      <c r="B17" s="10">
        <v>1259067580</v>
      </c>
      <c r="C17" s="10">
        <v>748478635</v>
      </c>
      <c r="D17" s="10">
        <v>2007546215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17A42-24F2-461E-A652-309BA9906EE2}">
  <dimension ref="A1:H8"/>
  <sheetViews>
    <sheetView workbookViewId="0">
      <selection activeCell="H7" sqref="H7"/>
    </sheetView>
  </sheetViews>
  <sheetFormatPr defaultRowHeight="14.5" outlineLevelRow="1" x14ac:dyDescent="0.35"/>
  <cols>
    <col min="1" max="1" width="23.7265625" bestFit="1" customWidth="1"/>
    <col min="2" max="2" width="22.08984375" bestFit="1" customWidth="1"/>
    <col min="8" max="8" width="22.1796875" customWidth="1"/>
    <col min="9" max="9" width="11" bestFit="1" customWidth="1"/>
  </cols>
  <sheetData>
    <row r="1" spans="1:8" x14ac:dyDescent="0.35">
      <c r="A1" t="s">
        <v>18</v>
      </c>
    </row>
    <row r="2" spans="1:8" x14ac:dyDescent="0.35">
      <c r="A2" s="5">
        <v>2007546215</v>
      </c>
    </row>
    <row r="4" spans="1:8" outlineLevel="1" x14ac:dyDescent="0.35">
      <c r="H4" t="s">
        <v>44</v>
      </c>
    </row>
    <row r="5" spans="1:8" outlineLevel="1" x14ac:dyDescent="0.35">
      <c r="H5" s="6">
        <f>GETPIVOTDATA("[Measures].[Sum of revenue_generated]",$A$1)</f>
        <v>2007546215</v>
      </c>
    </row>
    <row r="8" spans="1:8" ht="29" x14ac:dyDescent="0.35">
      <c r="H8" s="4" t="str">
        <f>A4 &amp; CHAR(10) &amp; B4</f>
        <v xml:space="preserve">
</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19C3E-9A98-4AEE-8F55-C147B4DF3F6A}">
  <dimension ref="A1:A2"/>
  <sheetViews>
    <sheetView workbookViewId="0">
      <selection activeCell="I13" sqref="I13"/>
    </sheetView>
  </sheetViews>
  <sheetFormatPr defaultRowHeight="14.5" x14ac:dyDescent="0.35"/>
  <cols>
    <col min="1" max="1" width="9.54296875" bestFit="1" customWidth="1"/>
    <col min="2" max="2" width="9.6328125" bestFit="1" customWidth="1"/>
    <col min="3" max="26" width="6" bestFit="1" customWidth="1"/>
    <col min="27" max="27" width="10.81640625" bestFit="1" customWidth="1"/>
  </cols>
  <sheetData>
    <row r="1" spans="1:1" x14ac:dyDescent="0.35">
      <c r="A1" t="s">
        <v>47</v>
      </c>
    </row>
    <row r="2" spans="1:1" x14ac:dyDescent="0.35">
      <c r="A2" s="14">
        <v>0.57869255641166761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9 9 e b e 4 5 - 1 7 7 3 - 4 1 7 2 - 8 d 5 8 - 0 f 3 7 1 e f 8 0 3 1 9 " > < 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C a l c u l a t e d F i e l d s > < S A H o s t H a s h > 0 < / S A H o s t H a s h > < G e m i n i F i e l d L i s t V i s i b l e > T r u e < / G e m i n i F i e l d L i s t V i s i b l e > < / S e t t i n g s > ] ] > < / C u s t o m C o n t e n t > < / G e m i n i > 
</file>

<file path=customXml/item10.xml>��< ? x m l   v e r s i o n = " 1 . 0 "   e n c o d i n g = " U T F - 1 6 " ? > < G e m i n i   x m l n s = " h t t p : / / g e m i n i / p i v o t c u s t o m i z a t i o n / T a b l e X M L _ f a c t _ b o o k i n g s _ 3 b 7 7 e f e 6 - 2 9 7 e - 4 0 e d - 8 4 0 d - b a 1 c 2 3 9 e 0 b a 4 " > < C u s t o m C o n t e n t > < ! [ C D A T A [ < T a b l e W i d g e t G r i d S e r i a l i z a t i o n   x m l n s : x s d = " h t t p : / / w w w . w 3 . o r g / 2 0 0 1 / X M L S c h e m a "   x m l n s : x s i = " h t t p : / / w w w . w 3 . o r g / 2 0 0 1 / X M L S c h e m a - i n s t a n c e " > < C o l u m n S u g g e s t e d T y p e   / > < C o l u m n F o r m a t   / > < C o l u m n A c c u r a c y   / > < C o l u m n C u r r e n c y S y m b o l   / > < C o l u m n P o s i t i v e P a t t e r n   / > < C o l u m n N e g a t i v e P a t t e r n   / > < C o l u m n W i d t h s > < i t e m > < k e y > < s t r i n g > b o o k i n g _ i d < / s t r i n g > < / k e y > < v a l u e > < i n t > 1 2 8 < / i n t > < / v a l u e > < / i t e m > < i t e m > < k e y > < s t r i n g > p r o p e r t y _ i d < / s t r i n g > < / k e y > < v a l u e > < i n t > 1 3 4 < / i n t > < / v a l u e > < / i t e m > < i t e m > < k e y > < s t r i n g > b o o k i n g _ d a t e < / s t r i n g > < / k e y > < v a l u e > < i n t > 1 4 8 < / i n t > < / v a l u e > < / i t e m > < i t e m > < k e y > < s t r i n g > c h e c k _ i n _ d a t e < / s t r i n g > < / k e y > < v a l u e > < i n t > 1 5 3 < / i n t > < / v a l u e > < / i t e m > < i t e m > < k e y > < s t r i n g > c h e c k o u t _ d a t e < / s t r i n g > < / k e y > < v a l u e > < i n t > 1 5 5 < / i n t > < / v a l u e > < / i t e m > < i t e m > < k e y > < s t r i n g > n o _ g u e s t s < / s t r i n g > < / k e y > < v a l u e > < i n t > 1 2 2 < / i n t > < / v a l u e > < / i t e m > < i t e m > < k e y > < s t r i n g > r o o m _ c a t e g o r y < / s t r i n g > < / k e y > < v a l u e > < i n t > 1 6 1 < / i n t > < / v a l u e > < / i t e m > < i t e m > < k e y > < s t r i n g > b o o k i n g _ p l a t f o r m < / s t r i n g > < / k e y > < v a l u e > < i n t > 1 8 1 < / i n t > < / v a l u e > < / i t e m > < i t e m > < k e y > < s t r i n g > r a t i n g s _ g i v e n < / s t r i n g > < / k e y > < v a l u e > < i n t > 1 4 7 < / i n t > < / v a l u e > < / i t e m > < i t e m > < k e y > < s t r i n g > b o o k i n g _ s t a t u s < / s t r i n g > < / k e y > < v a l u e > < i n t > 1 6 1 < / i n t > < / v a l u e > < / i t e m > < i t e m > < k e y > < s t r i n g > r e v e n u e _ g e n e r a t e d < / s t r i n g > < / k e y > < v a l u e > < i n t > 1 9 3 < / i n t > < / v a l u e > < / i t e m > < i t e m > < k e y > < s t r i n g > r e v e n u e _ r e a l i z e d < / s t r i n g > < / k e y > < v a l u e > < i n t > 1 7 5 < / i n t > < / v a l u e > < / i t e m > < i t e m > < k e y > < s t r i n g > c h e c k _ i n _ d a t e   ( M o n t h   I n d e x ) < / s t r i n g > < / k e y > < v a l u e > < i n t > 2 6 8 < / i n t > < / v a l u e > < / i t e m > < i t e m > < k e y > < s t r i n g > c h e c k _ i n _ d a t e   ( M o n t h ) < / s t r i n g > < / k e y > < v a l u e > < i n t > 2 2 1 < / i n t > < / v a l u e > < / i t e m > < / C o l u m n W i d t h s > < C o l u m n D i s p l a y I n d e x > < i t e m > < k e y > < s t r i n g > b o o k i n g _ i d < / s t r i n g > < / k e y > < v a l u e > < i n t > 0 < / i n t > < / v a l u e > < / i t e m > < i t e m > < k e y > < s t r i n g > p r o p e r t y _ i d < / s t r i n g > < / k e y > < v a l u e > < i n t > 1 < / i n t > < / v a l u e > < / i t e m > < i t e m > < k e y > < s t r i n g > b o o k i n g _ d a t e < / s t r i n g > < / k e y > < v a l u e > < i n t > 2 < / i n t > < / v a l u e > < / i t e m > < i t e m > < k e y > < s t r i n g > c h e c k _ i n _ d a t e < / s t r i n g > < / k e y > < v a l u e > < i n t > 3 < / i n t > < / v a l u e > < / i t e m > < i t e m > < k e y > < s t r i n g > c h e c k o u t _ d a t e < / s t r i n g > < / k e y > < v a l u e > < i n t > 4 < / i n t > < / v a l u e > < / i t e m > < i t e m > < k e y > < s t r i n g > n o _ g u e s t s < / s t r i n g > < / k e y > < v a l u e > < i n t > 5 < / i n t > < / v a l u e > < / i t e m > < i t e m > < k e y > < s t r i n g > r o o m _ c a t e g o r y < / s t r i n g > < / k e y > < v a l u e > < i n t > 6 < / i n t > < / v a l u e > < / i t e m > < i t e m > < k e y > < s t r i n g > b o o k i n g _ p l a t f o r m < / s t r i n g > < / k e y > < v a l u e > < i n t > 7 < / i n t > < / v a l u e > < / i t e m > < i t e m > < k e y > < s t r i n g > r a t i n g s _ g i v e n < / s t r i n g > < / k e y > < v a l u e > < i n t > 8 < / i n t > < / v a l u e > < / i t e m > < i t e m > < k e y > < s t r i n g > b o o k i n g _ s t a t u s < / s t r i n g > < / k e y > < v a l u e > < i n t > 9 < / i n t > < / v a l u e > < / i t e m > < i t e m > < k e y > < s t r i n g > r e v e n u e _ g e n e r a t e d < / s t r i n g > < / k e y > < v a l u e > < i n t > 1 0 < / i n t > < / v a l u e > < / i t e m > < i t e m > < k e y > < s t r i n g > r e v e n u e _ r e a l i z e d < / s t r i n g > < / k e y > < v a l u e > < i n t > 1 1 < / i n t > < / v a l u e > < / i t e m > < i t e m > < k e y > < s t r i n g > c h e c k _ i n _ d a t e   ( M o n t h   I n d e x ) < / s t r i n g > < / k e y > < v a l u e > < i n t > 1 2 < / i n t > < / v a l u e > < / i t e m > < i t e m > < k e y > < s t r i n g > c h e c k _ i n _ d a t e   ( M o n t h ) < / s t r i n g > < / k e y > < v a l u e > < i n t > 1 3 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7 6 1 1 4 c f - 6 2 0 2 - 4 7 e 2 - a 0 e 7 - 3 1 e a 6 5 4 7 7 7 b c " > < 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12.xml>��< ? x m l   v e r s i o n = " 1 . 0 "   e n c o d i n g = " U T F - 1 6 " ? > < G e m i n i   x m l n s = " h t t p : / / g e m i n i / p i v o t c u s t o m i z a t i o n / C l i e n t W i n d o w X M L " > < C u s t o m C o n t e n t > < ! [ C D A T A [ f a c t _ b o o k i n g s _ b c 0 3 b c d 1 - 0 d b 9 - 4 f 0 8 - 9 4 5 c - d 4 b 0 a 1 3 9 5 8 2 0 ] ] > < / 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d i m _ d a t e _ b 9 8 f 1 a 3 8 - 9 e f b - 4 d 2 c - a f e 6 - d a 8 2 a 5 5 9 0 5 a 3 , d i m _ h o t e l s _ 3 b b e f e 2 d - d 9 f 2 - 4 c e a - 8 6 b f - 9 0 f 4 b 5 2 7 c a 6 0 , d i m _ r o o m s _ 4 4 1 8 4 6 c 3 - 0 8 5 f - 4 f 6 2 - a a d 5 - c a 5 2 5 6 d 0 c 2 f 2 , f a c t _ a g g r e g a t e d _ b o o k i n g s _ 0 9 c 3 1 2 6 d - d f b 6 - 4 9 0 2 - 8 9 e 7 - d 1 3 6 8 8 a 4 1 a 0 d , f a c t _ b o o k i n g s _ b c 0 3 b c d 1 - 0 d b 9 - 4 f 0 8 - 9 4 5 c - d 4 b 0 a 1 3 9 5 8 2 0 , T a b l e 1 , T a b l e 2 ] ] > < / C u s t o m C o n t e n t > < / G e m i n i > 
</file>

<file path=customXml/item16.xml>��< ? x m l   v e r s i o n = " 1 . 0 "   e n c o d i n g = " U T F - 1 6 " ? > < G e m i n i   x m l n s = " h t t p : / / g e m i n i / p i v o t c u s t o m i z a t i o n / S h o w H i d d e n " > < 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T a b l e X M L _ d i m _ h o t e l s _ 2 0 2 0 4 3 9 c - c c 0 2 - 4 8 1 1 - a 8 5 7 - a 7 1 1 f c a 1 4 5 b 6 " > < 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 1 3 4 < / i n t > < / v a l u e > < / i t e m > < i t e m > < k e y > < s t r i n g > p r o p e r t y _ n a m e < / s t r i n g > < / k e y > < v a l u e > < i n t > 1 6 3 < / i n t > < / v a l u e > < / i t e m > < i t e m > < k e y > < s t r i n g > c a t e g o r y < / s t r i n g > < / k e y > < v a l u e > < i n t > 1 1 0 < / i n t > < / v a l u e > < / i t e m > < i t e m > < k e y > < s t r i n g > c i t y < / s t r i n g > < / k e y > < v a l u e > < i n t > 7 0 < / i n t > < / v a l u e > < / i t e m > < / C o l u m n W i d t h s > < C o l u m n D i s p l a y I n d e x > < i t e m > < k e y > < s t r i n g > p r o p e r t y _ i d < / s t r i n g > < / k e y > < v a l u e > < i n t > 0 < / i n t > < / v a l u e > < / i t e m > < i t e m > < k e y > < s t r i n g > p r o p e r t y _ n a m e < / s t r i n g > < / k e y > < v a l u e > < i n t > 1 < / i n t > < / v a l u e > < / i t e m > < i t e m > < k e y > < s t r i n g > c a t e g o r y < / s t r i n g > < / k e y > < v a l u e > < i n t > 2 < / i n t > < / v a l u e > < / i t e m > < i t e m > < k e y > < s t r i n g > c i t y < / s t r i n g > < / k e y > < v a l u e > < i n t > 3 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d i m _ d a t e _ 7 c d c a b 3 a - 4 6 b 5 - 4 3 1 d - a 9 9 9 - 1 e 0 7 d 7 b e 6 6 4 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 m m m   y y < / s t r i n g > < / k e y > < v a l u e > < i n t > 1 1 0 < / i n t > < / v a l u e > < / i t e m > < i t e m > < k e y > < s t r i n g > w e e k   n o < / s t r i n g > < / k e y > < v a l u e > < i n t > 1 0 8 < / i n t > < / v a l u e > < / i t e m > < i t e m > < k e y > < s t r i n g > d a y _ t y p e < / s t r i n g > < / k e y > < v a l u e > < i n t > 1 1 4 < / i n t > < / v a l u e > < / i t e m > < / C o l u m n W i d t h s > < C o l u m n D i s p l a y I n d e x > < i t e m > < k e y > < s t r i n g > d a t e < / s t r i n g > < / k e y > < v a l u e > < i n t > 0 < / i n t > < / v a l u e > < / i t e m > < i t e m > < k e y > < s t r i n g > m m m   y y < / s t r i n g > < / k e y > < v a l u e > < i n t > 1 < / i n t > < / v a l u e > < / i t e m > < i t e m > < k e y > < s t r i n g > w e e k   n o < / s t r i n g > < / k e y > < v a l u e > < i n t > 2 < / i n t > < / v a l u e > < / i t e m > < i t e m > < k e y > < s t r i n g > d a y _ t y p e < / s t r i n g > < / k e y > < v a l u e > < i n t > 3 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1 f 2 6 4 0 7 c - 5 c 5 2 - 4 d 9 0 - a 5 8 2 - c 4 1 a e e 6 9 1 e 3 7 " > < 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 T r u e < / V i s i b l e > < / i t e m > < / C a l c u l a t e d F i e l d s > < S A H o s t H a s h > 0 < / S A H o s t H a s h > < G e m i n i F i e l d L i s t V i s i b l e > T r u e < / G e m i n i F i e l d L i s t V i s i b l e > < / S e t t i n g s > ] ] > < / C u s t o m C o n t e n t > < / G e m i n i > 
</file>

<file path=customXml/item20.xml>��< ? x m l   v e r s i o n = " 1 . 0 "   e n c o d i n g = " U T F - 1 6 " ? > < G e m i n i   x m l n s = " h t t p : / / g e m i n i / p i v o t c u s t o m i z a t i o n / T a b l e X M L _ d i m _ r o o m s _ 4 4 1 8 4 6 c 3 - 0 8 5 f - 4 f 6 2 - a a d 5 - c a 5 2 5 6 d 0 c 2 f 2 " > < C u s t o m C o n t e n t > < ! [ C D A T A [ < T a b l e W i d g e t G r i d S e r i a l i z a t i o n   x m l n s : x s d = " h t t p : / / w w w . w 3 . o r g / 2 0 0 1 / X M L S c h e m a "   x m l n s : x s i = " h t t p : / / w w w . w 3 . o r g / 2 0 0 1 / X M L S c h e m a - i n s t a n c e " > < C o l u m n S u g g e s t e d T y p e   / > < C o l u m n F o r m a t   / > < C o l u m n A c c u r a c y   / > < C o l u m n C u r r e n c y S y m b o l   / > < C o l u m n P o s i t i v e P a t t e r n   / > < C o l u m n N e g a t i v e P a t t e r n   / > < C o l u m n W i d t h s > < i t e m > < k e y > < s t r i n g > r o o m _ i d < / s t r i n g > < / k e y > < v a l u e > < i n t > 1 0 6 < / i n t > < / v a l u e > < / i t e m > < i t e m > < k e y > < s t r i n g > r o o m _ c l a s s < / s t r i n g > < / k e y > < v a l u e > < i n t > 1 2 9 < / i n t > < / v a l u e > < / i t e m > < / C o l u m n W i d t h s > < C o l u m n D i s p l a y I n d e x > < i t e m > < k e y > < s t r i n g > r o o m _ i d < / s t r i n g > < / k e y > < v a l u e > < i n t > 0 < / i n t > < / v a l u e > < / i t e m > < i t e m > < k e y > < s t r i n g > r o o m _ c l a s s < / 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d i m _ d a t e _ b 9 8 f 1 a 3 8 - 9 e f b - 4 d 2 c - a f e 6 - d a 8 2 a 5 5 9 0 5 a 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 7 5 < / i n t > < / v a l u e > < / i t e m > < i t e m > < k e y > < s t r i n g > m m m   y y < / s t r i n g > < / k e y > < v a l u e > < i n t > 1 0 8 < / i n t > < / v a l u e > < / i t e m > < i t e m > < k e y > < s t r i n g > w e e k   n o < / s t r i n g > < / k e y > < v a l u e > < i n t > 1 0 6 < / i n t > < / v a l u e > < / i t e m > < i t e m > < k e y > < s t r i n g > d a y _ t y p e < / s t r i n g > < / k e y > < v a l u e > < i n t > 1 1 2 < / i n t > < / v a l u e > < / i t e m > < / C o l u m n W i d t h s > < C o l u m n D i s p l a y I n d e x > < i t e m > < k e y > < s t r i n g > d a t e < / s t r i n g > < / k e y > < v a l u e > < i n t > 0 < / i n t > < / v a l u e > < / i t e m > < i t e m > < k e y > < s t r i n g > m m m   y y < / s t r i n g > < / k e y > < v a l u e > < i n t > 1 < / i n t > < / v a l u e > < / i t e m > < i t e m > < k e y > < s t r i n g > w e e k   n o < / s t r i n g > < / k e y > < v a l u e > < i n t > 2 < / i n t > < / v a l u e > < / i t e m > < i t e m > < k e y > < s t r i n g > d a y _ t y p e < / s t r i n g > < / k e y > < v a l u e > < i n t > 3 < / 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P o w e r P i v o t V e r s i o n " > < C u s t o m C o n t e n t > < ! [ C D A T A [ 2 0 1 5 . 1 3 0 . 1 6 0 5 . 1 5 6 7 ] ] > < / 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0 8 2 6 1 8 d c - e 1 3 3 - 4 6 7 1 - b 8 e 0 - 7 f 6 2 8 b 7 5 a 0 8 5 " > < 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C a l c u l a t e d F i e l d s > < S A H o s t H a s h > 0 < / S A H o s t H a s h > < G e m i n i F i e l d L i s t V i s i b l e > T r u e < / G e m i n i F i e l d L i s t V i s i b l e > < / S e t t i n g s > ] ] > < / C u s t o m C o n t e n t > < / G e m i n i > 
</file>

<file path=customXml/item26.xml>��< ? x m l   v e r s i o n = " 1 . 0 "   e n c o d i n g = " U T F - 1 6 " ? > < G e m i n i   x m l n s = " h t t p : / / g e m i n i / p i v o t c u s t o m i z a t i o n / 0 2 7 0 4 c d 4 - 6 3 7 f - 4 4 b 2 - b b 1 d - c 7 d 1 5 b 3 2 2 2 5 d " > < 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27.xml>��< ? x m l   v e r s i o n = " 1 . 0 "   e n c o d i n g = " U T F - 1 6 " ? > < G e m i n i   x m l n s = " h t t p : / / g e m i n i / p i v o t c u s t o m i z a t i o n / b e 1 8 9 a 4 9 - 5 5 d a - 4 b a 9 - a 6 a 4 - 9 0 0 8 0 4 2 3 d 3 7 0 " > < 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C a l c u l a t e d F i e l d s > < S A H o s t H a s h > 0 < / S A H o s t H a s h > < G e m i n i F i e l d L i s t V i s i b l e > T r u e < / G e m i n i F i e l d L i s t V i s i b l e > < / S e t t i n g s > ] ] > < / C u s t o m C o n t e n t > < / G e m i n i > 
</file>

<file path=customXml/item2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 C o l u m n s \ m m m   y y < / K e y > < / a : K e y > < a : V a l u e   i : t y p e = " T a b l e W i d g e t B a s e V i e w S t a t e " / > < / a : K e y V a l u e O f D i a g r a m O b j e c t K e y a n y T y p e z b w N T n L X > < a : K e y V a l u e O f D i a g r a m O b j e c t K e y a n y T y p e z b w N T n L X > < a : K e y > < K e y > C o l u m n s \ w e e k   n o < / K e y > < / a : K e y > < a : V a l u e   i : t y p e = " T a b l e W i d g e t B a s e V i e w S t a t e " / > < / a : K e y V a l u e O f D i a g r a m O b j e c t K e y a n y T y p e z b w N T n L X > < a : K e y V a l u e O f D i a g r a m O b j e c t K e y a n y T y p e z b w N T n L X > < a : K e y > < K e y > C o l u m n s \ d a y _ t y p e 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 d i m _ h o t e l s 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 d i m _ h o t e l s 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 C o l u m n s \ p r o p e r t y _ n a m e 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 d i m _ r o o m s 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 d i m _ r o o m s 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 C o l u m n s \ r o o m _ i d < / K e y > < / a : K e y > < a : V a l u e   i : t y p e = " T a b l e W i d g e t B a s e V i e w S t a t e " / > < / a : K e y V a l u e O f D i a g r a m O b j e c t K e y a n y T y p e z b w N T n L X > < a : K e y V a l u e O f D i a g r a m O b j e c t K e y a n y T y p e z b w N T n L X > < a : K e y > < K e y > C o l u m n s \ r o o m _ c l a s s 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 f a c t _ a g g r e g a t e d _ b o o k i n g s 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 f a c t _ a g g r e g a t e d _ b o o k i n g s 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 C o l u m n s \ c h e c k _ i n _ d a t e < / K e y > < / a : K e y > < a : V a l u e   i : t y p e = " T a b l e W i d g e t B a s e V i e w S t a t e " / > < / a : K e y V a l u e O f D i a g r a m O b j e c t K e y a n y T y p e z b w N T n L X > < a : K e y V a l u e O f D i a g r a m O b j e c t K e y a n y T y p e z b w N T n L X > < a : K e y > < K e y > C o l u m n s \ r o o m _ c a t e g o r y < / K e y > < / a : K e y > < a : V a l u e   i : t y p e = " T a b l e W i d g e t B a s e V i e w S t a t e " / > < / a : K e y V a l u e O f D i a g r a m O b j e c t K e y a n y T y p e z b w N T n L X > < a : K e y V a l u e O f D i a g r a m O b j e c t K e y a n y T y p e z b w N T n L X > < a : K e y > < K e y > C o l u m n s \ s u c c e s s f u l _ b o o k i n g s < / K e y > < / a : K e y > < a : V a l u e   i : t y p e = " T a b l e W i d g e t B a s e V i e w S t a t e " / > < / a : K e y V a l u e O f D i a g r a m O b j e c t K e y a n y T y p e z b w N T n L X > < a : K e y V a l u e O f D i a g r a m O b j e c t K e y a n y T y p e z b w N T n L X > < a : K e y > < K e y > C o l u m n s \ c a p a c i t y 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 f a c t _ b o o k i n g s 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 f a c t _ b o o k i n g s 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 C o l u m n s \ b o o k i n g _ i d < / 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 C o l u m n s \ b o o k i n g _ d a t e < / K e y > < / a : K e y > < a : V a l u e   i : t y p e = " T a b l e W i d g e t B a s e V i e w S t a t e " / > < / a : K e y V a l u e O f D i a g r a m O b j e c t K e y a n y T y p e z b w N T n L X > < a : K e y V a l u e O f D i a g r a m O b j e c t K e y a n y T y p e z b w N T n L X > < a : K e y > < K e y > C o l u m n s \ c h e c k _ i n _ d a t e < / K e y > < / a : K e y > < a : V a l u e   i : t y p e = " T a b l e W i d g e t B a s e V i e w S t a t e " / > < / a : K e y V a l u e O f D i a g r a m O b j e c t K e y a n y T y p e z b w N T n L X > < a : K e y V a l u e O f D i a g r a m O b j e c t K e y a n y T y p e z b w N T n L X > < a : K e y > < K e y > C o l u m n s \ c h e c k o u t _ d a t e < / K e y > < / a : K e y > < a : V a l u e   i : t y p e = " T a b l e W i d g e t B a s e V i e w S t a t e " / > < / a : K e y V a l u e O f D i a g r a m O b j e c t K e y a n y T y p e z b w N T n L X > < a : K e y V a l u e O f D i a g r a m O b j e c t K e y a n y T y p e z b w N T n L X > < a : K e y > < K e y > C o l u m n s \ n o _ g u e s t s < / K e y > < / a : K e y > < a : V a l u e   i : t y p e = " T a b l e W i d g e t B a s e V i e w S t a t e " / > < / a : K e y V a l u e O f D i a g r a m O b j e c t K e y a n y T y p e z b w N T n L X > < a : K e y V a l u e O f D i a g r a m O b j e c t K e y a n y T y p e z b w N T n L X > < a : K e y > < K e y > C o l u m n s \ r o o m _ c a t e g o r y < / K e y > < / a : K e y > < a : V a l u e   i : t y p e = " T a b l e W i d g e t B a s e V i e w S t a t e " / > < / a : K e y V a l u e O f D i a g r a m O b j e c t K e y a n y T y p e z b w N T n L X > < a : K e y V a l u e O f D i a g r a m O b j e c t K e y a n y T y p e z b w N T n L X > < a : K e y > < K e y > C o l u m n s \ b o o k i n g _ p l a t f o r m < / K e y > < / a : K e y > < a : V a l u e   i : t y p e = " T a b l e W i d g e t B a s e V i e w S t a t e " / > < / a : K e y V a l u e O f D i a g r a m O b j e c t K e y a n y T y p e z b w N T n L X > < a : K e y V a l u e O f D i a g r a m O b j e c t K e y a n y T y p e z b w N T n L X > < a : K e y > < K e y > C o l u m n s \ r a t i n g s _ g i v e n < / K e y > < / a : K e y > < a : V a l u e   i : t y p e = " T a b l e W i d g e t B a s e V i e w S t a t e " / > < / a : K e y V a l u e O f D i a g r a m O b j e c t K e y a n y T y p e z b w N T n L X > < a : K e y V a l u e O f D i a g r a m O b j e c t K e y a n y T y p e z b w N T n L X > < a : K e y > < K e y > C o l u m n s \ b o o k i n g _ s t a t u s < / K e y > < / a : K e y > < a : V a l u e   i : t y p e = " T a b l e W i d g e t B a s e V i e w S t a t e " / > < / a : K e y V a l u e O f D i a g r a m O b j e c t K e y a n y T y p e z b w N T n L X > < a : K e y V a l u e O f D i a g r a m O b j e c t K e y a n y T y p e z b w N T n L X > < a : K e y > < K e y > C o l u m n s \ r e v e n u e _ g e n e r a t e d < / K e y > < / a : K e y > < a : V a l u e   i : t y p e = " T a b l e W i d g e t B a s e V i e w S t a t e " / > < / a : K e y V a l u e O f D i a g r a m O b j e c t K e y a n y T y p e z b w N T n L X > < a : K e y V a l u e O f D i a g r a m O b j e c t K e y a n y T y p e z b w N T n L X > < a : K e y > < K e y > C o l u m n s \ r e v e n u e _ r e a l i z e d < / K e y > < / a : K e y > < a : V a l u e   i : t y p e = " T a b l e W i d g e t B a s e V i e w S t a t e " / > < / a : K e y V a l u e O f D i a g r a m O b j e c t K e y a n y T y p e z b w N T n L X > < a : K e y V a l u e O f D i a g r a m O b j e c t K e y a n y T y p e z b w N T n L X > < a : K e y > < K e y > C o l u m n s \ c h e c k _ i n _ d a t e   ( M o n t h   I n d e x ) < / K e y > < / a : K e y > < a : V a l u e   i : t y p e = " T a b l e W i d g e t B a s e V i e w S t a t e " / > < / a : K e y V a l u e O f D i a g r a m O b j e c t K e y a n y T y p e z b w N T n L X > < a : K e y V a l u e O f D i a g r a m O b j e c t K e y a n y T y p e z b w N T n L X > < a : K e y > < K e y > C o l u m n s \ c h e c k _ i n _ d a t e 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9.xml>��< ? x m l   v e r s i o n = " 1 . 0 "   e n c o d i n g = " U T F - 1 6 " ? > < G e m i n i   x m l n s = " h t t p : / / g e m i n i / p i v o t c u s t o m i z a t i o n / I s S a n d b o x E m b e d d e d " > < C u s t o m C o n t e n t > < ! [ C D A T A [ y e s ] ] > < / C u s t o m C o n t e n t > < / G e m i n i > 
</file>

<file path=customXml/item3.xml>��< ? x m l   v e r s i o n = " 1 . 0 "   e n c o d i n g = " U T F - 1 6 " ? > < G e m i n i   x m l n s = " h t t p : / / g e m i n i / p i v o t c u s t o m i z a t i o n / T a b l e X M L _ f a c t _ b o o k i n g s _ b c 0 3 b c d 1 - 0 d b 9 - 4 f 0 8 - 9 4 5 c - d 4 b 0 a 1 3 9 5 8 2 0 " > < C u s t o m C o n t e n t > < ! [ C D A T A [ < T a b l e W i d g e t G r i d S e r i a l i z a t i o n   x m l n s : x s d = " h t t p : / / w w w . w 3 . o r g / 2 0 0 1 / X M L S c h e m a "   x m l n s : x s i = " h t t p : / / w w w . w 3 . o r g / 2 0 0 1 / X M L S c h e m a - i n s t a n c e " > < C o l u m n S u g g e s t e d T y p e   / > < C o l u m n F o r m a t   / > < C o l u m n A c c u r a c y   / > < C o l u m n C u r r e n c y S y m b o l   / > < C o l u m n P o s i t i v e P a t t e r n   / > < C o l u m n N e g a t i v e P a t t e r n   / > < C o l u m n W i d t h s > < i t e m > < k e y > < s t r i n g > b o o k i n g _ i d < / s t r i n g > < / k e y > < v a l u e > < i n t > 1 2 6 < / i n t > < / v a l u e > < / i t e m > < i t e m > < k e y > < s t r i n g > p r o p e r t y _ i d < / s t r i n g > < / k e y > < v a l u e > < i n t > 1 3 2 < / i n t > < / v a l u e > < / i t e m > < i t e m > < k e y > < s t r i n g > b o o k i n g _ d a t e < / s t r i n g > < / k e y > < v a l u e > < i n t > 1 4 6 < / i n t > < / v a l u e > < / i t e m > < i t e m > < k e y > < s t r i n g > c h e c k _ i n _ d a t e < / s t r i n g > < / k e y > < v a l u e > < i n t > 1 5 1 < / i n t > < / v a l u e > < / i t e m > < i t e m > < k e y > < s t r i n g > c h e c k o u t _ d a t e < / s t r i n g > < / k e y > < v a l u e > < i n t > 1 5 3 < / i n t > < / v a l u e > < / i t e m > < i t e m > < k e y > < s t r i n g > n o _ g u e s t s < / s t r i n g > < / k e y > < v a l u e > < i n t > 1 2 0 < / i n t > < / v a l u e > < / i t e m > < i t e m > < k e y > < s t r i n g > r o o m _ c a t e g o r y < / s t r i n g > < / k e y > < v a l u e > < i n t > 1 5 9 < / i n t > < / v a l u e > < / i t e m > < i t e m > < k e y > < s t r i n g > b o o k i n g _ p l a t f o r m < / s t r i n g > < / k e y > < v a l u e > < i n t > 1 7 9 < / i n t > < / v a l u e > < / i t e m > < i t e m > < k e y > < s t r i n g > r a t i n g s _ g i v e n < / s t r i n g > < / k e y > < v a l u e > < i n t > 1 4 5 < / i n t > < / v a l u e > < / i t e m > < i t e m > < k e y > < s t r i n g > b o o k i n g _ s t a t u s < / s t r i n g > < / k e y > < v a l u e > < i n t > 1 5 9 < / i n t > < / v a l u e > < / i t e m > < i t e m > < k e y > < s t r i n g > r e v e n u e _ g e n e r a t e d < / s t r i n g > < / k e y > < v a l u e > < i n t > 1 9 1 < / i n t > < / v a l u e > < / i t e m > < i t e m > < k e y > < s t r i n g > r e v e n u e _ r e a l i z e d < / s t r i n g > < / k e y > < v a l u e > < i n t > 1 7 3 < / i n t > < / v a l u e > < / i t e m > < i t e m > < k e y > < s t r i n g > c h e c k _ i n _ d a t e   ( M o n t h   I n d e x ) < / s t r i n g > < / k e y > < v a l u e > < i n t > 2 6 8 < / i n t > < / v a l u e > < / i t e m > < i t e m > < k e y > < s t r i n g > c h e c k _ i n _ d a t e   ( M o n t h ) < / s t r i n g > < / k e y > < v a l u e > < i n t > 2 2 1 < / i n t > < / v a l u e > < / i t e m > < / C o l u m n W i d t h s > < C o l u m n D i s p l a y I n d e x > < i t e m > < k e y > < s t r i n g > b o o k i n g _ i d < / s t r i n g > < / k e y > < v a l u e > < i n t > 0 < / i n t > < / v a l u e > < / i t e m > < i t e m > < k e y > < s t r i n g > p r o p e r t y _ i d < / s t r i n g > < / k e y > < v a l u e > < i n t > 1 < / i n t > < / v a l u e > < / i t e m > < i t e m > < k e y > < s t r i n g > b o o k i n g _ d a t e < / s t r i n g > < / k e y > < v a l u e > < i n t > 2 < / i n t > < / v a l u e > < / i t e m > < i t e m > < k e y > < s t r i n g > c h e c k _ i n _ d a t e < / s t r i n g > < / k e y > < v a l u e > < i n t > 3 < / i n t > < / v a l u e > < / i t e m > < i t e m > < k e y > < s t r i n g > c h e c k o u t _ d a t e < / s t r i n g > < / k e y > < v a l u e > < i n t > 4 < / i n t > < / v a l u e > < / i t e m > < i t e m > < k e y > < s t r i n g > n o _ g u e s t s < / s t r i n g > < / k e y > < v a l u e > < i n t > 5 < / i n t > < / v a l u e > < / i t e m > < i t e m > < k e y > < s t r i n g > r o o m _ c a t e g o r y < / s t r i n g > < / k e y > < v a l u e > < i n t > 6 < / i n t > < / v a l u e > < / i t e m > < i t e m > < k e y > < s t r i n g > b o o k i n g _ p l a t f o r m < / s t r i n g > < / k e y > < v a l u e > < i n t > 7 < / i n t > < / v a l u e > < / i t e m > < i t e m > < k e y > < s t r i n g > r a t i n g s _ g i v e n < / s t r i n g > < / k e y > < v a l u e > < i n t > 8 < / i n t > < / v a l u e > < / i t e m > < i t e m > < k e y > < s t r i n g > b o o k i n g _ s t a t u s < / s t r i n g > < / k e y > < v a l u e > < i n t > 9 < / i n t > < / v a l u e > < / i t e m > < i t e m > < k e y > < s t r i n g > r e v e n u e _ g e n e r a t e d < / s t r i n g > < / k e y > < v a l u e > < i n t > 1 0 < / i n t > < / v a l u e > < / i t e m > < i t e m > < k e y > < s t r i n g > r e v e n u e _ r e a l i z e d < / s t r i n g > < / k e y > < v a l u e > < i n t > 1 1 < / i n t > < / v a l u e > < / i t e m > < i t e m > < k e y > < s t r i n g > c h e c k _ i n _ d a t e   ( M o n t h   I n d e x ) < / s t r i n g > < / k e y > < v a l u e > < i n t > 1 2 < / i n t > < / v a l u e > < / i t e m > < i t e m > < k e y > < s t r i n g > c h e c k _ i n _ d a t e   ( M o n t h ) < / s t r i n g > < / k e y > < v a l u e > < i n t > 1 3 < / 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f a c t _ a g g r e g a t e d _ b o o k i n g s _ a d 9 c d 7 0 0 - 9 b 2 5 - 4 1 3 5 - 9 e 6 6 - 3 4 b b 4 2 d b 2 7 8 2 " > < 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 1 3 4 < / i n t > < / v a l u e > < / i t e m > < i t e m > < k e y > < s t r i n g > c h e c k _ i n _ d a t e < / s t r i n g > < / k e y > < v a l u e > < i n t > 1 5 3 < / i n t > < / v a l u e > < / i t e m > < i t e m > < k e y > < s t r i n g > r o o m _ c a t e g o r y < / s t r i n g > < / k e y > < v a l u e > < i n t > 1 6 1 < / i n t > < / v a l u e > < / i t e m > < i t e m > < k e y > < s t r i n g > s u c c e s s f u l _ b o o k i n g s < / s t r i n g > < / k e y > < v a l u e > < i n t > 2 0 1 < / i n t > < / v a l u e > < / i t e m > < i t e m > < k e y > < s t r i n g > c a p a c i t y < / s t r i n g > < / k e y > < v a l u e > < i n t > 1 0 6 < / i n t > < / v a l u e > < / i t e m > < / C o l u m n W i d t h s > < C o l u m n D i s p l a y I n d e x > < i t e m > < k e y > < s t r i n g > p r o p e r t y _ i d < / s t r i n g > < / k e y > < v a l u e > < i n t > 0 < / i n t > < / v a l u e > < / i t e m > < i t e m > < k e y > < s t r i n g > c h e c k _ i n _ d a t e < / s t r i n g > < / k e y > < v a l u e > < i n t > 1 < / i n t > < / v a l u e > < / i t e m > < i t e m > < k e y > < s t r i n g > r o o m _ c a t e g o r y < / s t r i n g > < / k e y > < v a l u e > < i n t > 2 < / i n t > < / v a l u e > < / i t e m > < i t e m > < k e y > < s t r i n g > s u c c e s s f u l _ b o o k i n g s < / s t r i n g > < / k e y > < v a l u e > < i n t > 3 < / i n t > < / v a l u e > < / i t e m > < i t e m > < k e y > < s t r i n g > c a p a c i t y < / s t r i n g > < / k e y > < v a l u e > < i n t > 4 < / 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M a n u a l C a l c M o d e " > < C u s t o m C o n t e n t > < ! [ C D A T A [ F a l s e ] ] > < / C u s t o m C o n t e n t > < / G e m i n i > 
</file>

<file path=customXml/item3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 d i m _ h o t e l s 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 d i m _ h o t e l s 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 C o l u m n s \ p r o p e r t y _ i d < / K e y > < / D i a g r a m O b j e c t K e y > < D i a g r a m O b j e c t K e y > < K e y > C o l u m n s \ p r o p e r t y _ n a m e < / K e y > < / D i a g r a m O b j e c t K e y > < D i a g r a m O b j e c t K e y > < K e y > C o l u m n s \ c a t e g o r y < / 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 C o l u m n s \ p r o p e r t y _ i d < / K e y > < / a : K e y > < a : V a l u e   i : t y p e = " M e a s u r e G r i d N o d e V i e w S t a t e " > < L a y e d O u t > t r u e < / L a y e d O u t > < / a : V a l u e > < / a : K e y V a l u e O f D i a g r a m O b j e c t K e y a n y T y p e z b w N T n L X > < a : K e y V a l u e O f D i a g r a m O b j e c t K e y a n y T y p e z b w N T n L X > < a : K e y > < K e y > C o l u m n s \ p r o p e r t y _ n a m e 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V i e w S t a t e s > < / D i a g r a m M a n a g e r . S e r i a l i z a b l e D i a g r a m > < D i a g r a m M a n a g e r . S e r i a l i z a b l e D i a g r a m > < A d a p t e r   i : t y p e = " M e a s u r e D i a g r a m S a n d b o x A d a p t e r " > < T a b l e N a m e > d i m _ r o o m s 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 d i m _ r o o m s 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 C o l u m n s \ r o o m _ i d < / K e y > < / D i a g r a m O b j e c t K e y > < D i a g r a m O b j e c t K e y > < K e y > C o l u m n s \ r o o m _ c l a s s 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 C o l u m n s \ r o o m _ i d < / K e y > < / a : K e y > < a : V a l u e   i : t y p e = " M e a s u r e G r i d N o d e V i e w S t a t e " > < L a y e d O u t > t r u e < / L a y e d O u t > < / a : V a l u e > < / a : K e y V a l u e O f D i a g r a m O b j e c t K e y a n y T y p e z b w N T n L X > < a : K e y V a l u e O f D i a g r a m O b j e c t K e y a n y T y p e z b w N T n L X > < a : K e y > < K e y > C o l u m n s \ r o o m _ c l a s s < / K e y > < / a : K e y > < a : V a l u e   i : t y p e = " M e a s u r e G r i d N o d e V i e w S t a t e " > < C o l u m n > 1 < / C o l u m n > < L a y e d O u t > t r u e < / L a y e d O u t > < / a : V a l u e > < / a : K e y V a l u e O f D i a g r a m O b j e c t K e y a n y T y p e z b w N T n L X > < / V i e w S t a t e s > < / D i a g r a m M a n a g e r . S e r i a l i z a b l e D i a g r a m > < D i a g r a m M a n a g e r . S e r i a l i z a b l e D i a g r a m > < A d a p t e r   i : t y p e = " M e a s u r e D i a g r a m S a n d b o x A d a p t e r " > < T a b l e N a m e > f a c t _ a g g r e g a t e d _ b o o k i n g s 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 f a c t _ a g g r e g a t e d _ b o o k i n g s 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 C o l u m n s \ p r o p e r t y _ i d < / K e y > < / D i a g r a m O b j e c t K e y > < D i a g r a m O b j e c t K e y > < K e y > C o l u m n s \ c h e c k _ i n _ d a t e < / K e y > < / D i a g r a m O b j e c t K e y > < D i a g r a m O b j e c t K e y > < K e y > C o l u m n s \ r o o m _ c a t e g o r y < / K e y > < / D i a g r a m O b j e c t K e y > < D i a g r a m O b j e c t K e y > < K e y > C o l u m n s \ s u c c e s s f u l _ b o o k i n g s < / K e y > < / D i a g r a m O b j e c t K e y > < D i a g r a m O b j e c t K e y > < K e y > C o l u m n s \ c a p a c i t y 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 C o l u m n s \ p r o p e r t y _ i d < / K e y > < / a : K e y > < a : V a l u e   i : t y p e = " M e a s u r e G r i d N o d e V i e w S t a t e " > < L a y e d O u t > t r u e < / L a y e d O u t > < / a : V a l u e > < / a : K e y V a l u e O f D i a g r a m O b j e c t K e y a n y T y p e z b w N T n L X > < a : K e y V a l u e O f D i a g r a m O b j e c t K e y a n y T y p e z b w N T n L X > < a : K e y > < K e y > C o l u m n s \ c h e c k _ i n _ d a t e < / K e y > < / a : K e y > < a : V a l u e   i : t y p e = " M e a s u r e G r i d N o d e V i e w S t a t e " > < C o l u m n > 1 < / C o l u m n > < L a y e d O u t > t r u e < / L a y e d O u t > < / a : V a l u e > < / a : K e y V a l u e O f D i a g r a m O b j e c t K e y a n y T y p e z b w N T n L X > < a : K e y V a l u e O f D i a g r a m O b j e c t K e y a n y T y p e z b w N T n L X > < a : K e y > < K e y > C o l u m n s \ r o o m _ c a t e g o r y < / K e y > < / a : K e y > < a : V a l u e   i : t y p e = " M e a s u r e G r i d N o d e V i e w S t a t e " > < C o l u m n > 2 < / C o l u m n > < L a y e d O u t > t r u e < / L a y e d O u t > < / a : V a l u e > < / a : K e y V a l u e O f D i a g r a m O b j e c t K e y a n y T y p e z b w N T n L X > < a : K e y V a l u e O f D i a g r a m O b j e c t K e y a n y T y p e z b w N T n L X > < a : K e y > < K e y > C o l u m n s \ s u c c e s s f u l _ b o o k i n g s < / K e y > < / a : K e y > < a : V a l u e   i : t y p e = " M e a s u r e G r i d N o d e V i e w S t a t e " > < C o l u m n > 3 < / C o l u m n > < L a y e d O u t > t r u e < / L a y e d O u t > < / a : V a l u e > < / a : K e y V a l u e O f D i a g r a m O b j e c t K e y a n y T y p e z b w N T n L X > < a : K e y V a l u e O f D i a g r a m O b j e c t K e y a n y T y p e z b w N T n L X > < a : K e y > < K e y > C o l u m n s \ c a p a c i t y < / K e y > < / a : K e y > < a : V a l u e   i : t y p e = " M e a s u r e G r i d N o d e V i e w S t a t e " > < C o l u m n > 4 < / 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 1 \ T a g I n f o \ V a l u e < / K e y > < / D i a g r a m O b j e c t K e y > < D i a g r a m O b j e c t K e y > < K e y > M e a s u r e s \ m e a s u r e   2 < / K e y > < / D i a g r a m O b j e c t K e y > < D i a g r a m O b j e c t K e y > < K e y > M e a s u r e s \ m e a s u r e   2 \ T a g I n f o \ F o r m u l a < / K e y > < / D i a g r a m O b j e c t K e y > < D i a g r a m O b j e c t K e y > < K e y > M e a s u r e s \ m e a s u r e   2 \ T a g I n f o \ V a l u e < / K e y > < / D i a g r a m O b j e c t K e y > < D i a g r a m O b j e c t K e y > < K e y > C o l u m n s \ d a t e < / K e y > < / D i a g r a m O b j e c t K e y > < D i a g r a m O b j e c t K e y > < K e y > C o l u m n s \ m m m   y y < / K e y > < / D i a g r a m O b j e c t K e y > < D i a g r a m O b j e c t K e y > < K e y > C o l u m n s \ w e e k   n o < / K e y > < / D i a g r a m O b j e c t K e y > < D i a g r a m O b j e c t K e y > < K e y > C o l u m n s \ d a y _ t y p e 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 M e a s u r e s \ m e a s u r e   2 < / K e y > < / a : K e y > < a : V a l u e   i : t y p e = " M e a s u r e G r i d N o d e V i e w S t a t e " > < L a y e d O u t > t r u e < / L a y e d O u t > < R o w > 1 < / R o w > < / a : V a l u e > < / a : K e y V a l u e O f D i a g r a m O b j e c t K e y a n y T y p e z b w N T n L X > < a : K e y V a l u e O f D i a g r a m O b j e c t K e y a n y T y p e z b w N T n L X > < a : K e y > < K e y > M e a s u r e s \ m e a s u r e   2 \ T a g I n f o \ F o r m u l a < / K e y > < / a : K e y > < a : V a l u e   i : t y p e = " M e a s u r e G r i d V i e w S t a t e I D i a g r a m T a g A d d i t i o n a l I n f o " / > < / a : K e y V a l u e O f D i a g r a m O b j e c t K e y a n y T y p e z b w N T n L X > < a : K e y V a l u e O f D i a g r a m O b j e c t K e y a n y T y p e z b w N T n L X > < a : K e y > < K e y > M e a s u r e s \ m e a s u r e   2 \ T a g I n f o \ V a l u e 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 C o l u m n s \ m m m   y y < / K e y > < / a : K e y > < a : V a l u e   i : t y p e = " M e a s u r e G r i d N o d e V i e w S t a t e " > < C o l u m n > 1 < / C o l u m n > < L a y e d O u t > t r u e < / L a y e d O u t > < / a : V a l u e > < / a : K e y V a l u e O f D i a g r a m O b j e c t K e y a n y T y p e z b w N T n L X > < a : K e y V a l u e O f D i a g r a m O b j e c t K e y a n y T y p e z b w N T n L X > < a : K e y > < K e y > C o l u m n s \ w e e k   n o < / K e y > < / a : K e y > < a : V a l u e   i : t y p e = " M e a s u r e G r i d N o d e V i e w S t a t e " > < C o l u m n > 2 < / C o l u m n > < L a y e d O u t > t r u e < / L a y e d O u t > < / a : V a l u e > < / a : K e y V a l u e O f D i a g r a m O b j e c t K e y a n y T y p e z b w N T n L X > < a : K e y V a l u e O f D i a g r a m O b j e c t K e y a n y T y p e z b w N T n L X > < a : K e y > < K e y > C o l u m n s \ d a y _ t y p e < / K e y > < / a : K e y > < a : V a l u e   i : t y p e = " M e a s u r e G r i d N o d e V i e w S t a t e " > < C o l u m n > 3 < / C o l u m n > < L a y e d O u t > t r u e < / L a y e d O u t > < / a : V a l u e > < / a : K e y V a l u e O f D i a g r a m O b j e c t K e y a n y T y p e z b w N T n L X > < / V i e w S t a t e s > < / D i a g r a m M a n a g e r . S e r i a l i z a b l e D i a g r a m > < D i a g r a m M a n a g e r . S e r i a l i z a b l e D i a g r a m > < A d a p t e r   i : t y p e = " M e a s u r e D i a g r a m S a n d b o x A d a p t e r " > < T a b l e N a m e > f a c t _ b o o k i n g s 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 f a c t _ b o o k i n g s 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 b o o k i n g _ i d < / K e y > < / D i a g r a m O b j e c t K e y > < D i a g r a m O b j e c t K e y > < K e y > M e a s u r e s \ C o u n t   o f   b o o k i n g _ i d \ T a g I n f o \ F o r m u l a < / K e y > < / D i a g r a m O b j e c t K e y > < D i a g r a m O b j e c t K e y > < K e y > M e a s u r e s \ C o u n t   o f   b o o k i n g _ i d \ T a g I n f o \ V a l u e < / K e y > < / D i a g r a m O b j e c t K e y > < D i a g r a m O b j e c t K e y > < K e y > M e a s u r e s \ S u m   o f   r e v e n u e _ g e n e r a t e d < / K e y > < / D i a g r a m O b j e c t K e y > < D i a g r a m O b j e c t K e y > < K e y > M e a s u r e s \ S u m   o f   r e v e n u e _ g e n e r a t e d \ T a g I n f o \ F o r m u l a < / K e y > < / D i a g r a m O b j e c t K e y > < D i a g r a m O b j e c t K e y > < K e y > M e a s u r e s \ S u m   o f   r e v e n u e _ g e n e r a t e d \ T a g I n f o \ V a l u e < / K e y > < / D i a g r a m O b j e c t K e y > < D i a g r a m O b j e c t K e y > < K e y > M e a s u r e s \ S u m   o f   r e v e n u e _ r e a l i z e d < / K e y > < / D i a g r a m O b j e c t K e y > < D i a g r a m O b j e c t K e y > < K e y > M e a s u r e s \ S u m   o f   r e v e n u e _ r e a l i z e d \ T a g I n f o \ F o r m u l a < / K e y > < / D i a g r a m O b j e c t K e y > < D i a g r a m O b j e c t K e y > < K e y > M e a s u r e s \ S u m   o f   r e v e n u e _ r e a l i z e d \ T a g I n f o \ V a l u e < / K e y > < / D i a g r a m O b j e c t K e y > < D i a g r a m O b j e c t K e y > < K e y > M e a s u r e s \ S u m   o f   p r o p e r t y _ i d < / K e y > < / D i a g r a m O b j e c t K e y > < D i a g r a m O b j e c t K e y > < K e y > M e a s u r e s \ S u m   o f   p r o p e r t y _ i d \ T a g I n f o \ F o r m u l a < / K e y > < / D i a g r a m O b j e c t K e y > < D i a g r a m O b j e c t K e y > < K e y > M e a s u r e s \ S u m   o f   p r o p e r t y _ i d \ T a g I n f o \ V a l u e < / K e y > < / D i a g r a m O b j e c t K e y > < D i a g r a m O b j e c t K e y > < K e y > M e a s u r e s \ S u m   o f   r a t i n g s _ g i v e n < / K e y > < / D i a g r a m O b j e c t K e y > < D i a g r a m O b j e c t K e y > < K e y > M e a s u r e s \ S u m   o f   r a t i n g s _ g i v e n \ T a g I n f o \ F o r m u l a < / K e y > < / D i a g r a m O b j e c t K e y > < D i a g r a m O b j e c t K e y > < K e y > M e a s u r e s \ S u m   o f   r a t i n g s _ g i v e n \ T a g I n f o \ V a l u e < / K e y > < / D i a g r a m O b j e c t K e y > < D i a g r a m O b j e c t K e y > < K e y > M e a s u r e s \ S u m   o f   n o _ g u e s t s < / K e y > < / D i a g r a m O b j e c t K e y > < D i a g r a m O b j e c t K e y > < K e y > M e a s u r e s \ S u m   o f   n o _ g u e s t s \ T a g I n f o \ F o r m u l a < / K e y > < / D i a g r a m O b j e c t K e y > < D i a g r a m O b j e c t K e y > < K e y > M e a s u r e s \ S u m   o f   n o _ g u e s t s \ T a g I n f o \ V a l u e < / K e y > < / D i a g r a m O b j e c t K e y > < D i a g r a m O b j e c t K e y > < K e y > M e a s u r e s \ m e a s u r e   3 < / K e y > < / D i a g r a m O b j e c t K e y > < D i a g r a m O b j e c t K e y > < K e y > M e a s u r e s \ m e a s u r e   3 \ T a g I n f o \ F o r m u l a < / K e y > < / D i a g r a m O b j e c t K e y > < D i a g r a m O b j e c t K e y > < K e y > M e a s u r e s \ m e a s u r e   3 \ T a g I n f o \ V a l u e < / K e y > < / D i a g r a m O b j e c t K e y > < D i a g r a m O b j e c t K e y > < K e y > C o l u m n s \ b o o k i n g _ i d < / K e y > < / D i a g r a m O b j e c t K e y > < D i a g r a m O b j e c t K e y > < K e y > C o l u m n s \ p r o p e r t y _ i d < / K e y > < / D i a g r a m O b j e c t K e y > < D i a g r a m O b j e c t K e y > < K e y > C o l u m n s \ b o o k i n g _ d a t e < / K e y > < / D i a g r a m O b j e c t K e y > < D i a g r a m O b j e c t K e y > < K e y > C o l u m n s \ c h e c k _ i n _ d a t e < / K e y > < / D i a g r a m O b j e c t K e y > < D i a g r a m O b j e c t K e y > < K e y > C o l u m n s \ c h e c k o u t _ d a t e < / K e y > < / D i a g r a m O b j e c t K e y > < D i a g r a m O b j e c t K e y > < K e y > C o l u m n s \ n o _ g u e s t s < / K e y > < / D i a g r a m O b j e c t K e y > < D i a g r a m O b j e c t K e y > < K e y > C o l u m n s \ r o o m _ c a t e g o r y < / K e y > < / D i a g r a m O b j e c t K e y > < D i a g r a m O b j e c t K e y > < K e y > C o l u m n s \ b o o k i n g _ p l a t f o r m < / K e y > < / D i a g r a m O b j e c t K e y > < D i a g r a m O b j e c t K e y > < K e y > C o l u m n s \ r a t i n g s _ g i v e n < / K e y > < / D i a g r a m O b j e c t K e y > < D i a g r a m O b j e c t K e y > < K e y > C o l u m n s \ b o o k i n g _ s t a t u s < / K e y > < / D i a g r a m O b j e c t K e y > < D i a g r a m O b j e c t K e y > < K e y > C o l u m n s \ r e v e n u e _ g e n e r a t e d < / K e y > < / D i a g r a m O b j e c t K e y > < D i a g r a m O b j e c t K e y > < K e y > C o l u m n s \ r e v e n u e _ r e a l i z e d < / K e y > < / D i a g r a m O b j e c t K e y > < D i a g r a m O b j e c t K e y > < K e y > C o l u m n s \ c h e c k _ i n _ d a t e   ( M o n t h   I n d e x ) < / K e y > < / D i a g r a m O b j e c t K e y > < D i a g r a m O b j e c t K e y > < K e y > C o l u m n s \ c h e c k _ i n _ d a t e   ( M o n t h ) < / K e y > < / D i a g r a m O b j e c t K e y > < D i a g r a m O b j e c t K e y > < K e y > L i n k s \ & l t ; C o l u m n s \ C o u n t   o f   b o o k i n g _ i d & g t ; - & l t ; M e a s u r e s \ b o o k i n g _ i d & g t ; < / K e y > < / D i a g r a m O b j e c t K e y > < D i a g r a m O b j e c t K e y > < K e y > L i n k s \ & l t ; C o l u m n s \ C o u n t   o f   b o o k i n g _ i d & g t ; - & l t ; M e a s u r e s \ b o o k i n g _ i d & g t ; \ C O L U M N < / K e y > < / D i a g r a m O b j e c t K e y > < D i a g r a m O b j e c t K e y > < K e y > L i n k s \ & l t ; C o l u m n s \ C o u n t   o f   b o o k i n g _ i d & g t ; - & l t ; M e a s u r e s \ b o o k i n g _ i d & g t ; \ M E A S U R E < / K e y > < / D i a g r a m O b j e c t K e y > < D i a g r a m O b j e c t K e y > < K e y > L i n k s \ & l t ; C o l u m n s \ S u m   o f   r e v e n u e _ g e n e r a t e d & g t ; - & l t ; M e a s u r e s \ r e v e n u e _ g e n e r a t e d & g t ; < / K e y > < / D i a g r a m O b j e c t K e y > < D i a g r a m O b j e c t K e y > < K e y > L i n k s \ & l t ; C o l u m n s \ S u m   o f   r e v e n u e _ g e n e r a t e d & g t ; - & l t ; M e a s u r e s \ r e v e n u e _ g e n e r a t e d & g t ; \ C O L U M N < / K e y > < / D i a g r a m O b j e c t K e y > < D i a g r a m O b j e c t K e y > < K e y > L i n k s \ & l t ; C o l u m n s \ S u m   o f   r e v e n u e _ g e n e r a t e d & g t ; - & l t ; M e a s u r e s \ r e v e n u e _ g e n e r a t e d & g t ; \ M E A S U R E < / K e y > < / D i a g r a m O b j e c t K e y > < D i a g r a m O b j e c t K e y > < K e y > L i n k s \ & l t ; C o l u m n s \ S u m   o f   r e v e n u e _ r e a l i z e d & g t ; - & l t ; M e a s u r e s \ r e v e n u e _ r e a l i z e d & g t ; < / K e y > < / D i a g r a m O b j e c t K e y > < D i a g r a m O b j e c t K e y > < K e y > L i n k s \ & l t ; C o l u m n s \ S u m   o f   r e v e n u e _ r e a l i z e d & g t ; - & l t ; M e a s u r e s \ r e v e n u e _ r e a l i z e d & g t ; \ C O L U M N < / K e y > < / D i a g r a m O b j e c t K e y > < D i a g r a m O b j e c t K e y > < K e y > L i n k s \ & l t ; C o l u m n s \ S u m   o f   r e v e n u e _ r e a l i z e d & g t ; - & l t ; M e a s u r e s \ r e v e n u e _ r e a l i z e d & g t ; \ M E A S U R E < / K e y > < / D i a g r a m O b j e c t K e y > < D i a g r a m O b j e c t K e y > < K e y > L i n k s \ & l t ; C o l u m n s \ S u m   o f   p r o p e r t y _ i d & g t ; - & l t ; M e a s u r e s \ p r o p e r t y _ i d & g t ; < / K e y > < / D i a g r a m O b j e c t K e y > < D i a g r a m O b j e c t K e y > < K e y > L i n k s \ & l t ; C o l u m n s \ S u m   o f   p r o p e r t y _ i d & g t ; - & l t ; M e a s u r e s \ p r o p e r t y _ i d & g t ; \ C O L U M N < / K e y > < / D i a g r a m O b j e c t K e y > < D i a g r a m O b j e c t K e y > < K e y > L i n k s \ & l t ; C o l u m n s \ S u m   o f   p r o p e r t y _ i d & g t ; - & l t ; M e a s u r e s \ p r o p e r t y _ i d & g t ; \ M E A S U R E < / K e y > < / D i a g r a m O b j e c t K e y > < D i a g r a m O b j e c t K e y > < K e y > L i n k s \ & l t ; C o l u m n s \ S u m   o f   r a t i n g s _ g i v e n & g t ; - & l t ; M e a s u r e s \ r a t i n g s _ g i v e n & g t ; < / K e y > < / D i a g r a m O b j e c t K e y > < D i a g r a m O b j e c t K e y > < K e y > L i n k s \ & l t ; C o l u m n s \ S u m   o f   r a t i n g s _ g i v e n & g t ; - & l t ; M e a s u r e s \ r a t i n g s _ g i v e n & g t ; \ C O L U M N < / K e y > < / D i a g r a m O b j e c t K e y > < D i a g r a m O b j e c t K e y > < K e y > L i n k s \ & l t ; C o l u m n s \ S u m   o f   r a t i n g s _ g i v e n & g t ; - & l t ; M e a s u r e s \ r a t i n g s _ g i v e n & g t ; \ M E A S U R E < / K e y > < / D i a g r a m O b j e c t K e y > < D i a g r a m O b j e c t K e y > < K e y > L i n k s \ & l t ; C o l u m n s \ S u m   o f   n o _ g u e s t s & g t ; - & l t ; M e a s u r e s \ n o _ g u e s t s & g t ; < / K e y > < / D i a g r a m O b j e c t K e y > < D i a g r a m O b j e c t K e y > < K e y > L i n k s \ & l t ; C o l u m n s \ S u m   o f   n o _ g u e s t s & g t ; - & l t ; M e a s u r e s \ n o _ g u e s t s & g t ; \ C O L U M N < / K e y > < / D i a g r a m O b j e c t K e y > < D i a g r a m O b j e c t K e y > < K e y > L i n k s \ & l t ; C o l u m n s \ S u m   o f   n o _ g u e s t s & g t ; - & l t ; M e a s u r e s \ n o _ g u e s t s & g t ; \ M E A S U R E 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 b o o k i n g _ i d < / K e y > < / a : K e y > < a : V a l u e   i : t y p e = " M e a s u r e G r i d N o d e V i e w S t a t e " > < L a y e d O u t > t r u e < / L a y e d O u t > < W a s U I I n v i s i b l e > t r u e < / W a s U I I n v i s i b l e > < / a : V a l u e > < / a : K e y V a l u e O f D i a g r a m O b j e c t K e y a n y T y p e z b w N T n L X > < a : K e y V a l u e O f D i a g r a m O b j e c t K e y a n y T y p e z b w N T n L X > < a : K e y > < K e y > M e a s u r e s \ C o u n t   o f   b o o k i n g _ i d \ T a g I n f o \ F o r m u l a < / K e y > < / a : K e y > < a : V a l u e   i : t y p e = " M e a s u r e G r i d V i e w S t a t e I D i a g r a m T a g A d d i t i o n a l I n f o " / > < / a : K e y V a l u e O f D i a g r a m O b j e c t K e y a n y T y p e z b w N T n L X > < a : K e y V a l u e O f D i a g r a m O b j e c t K e y a n y T y p e z b w N T n L X > < a : K e y > < K e y > M e a s u r e s \ C o u n t   o f   b o o k i n g _ i d \ T a g I n f o \ V a l u e < / K e y > < / a : K e y > < a : V a l u e   i : t y p e = " M e a s u r e G r i d V i e w S t a t e I D i a g r a m T a g A d d i t i o n a l I n f o " / > < / a : K e y V a l u e O f D i a g r a m O b j e c t K e y a n y T y p e z b w N T n L X > < a : K e y V a l u e O f D i a g r a m O b j e c t K e y a n y T y p e z b w N T n L X > < a : K e y > < K e y > M e a s u r e s \ S u m   o f   r e v e n u e _ g e n e r a t e d < / K e y > < / a : K e y > < a : V a l u e   i : t y p e = " M e a s u r e G r i d N o d e V i e w S t a t e " > < C o l u m n > 1 0 < / C o l u m n > < L a y e d O u t > t r u e < / L a y e d O u t > < W a s U I I n v i s i b l e > t r u e < / W a s U I I n v i s i b l e > < / a : V a l u e > < / a : K e y V a l u e O f D i a g r a m O b j e c t K e y a n y T y p e z b w N T n L X > < a : K e y V a l u e O f D i a g r a m O b j e c t K e y a n y T y p e z b w N T n L X > < a : K e y > < K e y > M e a s u r e s \ S u m   o f   r e v e n u e _ g e n e r a t e d \ T a g I n f o \ F o r m u l a < / K e y > < / a : K e y > < a : V a l u e   i : t y p e = " M e a s u r e G r i d V i e w S t a t e I D i a g r a m T a g A d d i t i o n a l I n f o " / > < / a : K e y V a l u e O f D i a g r a m O b j e c t K e y a n y T y p e z b w N T n L X > < a : K e y V a l u e O f D i a g r a m O b j e c t K e y a n y T y p e z b w N T n L X > < a : K e y > < K e y > M e a s u r e s \ S u m   o f   r e v e n u e _ g e n e r a t e d \ T a g I n f o \ V a l u e < / K e y > < / a : K e y > < a : V a l u e   i : t y p e = " M e a s u r e G r i d V i e w S t a t e I D i a g r a m T a g A d d i t i o n a l I n f o " / > < / a : K e y V a l u e O f D i a g r a m O b j e c t K e y a n y T y p e z b w N T n L X > < a : K e y V a l u e O f D i a g r a m O b j e c t K e y a n y T y p e z b w N T n L X > < a : K e y > < K e y > M e a s u r e s \ S u m   o f   r e v e n u e _ r e a l i z e d < / K e y > < / a : K e y > < a : V a l u e   i : t y p e = " M e a s u r e G r i d N o d e V i e w S t a t e " > < C o l u m n > 1 1 < / C o l u m n > < L a y e d O u t > t r u e < / L a y e d O u t > < W a s U I I n v i s i b l e > t r u e < / W a s U I I n v i s i b l e > < / a : V a l u e > < / a : K e y V a l u e O f D i a g r a m O b j e c t K e y a n y T y p e z b w N T n L X > < a : K e y V a l u e O f D i a g r a m O b j e c t K e y a n y T y p e z b w N T n L X > < a : K e y > < K e y > M e a s u r e s \ S u m   o f   r e v e n u e _ r e a l i z e d \ T a g I n f o \ F o r m u l a < / K e y > < / a : K e y > < a : V a l u e   i : t y p e = " M e a s u r e G r i d V i e w S t a t e I D i a g r a m T a g A d d i t i o n a l I n f o " / > < / a : K e y V a l u e O f D i a g r a m O b j e c t K e y a n y T y p e z b w N T n L X > < a : K e y V a l u e O f D i a g r a m O b j e c t K e y a n y T y p e z b w N T n L X > < a : K e y > < K e y > M e a s u r e s \ S u m   o f   r e v e n u e _ r e a l i z e d \ T a g I n f o \ V a l u e < / K e y > < / a : K e y > < a : V a l u e   i : t y p e = " M e a s u r e G r i d V i e w S t a t e I D i a g r a m T a g A d d i t i o n a l I n f o " / > < / a : K e y V a l u e O f D i a g r a m O b j e c t K e y a n y T y p e z b w N T n L X > < a : K e y V a l u e O f D i a g r a m O b j e c t K e y a n y T y p e z b w N T n L X > < a : K e y > < K e y > M e a s u r e s \ S u m   o f   p r o p e r t y _ i d < / K e y > < / a : K e y > < a : V a l u e   i : t y p e = " M e a s u r e G r i d N o d e V i e w S t a t e " > < C o l u m n > 1 < / C o l u m n > < L a y e d O u t > t r u e < / L a y e d O u t > < W a s U I I n v i s i b l e > t r u e < / W a s U I I n v i s i b l e > < / a : V a l u e > < / a : K e y V a l u e O f D i a g r a m O b j e c t K e y a n y T y p e z b w N T n L X > < a : K e y V a l u e O f D i a g r a m O b j e c t K e y a n y T y p e z b w N T n L X > < a : K e y > < K e y > M e a s u r e s \ S u m   o f   p r o p e r t y _ i d \ T a g I n f o \ F o r m u l a < / K e y > < / a : K e y > < a : V a l u e   i : t y p e = " M e a s u r e G r i d V i e w S t a t e I D i a g r a m T a g A d d i t i o n a l I n f o " / > < / a : K e y V a l u e O f D i a g r a m O b j e c t K e y a n y T y p e z b w N T n L X > < a : K e y V a l u e O f D i a g r a m O b j e c t K e y a n y T y p e z b w N T n L X > < a : K e y > < K e y > M e a s u r e s \ S u m   o f   p r o p e r t y _ i d \ T a g I n f o \ V a l u e < / K e y > < / a : K e y > < a : V a l u e   i : t y p e = " M e a s u r e G r i d V i e w S t a t e I D i a g r a m T a g A d d i t i o n a l I n f o " / > < / a : K e y V a l u e O f D i a g r a m O b j e c t K e y a n y T y p e z b w N T n L X > < a : K e y V a l u e O f D i a g r a m O b j e c t K e y a n y T y p e z b w N T n L X > < a : K e y > < K e y > M e a s u r e s \ S u m   o f   r a t i n g s _ g i v e n < / K e y > < / a : K e y > < a : V a l u e   i : t y p e = " M e a s u r e G r i d N o d e V i e w S t a t e " > < C o l u m n > 8 < / C o l u m n > < L a y e d O u t > t r u e < / L a y e d O u t > < W a s U I I n v i s i b l e > t r u e < / W a s U I I n v i s i b l e > < / a : V a l u e > < / a : K e y V a l u e O f D i a g r a m O b j e c t K e y a n y T y p e z b w N T n L X > < a : K e y V a l u e O f D i a g r a m O b j e c t K e y a n y T y p e z b w N T n L X > < a : K e y > < K e y > M e a s u r e s \ S u m   o f   r a t i n g s _ g i v e n \ T a g I n f o \ F o r m u l a < / K e y > < / a : K e y > < a : V a l u e   i : t y p e = " M e a s u r e G r i d V i e w S t a t e I D i a g r a m T a g A d d i t i o n a l I n f o " / > < / a : K e y V a l u e O f D i a g r a m O b j e c t K e y a n y T y p e z b w N T n L X > < a : K e y V a l u e O f D i a g r a m O b j e c t K e y a n y T y p e z b w N T n L X > < a : K e y > < K e y > M e a s u r e s \ S u m   o f   r a t i n g s _ g i v e n \ T a g I n f o \ V a l u e < / K e y > < / a : K e y > < a : V a l u e   i : t y p e = " M e a s u r e G r i d V i e w S t a t e I D i a g r a m T a g A d d i t i o n a l I n f o " / > < / a : K e y V a l u e O f D i a g r a m O b j e c t K e y a n y T y p e z b w N T n L X > < a : K e y V a l u e O f D i a g r a m O b j e c t K e y a n y T y p e z b w N T n L X > < a : K e y > < K e y > M e a s u r e s \ S u m   o f   n o _ g u e s t s < / K e y > < / a : K e y > < a : V a l u e   i : t y p e = " M e a s u r e G r i d N o d e V i e w S t a t e " > < C o l u m n > 5 < / C o l u m n > < L a y e d O u t > t r u e < / L a y e d O u t > < W a s U I I n v i s i b l e > t r u e < / W a s U I I n v i s i b l e > < / a : V a l u e > < / a : K e y V a l u e O f D i a g r a m O b j e c t K e y a n y T y p e z b w N T n L X > < a : K e y V a l u e O f D i a g r a m O b j e c t K e y a n y T y p e z b w N T n L X > < a : K e y > < K e y > M e a s u r e s \ S u m   o f   n o _ g u e s t s \ T a g I n f o \ F o r m u l a < / K e y > < / a : K e y > < a : V a l u e   i : t y p e = " M e a s u r e G r i d V i e w S t a t e I D i a g r a m T a g A d d i t i o n a l I n f o " / > < / a : K e y V a l u e O f D i a g r a m O b j e c t K e y a n y T y p e z b w N T n L X > < a : K e y V a l u e O f D i a g r a m O b j e c t K e y a n y T y p e z b w N T n L X > < a : K e y > < K e y > M e a s u r e s \ S u m   o f   n o _ g u e s t s \ T a g I n f o \ V a l u e < / K e y > < / a : K e y > < a : V a l u e   i : t y p e = " M e a s u r e G r i d V i e w S t a t e I D i a g r a m T a g A d d i t i o n a l I n f o " / > < / a : K e y V a l u e O f D i a g r a m O b j e c t K e y a n y T y p e z b w N T n L X > < a : K e y V a l u e O f D i a g r a m O b j e c t K e y a n y T y p e z b w N T n L X > < a : K e y > < K e y > M e a s u r e s \ m e a s u r e   3 < / K e y > < / a : K e y > < a : V a l u e   i : t y p e = " M e a s u r e G r i d N o d e V i e w S t a t e " > < L a y e d O u t > t r u e < / L a y e d O u t > < / a : V a l u e > < / a : K e y V a l u e O f D i a g r a m O b j e c t K e y a n y T y p e z b w N T n L X > < a : K e y V a l u e O f D i a g r a m O b j e c t K e y a n y T y p e z b w N T n L X > < a : K e y > < K e y > M e a s u r e s \ m e a s u r e   3 \ T a g I n f o \ F o r m u l a < / K e y > < / a : K e y > < a : V a l u e   i : t y p e = " M e a s u r e G r i d V i e w S t a t e I D i a g r a m T a g A d d i t i o n a l I n f o " / > < / a : K e y V a l u e O f D i a g r a m O b j e c t K e y a n y T y p e z b w N T n L X > < a : K e y V a l u e O f D i a g r a m O b j e c t K e y a n y T y p e z b w N T n L X > < a : K e y > < K e y > M e a s u r e s \ m e a s u r e   3 \ T a g I n f o \ V a l u e < / K e y > < / a : K e y > < a : V a l u e   i : t y p e = " M e a s u r e G r i d V i e w S t a t e I D i a g r a m T a g A d d i t i o n a l I n f o " / > < / a : K e y V a l u e O f D i a g r a m O b j e c t K e y a n y T y p e z b w N T n L X > < a : K e y V a l u e O f D i a g r a m O b j e c t K e y a n y T y p e z b w N T n L X > < a : K e y > < K e y > C o l u m n s \ b o o k i n g _ i d < / K e y > < / a : K e y > < a : V a l u e   i : t y p e = " M e a s u r e G r i d N o d e V i e w S t a t e " > < L a y e d O u t > t r u e < / L a y e d O u t > < / a : V a l u e > < / a : K e y V a l u e O f D i a g r a m O b j e c t K e y a n y T y p e z b w N T n L X > < a : K e y V a l u e O f D i a g r a m O b j e c t K e y a n y T y p e z b w N T n L X > < a : K e y > < K e y > C o l u m n s \ p r o p e r t y _ i d < / K e y > < / a : K e y > < a : V a l u e   i : t y p e = " M e a s u r e G r i d N o d e V i e w S t a t e " > < C o l u m n > 1 < / C o l u m n > < L a y e d O u t > t r u e < / L a y e d O u t > < / a : V a l u e > < / a : K e y V a l u e O f D i a g r a m O b j e c t K e y a n y T y p e z b w N T n L X > < a : K e y V a l u e O f D i a g r a m O b j e c t K e y a n y T y p e z b w N T n L X > < a : K e y > < K e y > C o l u m n s \ b o o k i n g _ d a t e < / K e y > < / a : K e y > < a : V a l u e   i : t y p e = " M e a s u r e G r i d N o d e V i e w S t a t e " > < C o l u m n > 2 < / C o l u m n > < L a y e d O u t > t r u e < / L a y e d O u t > < / a : V a l u e > < / a : K e y V a l u e O f D i a g r a m O b j e c t K e y a n y T y p e z b w N T n L X > < a : K e y V a l u e O f D i a g r a m O b j e c t K e y a n y T y p e z b w N T n L X > < a : K e y > < K e y > C o l u m n s \ c h e c k _ i n _ d a t e < / K e y > < / a : K e y > < a : V a l u e   i : t y p e = " M e a s u r e G r i d N o d e V i e w S t a t e " > < C o l u m n > 3 < / C o l u m n > < L a y e d O u t > t r u e < / L a y e d O u t > < / a : V a l u e > < / a : K e y V a l u e O f D i a g r a m O b j e c t K e y a n y T y p e z b w N T n L X > < a : K e y V a l u e O f D i a g r a m O b j e c t K e y a n y T y p e z b w N T n L X > < a : K e y > < K e y > C o l u m n s \ c h e c k o u t _ d a t e < / K e y > < / a : K e y > < a : V a l u e   i : t y p e = " M e a s u r e G r i d N o d e V i e w S t a t e " > < C o l u m n > 4 < / C o l u m n > < L a y e d O u t > t r u e < / L a y e d O u t > < / a : V a l u e > < / a : K e y V a l u e O f D i a g r a m O b j e c t K e y a n y T y p e z b w N T n L X > < a : K e y V a l u e O f D i a g r a m O b j e c t K e y a n y T y p e z b w N T n L X > < a : K e y > < K e y > C o l u m n s \ n o _ g u e s t s < / K e y > < / a : K e y > < a : V a l u e   i : t y p e = " M e a s u r e G r i d N o d e V i e w S t a t e " > < C o l u m n > 5 < / C o l u m n > < L a y e d O u t > t r u e < / L a y e d O u t > < / a : V a l u e > < / a : K e y V a l u e O f D i a g r a m O b j e c t K e y a n y T y p e z b w N T n L X > < a : K e y V a l u e O f D i a g r a m O b j e c t K e y a n y T y p e z b w N T n L X > < a : K e y > < K e y > C o l u m n s \ r o o m _ c a t e g o r y < / K e y > < / a : K e y > < a : V a l u e   i : t y p e = " M e a s u r e G r i d N o d e V i e w S t a t e " > < C o l u m n > 6 < / C o l u m n > < L a y e d O u t > t r u e < / L a y e d O u t > < / a : V a l u e > < / a : K e y V a l u e O f D i a g r a m O b j e c t K e y a n y T y p e z b w N T n L X > < a : K e y V a l u e O f D i a g r a m O b j e c t K e y a n y T y p e z b w N T n L X > < a : K e y > < K e y > C o l u m n s \ b o o k i n g _ p l a t f o r m < / K e y > < / a : K e y > < a : V a l u e   i : t y p e = " M e a s u r e G r i d N o d e V i e w S t a t e " > < C o l u m n > 7 < / C o l u m n > < L a y e d O u t > t r u e < / L a y e d O u t > < / a : V a l u e > < / a : K e y V a l u e O f D i a g r a m O b j e c t K e y a n y T y p e z b w N T n L X > < a : K e y V a l u e O f D i a g r a m O b j e c t K e y a n y T y p e z b w N T n L X > < a : K e y > < K e y > C o l u m n s \ r a t i n g s _ g i v e n < / K e y > < / a : K e y > < a : V a l u e   i : t y p e = " M e a s u r e G r i d N o d e V i e w S t a t e " > < C o l u m n > 8 < / C o l u m n > < L a y e d O u t > t r u e < / L a y e d O u t > < / a : V a l u e > < / a : K e y V a l u e O f D i a g r a m O b j e c t K e y a n y T y p e z b w N T n L X > < a : K e y V a l u e O f D i a g r a m O b j e c t K e y a n y T y p e z b w N T n L X > < a : K e y > < K e y > C o l u m n s \ b o o k i n g _ s t a t u s < / K e y > < / a : K e y > < a : V a l u e   i : t y p e = " M e a s u r e G r i d N o d e V i e w S t a t e " > < C o l u m n > 9 < / C o l u m n > < L a y e d O u t > t r u e < / L a y e d O u t > < / a : V a l u e > < / a : K e y V a l u e O f D i a g r a m O b j e c t K e y a n y T y p e z b w N T n L X > < a : K e y V a l u e O f D i a g r a m O b j e c t K e y a n y T y p e z b w N T n L X > < a : K e y > < K e y > C o l u m n s \ r e v e n u e _ g e n e r a t e d < / K e y > < / a : K e y > < a : V a l u e   i : t y p e = " M e a s u r e G r i d N o d e V i e w S t a t e " > < C o l u m n > 1 0 < / C o l u m n > < L a y e d O u t > t r u e < / L a y e d O u t > < / a : V a l u e > < / a : K e y V a l u e O f D i a g r a m O b j e c t K e y a n y T y p e z b w N T n L X > < a : K e y V a l u e O f D i a g r a m O b j e c t K e y a n y T y p e z b w N T n L X > < a : K e y > < K e y > C o l u m n s \ r e v e n u e _ r e a l i z e d < / K e y > < / a : K e y > < a : V a l u e   i : t y p e = " M e a s u r e G r i d N o d e V i e w S t a t e " > < C o l u m n > 1 1 < / C o l u m n > < L a y e d O u t > t r u e < / L a y e d O u t > < / a : V a l u e > < / a : K e y V a l u e O f D i a g r a m O b j e c t K e y a n y T y p e z b w N T n L X > < a : K e y V a l u e O f D i a g r a m O b j e c t K e y a n y T y p e z b w N T n L X > < a : K e y > < K e y > C o l u m n s \ c h e c k _ i n _ d a t e   ( M o n t h   I n d e x ) < / K e y > < / a : K e y > < a : V a l u e   i : t y p e = " M e a s u r e G r i d N o d e V i e w S t a t e " > < C o l u m n > 1 2 < / C o l u m n > < L a y e d O u t > t r u e < / L a y e d O u t > < / a : V a l u e > < / a : K e y V a l u e O f D i a g r a m O b j e c t K e y a n y T y p e z b w N T n L X > < a : K e y V a l u e O f D i a g r a m O b j e c t K e y a n y T y p e z b w N T n L X > < a : K e y > < K e y > C o l u m n s \ c h e c k _ i n _ d a t e   ( M o n t h ) < / K e y > < / a : K e y > < a : V a l u e   i : t y p e = " M e a s u r e G r i d N o d e V i e w S t a t e " > < C o l u m n > 1 3 < / C o l u m n > < L a y e d O u t > t r u e < / L a y e d O u t > < / a : V a l u e > < / a : K e y V a l u e O f D i a g r a m O b j e c t K e y a n y T y p e z b w N T n L X > < a : K e y V a l u e O f D i a g r a m O b j e c t K e y a n y T y p e z b w N T n L X > < a : K e y > < K e y > L i n k s \ & l t ; C o l u m n s \ C o u n t   o f   b o o k i n g _ i d & g t ; - & l t ; M e a s u r e s \ b o o k i n g _ i d & g t ; < / K e y > < / a : K e y > < a : V a l u e   i : t y p e = " M e a s u r e G r i d V i e w S t a t e I D i a g r a m L i n k " / > < / a : K e y V a l u e O f D i a g r a m O b j e c t K e y a n y T y p e z b w N T n L X > < a : K e y V a l u e O f D i a g r a m O b j e c t K e y a n y T y p e z b w N T n L X > < a : K e y > < K e y > L i n k s \ & l t ; C o l u m n s \ C o u n t   o f   b o o k i n g _ i d & g t ; - & l t ; M e a s u r e s \ b o o k i n g _ i d & g t ; \ C O L U M N < / K e y > < / a : K e y > < a : V a l u e   i : t y p e = " M e a s u r e G r i d V i e w S t a t e I D i a g r a m L i n k E n d p o i n t " / > < / a : K e y V a l u e O f D i a g r a m O b j e c t K e y a n y T y p e z b w N T n L X > < a : K e y V a l u e O f D i a g r a m O b j e c t K e y a n y T y p e z b w N T n L X > < a : K e y > < K e y > L i n k s \ & l t ; C o l u m n s \ C o u n t   o f   b o o k i n g _ i d & g t ; - & l t ; M e a s u r e s \ b o o k i n g _ i d & g t ; \ M E A S U R E < / K e y > < / a : K e y > < a : V a l u e   i : t y p e = " M e a s u r e G r i d V i e w S t a t e I D i a g r a m L i n k E n d p o i n t " / > < / a : K e y V a l u e O f D i a g r a m O b j e c t K e y a n y T y p e z b w N T n L X > < a : K e y V a l u e O f D i a g r a m O b j e c t K e y a n y T y p e z b w N T n L X > < a : K e y > < K e y > L i n k s \ & l t ; C o l u m n s \ S u m   o f   r e v e n u e _ g e n e r a t e d & g t ; - & l t ; M e a s u r e s \ r e v e n u e _ g e n e r a t e d & g t ; < / K e y > < / a : K e y > < a : V a l u e   i : t y p e = " M e a s u r e G r i d V i e w S t a t e I D i a g r a m L i n k " / > < / a : K e y V a l u e O f D i a g r a m O b j e c t K e y a n y T y p e z b w N T n L X > < a : K e y V a l u e O f D i a g r a m O b j e c t K e y a n y T y p e z b w N T n L X > < a : K e y > < K e y > L i n k s \ & l t ; C o l u m n s \ S u m   o f   r e v e n u e _ g e n e r a t e d & g t ; - & l t ; M e a s u r e s \ r e v e n u e _ g e n e r a t e d & g t ; \ C O L U M N < / K e y > < / a : K e y > < a : V a l u e   i : t y p e = " M e a s u r e G r i d V i e w S t a t e I D i a g r a m L i n k E n d p o i n t " / > < / a : K e y V a l u e O f D i a g r a m O b j e c t K e y a n y T y p e z b w N T n L X > < a : K e y V a l u e O f D i a g r a m O b j e c t K e y a n y T y p e z b w N T n L X > < a : K e y > < K e y > L i n k s \ & l t ; C o l u m n s \ S u m   o f   r e v e n u e _ g e n e r a t e d & g t ; - & l t ; M e a s u r e s \ r e v e n u e _ g e n e r a t e d & g t ; \ M E A S U R E < / K e y > < / a : K e y > < a : V a l u e   i : t y p e = " M e a s u r e G r i d V i e w S t a t e I D i a g r a m L i n k E n d p o i n t " / > < / a : K e y V a l u e O f D i a g r a m O b j e c t K e y a n y T y p e z b w N T n L X > < a : K e y V a l u e O f D i a g r a m O b j e c t K e y a n y T y p e z b w N T n L X > < a : K e y > < K e y > L i n k s \ & l t ; C o l u m n s \ S u m   o f   r e v e n u e _ r e a l i z e d & g t ; - & l t ; M e a s u r e s \ r e v e n u e _ r e a l i z e d & g t ; < / K e y > < / a : K e y > < a : V a l u e   i : t y p e = " M e a s u r e G r i d V i e w S t a t e I D i a g r a m L i n k " / > < / a : K e y V a l u e O f D i a g r a m O b j e c t K e y a n y T y p e z b w N T n L X > < a : K e y V a l u e O f D i a g r a m O b j e c t K e y a n y T y p e z b w N T n L X > < a : K e y > < K e y > L i n k s \ & l t ; C o l u m n s \ S u m   o f   r e v e n u e _ r e a l i z e d & g t ; - & l t ; M e a s u r e s \ r e v e n u e _ r e a l i z e d & g t ; \ C O L U M N < / K e y > < / a : K e y > < a : V a l u e   i : t y p e = " M e a s u r e G r i d V i e w S t a t e I D i a g r a m L i n k E n d p o i n t " / > < / a : K e y V a l u e O f D i a g r a m O b j e c t K e y a n y T y p e z b w N T n L X > < a : K e y V a l u e O f D i a g r a m O b j e c t K e y a n y T y p e z b w N T n L X > < a : K e y > < K e y > L i n k s \ & l t ; C o l u m n s \ S u m   o f   r e v e n u e _ r e a l i z e d & g t ; - & l t ; M e a s u r e s \ r e v e n u e _ r e a l i z e d & g t ; \ M E A S U R E < / K e y > < / a : K e y > < a : V a l u e   i : t y p e = " M e a s u r e G r i d V i e w S t a t e I D i a g r a m L i n k E n d p o i n t " / > < / a : K e y V a l u e O f D i a g r a m O b j e c t K e y a n y T y p e z b w N T n L X > < a : K e y V a l u e O f D i a g r a m O b j e c t K e y a n y T y p e z b w N T n L X > < a : K e y > < K e y > L i n k s \ & l t ; C o l u m n s \ S u m   o f   p r o p e r t y _ i d & g t ; - & l t ; M e a s u r e s \ p r o p e r t y _ i d & g t ; < / K e y > < / a : K e y > < a : V a l u e   i : t y p e = " M e a s u r e G r i d V i e w S t a t e I D i a g r a m L i n k " / > < / a : K e y V a l u e O f D i a g r a m O b j e c t K e y a n y T y p e z b w N T n L X > < a : K e y V a l u e O f D i a g r a m O b j e c t K e y a n y T y p e z b w N T n L X > < a : K e y > < K e y > L i n k s \ & l t ; C o l u m n s \ S u m   o f   p r o p e r t y _ i d & g t ; - & l t ; M e a s u r e s \ p r o p e r t y _ i d & g t ; \ C O L U M N < / K e y > < / a : K e y > < a : V a l u e   i : t y p e = " M e a s u r e G r i d V i e w S t a t e I D i a g r a m L i n k E n d p o i n t " / > < / a : K e y V a l u e O f D i a g r a m O b j e c t K e y a n y T y p e z b w N T n L X > < a : K e y V a l u e O f D i a g r a m O b j e c t K e y a n y T y p e z b w N T n L X > < a : K e y > < K e y > L i n k s \ & l t ; C o l u m n s \ S u m   o f   p r o p e r t y _ i d & g t ; - & l t ; M e a s u r e s \ p r o p e r t y _ i d & g t ; \ M E A S U R E < / K e y > < / a : K e y > < a : V a l u e   i : t y p e = " M e a s u r e G r i d V i e w S t a t e I D i a g r a m L i n k E n d p o i n t " / > < / a : K e y V a l u e O f D i a g r a m O b j e c t K e y a n y T y p e z b w N T n L X > < a : K e y V a l u e O f D i a g r a m O b j e c t K e y a n y T y p e z b w N T n L X > < a : K e y > < K e y > L i n k s \ & l t ; C o l u m n s \ S u m   o f   r a t i n g s _ g i v e n & g t ; - & l t ; M e a s u r e s \ r a t i n g s _ g i v e n & g t ; < / K e y > < / a : K e y > < a : V a l u e   i : t y p e = " M e a s u r e G r i d V i e w S t a t e I D i a g r a m L i n k " / > < / a : K e y V a l u e O f D i a g r a m O b j e c t K e y a n y T y p e z b w N T n L X > < a : K e y V a l u e O f D i a g r a m O b j e c t K e y a n y T y p e z b w N T n L X > < a : K e y > < K e y > L i n k s \ & l t ; C o l u m n s \ S u m   o f   r a t i n g s _ g i v e n & g t ; - & l t ; M e a s u r e s \ r a t i n g s _ g i v e n & g t ; \ C O L U M N < / K e y > < / a : K e y > < a : V a l u e   i : t y p e = " M e a s u r e G r i d V i e w S t a t e I D i a g r a m L i n k E n d p o i n t " / > < / a : K e y V a l u e O f D i a g r a m O b j e c t K e y a n y T y p e z b w N T n L X > < a : K e y V a l u e O f D i a g r a m O b j e c t K e y a n y T y p e z b w N T n L X > < a : K e y > < K e y > L i n k s \ & l t ; C o l u m n s \ S u m   o f   r a t i n g s _ g i v e n & g t ; - & l t ; M e a s u r e s \ r a t i n g s _ g i v e n & g t ; \ M E A S U R E < / K e y > < / a : K e y > < a : V a l u e   i : t y p e = " M e a s u r e G r i d V i e w S t a t e I D i a g r a m L i n k E n d p o i n t " / > < / a : K e y V a l u e O f D i a g r a m O b j e c t K e y a n y T y p e z b w N T n L X > < a : K e y V a l u e O f D i a g r a m O b j e c t K e y a n y T y p e z b w N T n L X > < a : K e y > < K e y > L i n k s \ & l t ; C o l u m n s \ S u m   o f   n o _ g u e s t s & g t ; - & l t ; M e a s u r e s \ n o _ g u e s t s & g t ; < / K e y > < / a : K e y > < a : V a l u e   i : t y p e = " M e a s u r e G r i d V i e w S t a t e I D i a g r a m L i n k " / > < / a : K e y V a l u e O f D i a g r a m O b j e c t K e y a n y T y p e z b w N T n L X > < a : K e y V a l u e O f D i a g r a m O b j e c t K e y a n y T y p e z b w N T n L X > < a : K e y > < K e y > L i n k s \ & l t ; C o l u m n s \ S u m   o f   n o _ g u e s t s & g t ; - & l t ; M e a s u r e s \ n o _ g u e s t s & g t ; \ C O L U M N < / K e y > < / a : K e y > < a : V a l u e   i : t y p e = " M e a s u r e G r i d V i e w S t a t e I D i a g r a m L i n k E n d p o i n t " / > < / a : K e y V a l u e O f D i a g r a m O b j e c t K e y a n y T y p e z b w N T n L X > < a : K e y V a l u e O f D i a g r a m O b j e c t K e y a n y T y p e z b w N T n L X > < a : K e y > < K e y > L i n k s \ & l t ; C o l u m n s \ S u m   o f   n o _ g u e s t s & g t ; - & l t ; M e a s u r e s \ n o _ g u e s t s & g t ; \ M E A S U R E 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 T a g s \ T a b l e s \ & l t ; T a b l e s \ d i m _ d a t e & g t ; < / K e y > < / D i a g r a m O b j e c t K e y > < D i a g r a m O b j e c t K e y > < K e y > D y n a m i c   T a g s \ T a b l e s \ & l t ; T a b l e s \ d i m _ h o t e l s & g t ; < / K e y > < / D i a g r a m O b j e c t K e y > < D i a g r a m O b j e c t K e y > < K e y > D y n a m i c   T a g s \ T a b l e s \ & l t ; T a b l e s \ d i m _ r o o m s & g t ; < / K e y > < / D i a g r a m O b j e c t K e y > < D i a g r a m O b j e c t K e y > < K e y > D y n a m i c   T a g s \ T a b l e s \ & l t ; T a b l e s \ f a c t _ a g g r e g a t e d _ b o o k i n g s & g t ; < / K e y > < / D i a g r a m O b j e c t K e y > < D i a g r a m O b j e c t K e y > < K e y > D y n a m i c   T a g s \ T a b l e s \ & l t ; T a b l e s \ f a c t _ b o o k i n g s & g t ; < / K e y > < / D i a g r a m O b j e c t K e y > < D i a g r a m O b j e c t K e y > < K e y > D y n a m i c   T a g s \ T a b l e s \ & l t ; T a b l e s \ T a b l e 1 & g t ; < / K e y > < / D i a g r a m O b j e c t K e y > < D i a g r a m O b j e c t K e y > < K e y > D y n a m i c   T a g s \ T a b l e s \ & l t ; T a b l e s \ T a b l e 2 & g t ; < / K e y > < / D i a g r a m O b j e c t K e y > < D i a g r a m O b j e c t K e y > < K e y > T a b l e s \ d i m _ d a t e < / K e y > < / D i a g r a m O b j e c t K e y > < D i a g r a m O b j e c t K e y > < K e y > T a b l e s \ d i m _ d a t e \ C o l u m n s \ d a t e < / K e y > < / D i a g r a m O b j e c t K e y > < D i a g r a m O b j e c t K e y > < K e y > T a b l e s \ d i m _ d a t e \ C o l u m n s \ m m m   y y < / K e y > < / D i a g r a m O b j e c t K e y > < D i a g r a m O b j e c t K e y > < K e y > T a b l e s \ d i m _ d a t e \ C o l u m n s \ w e e k   n o < / K e y > < / D i a g r a m O b j e c t K e y > < D i a g r a m O b j e c t K e y > < K e y > T a b l e s \ d i m _ d a t e \ C o l u m n s \ d a y _ t y p e < / K e y > < / D i a g r a m O b j e c t K e y > < D i a g r a m O b j e c t K e y > < K e y > T a b l e s \ d i m _ d a t e \ M e a s u r e s \ m e a s u r e   1 < / K e y > < / D i a g r a m O b j e c t K e y > < D i a g r a m O b j e c t K e y > < K e y > T a b l e s \ d i m _ d a t e \ M e a s u r e s \ m e a s u r e   2 < / K e y > < / D i a g r a m O b j e c t K e y > < D i a g r a m O b j e c t K e y > < K e y > T a b l e s \ d i m _ h o t e l s < / K e y > < / D i a g r a m O b j e c t K e y > < D i a g r a m O b j e c t K e y > < K e y > T a b l e s \ d i m _ h o t e l s \ C o l u m n s \ p r o p e r t y _ i d < / K e y > < / D i a g r a m O b j e c t K e y > < D i a g r a m O b j e c t K e y > < K e y > T a b l e s \ d i m _ h o t e l s \ C o l u m n s \ p r o p e r t y _ n a m e < / K e y > < / D i a g r a m O b j e c t K e y > < D i a g r a m O b j e c t K e y > < K e y > T a b l e s \ d i m _ h o t e l s \ C o l u m n s \ c a t e g o r y < / K e y > < / D i a g r a m O b j e c t K e y > < D i a g r a m O b j e c t K e y > < K e y > T a b l e s \ d i m _ h o t e l s \ C o l u m n s \ c i t y < / K e y > < / D i a g r a m O b j e c t K e y > < D i a g r a m O b j e c t K e y > < K e y > T a b l e s \ d i m _ r o o m s < / K e y > < / D i a g r a m O b j e c t K e y > < D i a g r a m O b j e c t K e y > < K e y > T a b l e s \ d i m _ r o o m s \ C o l u m n s \ r o o m _ i d < / K e y > < / D i a g r a m O b j e c t K e y > < D i a g r a m O b j e c t K e y > < K e y > T a b l e s \ d i m _ r o o m s \ C o l u m n s \ r o o m _ c l a s s < / K e y > < / D i a g r a m O b j e c t K e y > < D i a g r a m O b j e c t K e y > < K e y > T a b l e s \ f a c t _ a g g r e g a t e d _ b o o k i n g s < / K e y > < / D i a g r a m O b j e c t K e y > < D i a g r a m O b j e c t K e y > < K e y > T a b l e s \ f a c t _ a g g r e g a t e d _ b o o k i n g s \ C o l u m n s \ p r o p e r t y _ i d < / K e y > < / D i a g r a m O b j e c t K e y > < D i a g r a m O b j e c t K e y > < K e y > T a b l e s \ f a c t _ a g g r e g a t e d _ b o o k i n g s \ C o l u m n s \ c h e c k _ i n _ d a t e < / K e y > < / D i a g r a m O b j e c t K e y > < D i a g r a m O b j e c t K e y > < K e y > T a b l e s \ f a c t _ a g g r e g a t e d _ b o o k i n g s \ C o l u m n s \ r o o m _ c a t e g o r y < / K e y > < / D i a g r a m O b j e c t K e y > < D i a g r a m O b j e c t K e y > < K e y > T a b l e s \ f a c t _ a g g r e g a t e d _ b o o k i n g s \ C o l u m n s \ s u c c e s s f u l _ b o o k i n g s < / K e y > < / D i a g r a m O b j e c t K e y > < D i a g r a m O b j e c t K e y > < K e y > T a b l e s \ f a c t _ a g g r e g a t e d _ b o o k i n g s \ C o l u m n s \ c a p a c i t y < / K e y > < / D i a g r a m O b j e c t K e y > < D i a g r a m O b j e c t K e y > < K e y > T a b l e s \ f a c t _ a g g r e g a t e d _ b o o k i n g s \ M e a s u r e s \ S u m   o f   s u c c e s s f u l _ b o o k i n g s < / K e y > < / D i a g r a m O b j e c t K e y > < D i a g r a m O b j e c t K e y > < K e y > T a b l e s \ f a c t _ a g g r e g a t e d _ b o o k i n g s \ S u m   o f   s u c c e s s f u l _ b o o k i n g s \ A d d i t i o n a l   I n f o \ I m p l i c i t   M e a s u r e < / K e y > < / D i a g r a m O b j e c t K e y > < D i a g r a m O b j e c t K e y > < K e y > T a b l e s \ f a c t _ a g g r e g a t e d _ b o o k i n g s \ M e a s u r e s \ S u m   o f   c a p a c i t y < / K e y > < / D i a g r a m O b j e c t K e y > < D i a g r a m O b j e c t K e y > < K e y > T a b l e s \ f a c t _ a g g r e g a t e d _ b o o k i n g s \ S u m   o f   c a p a c i t y \ A d d i t i o n a l   I n f o \ I m p l i c i t   M e a s u r e < / K e y > < / D i a g r a m O b j e c t K e y > < D i a g r a m O b j e c t K e y > < K e y > T a b l e s \ f a c t _ a g g r e g a t e d _ b o o k i n g s \ M e a s u r e s \ S u m   o f   p r o p e r t y _ i d   2 < / K e y > < / D i a g r a m O b j e c t K e y > < D i a g r a m O b j e c t K e y > < K e y > T a b l e s \ f a c t _ a g g r e g a t e d _ b o o k i n g s \ S u m   o f   p r o p e r t y _ i d   2 \ A d d i t i o n a l   I n f o \ I m p l i c i t   M e a s u r e < / K e y > < / D i a g r a m O b j e c t K e y > < D i a g r a m O b j e c t K e y > < K e y > T a b l e s \ f a c t _ a g g r e g a t e d _ b o o k i n g s \ M e a s u r e s \ m e a s u r e   4 < / K e y > < / D i a g r a m O b j e c t K e y > < D i a g r a m O b j e c t K e y > < K e y > T a b l e s \ f a c t _ b o o k i n g s < / K e y > < / D i a g r a m O b j e c t K e y > < D i a g r a m O b j e c t K e y > < K e y > T a b l e s \ f a c t _ b o o k i n g s \ C o l u m n s \ b o o k i n g _ i d < / K e y > < / D i a g r a m O b j e c t K e y > < D i a g r a m O b j e c t K e y > < K e y > T a b l e s \ f a c t _ b o o k i n g s \ C o l u m n s \ p r o p e r t y _ i d < / K e y > < / D i a g r a m O b j e c t K e y > < D i a g r a m O b j e c t K e y > < K e y > T a b l e s \ f a c t _ b o o k i n g s \ C o l u m n s \ b o o k i n g _ d a t e < / K e y > < / D i a g r a m O b j e c t K e y > < D i a g r a m O b j e c t K e y > < K e y > T a b l e s \ f a c t _ b o o k i n g s \ C o l u m n s \ c h e c k _ i n _ d a t e < / K e y > < / D i a g r a m O b j e c t K e y > < D i a g r a m O b j e c t K e y > < K e y > T a b l e s \ f a c t _ b o o k i n g s \ C o l u m n s \ c h e c k o u t _ d a t e < / K e y > < / D i a g r a m O b j e c t K e y > < D i a g r a m O b j e c t K e y > < K e y > T a b l e s \ f a c t _ b o o k i n g s \ C o l u m n s \ n o _ g u e s t s < / K e y > < / D i a g r a m O b j e c t K e y > < D i a g r a m O b j e c t K e y > < K e y > T a b l e s \ f a c t _ b o o k i n g s \ C o l u m n s \ r o o m _ c a t e g o r y < / K e y > < / D i a g r a m O b j e c t K e y > < D i a g r a m O b j e c t K e y > < K e y > T a b l e s \ f a c t _ b o o k i n g s \ C o l u m n s \ b o o k i n g _ p l a t f o r m < / K e y > < / D i a g r a m O b j e c t K e y > < D i a g r a m O b j e c t K e y > < K e y > T a b l e s \ f a c t _ b o o k i n g s \ C o l u m n s \ r a t i n g s _ g i v e n < / K e y > < / D i a g r a m O b j e c t K e y > < D i a g r a m O b j e c t K e y > < K e y > T a b l e s \ f a c t _ b o o k i n g s \ C o l u m n s \ b o o k i n g _ s t a t u s < / K e y > < / D i a g r a m O b j e c t K e y > < D i a g r a m O b j e c t K e y > < K e y > T a b l e s \ f a c t _ b o o k i n g s \ C o l u m n s \ r e v e n u e _ g e n e r a t e d < / K e y > < / D i a g r a m O b j e c t K e y > < D i a g r a m O b j e c t K e y > < K e y > T a b l e s \ f a c t _ b o o k i n g s \ C o l u m n s \ r e v e n u e _ r e a l i z e d < / K e y > < / D i a g r a m O b j e c t K e y > < D i a g r a m O b j e c t K e y > < K e y > T a b l e s \ f a c t _ b o o k i n g s \ C o l u m n s \ c h e c k _ i n _ d a t e   ( M o n t h   I n d e x ) < / K e y > < / D i a g r a m O b j e c t K e y > < D i a g r a m O b j e c t K e y > < K e y > T a b l e s \ f a c t _ b o o k i n g s \ C o l u m n s \ c h e c k _ i n _ d a t e   ( M o n t h ) < / K e y > < / D i a g r a m O b j e c t K e y > < D i a g r a m O b j e c t K e y > < K e y > T a b l e s \ f a c t _ b o o k i n g s \ M e a s u r e s \ C o u n t   o f   b o o k i n g _ i d < / K e y > < / D i a g r a m O b j e c t K e y > < D i a g r a m O b j e c t K e y > < K e y > T a b l e s \ f a c t _ b o o k i n g s \ C o u n t   o f   b o o k i n g _ i d \ A d d i t i o n a l   I n f o \ I m p l i c i t   M e a s u r e < / K e y > < / D i a g r a m O b j e c t K e y > < D i a g r a m O b j e c t K e y > < K e y > T a b l e s \ f a c t _ b o o k i n g s \ M e a s u r e s \ S u m   o f   r e v e n u e _ g e n e r a t e d < / K e y > < / D i a g r a m O b j e c t K e y > < D i a g r a m O b j e c t K e y > < K e y > T a b l e s \ f a c t _ b o o k i n g s \ S u m   o f   r e v e n u e _ g e n e r a t e d \ A d d i t i o n a l   I n f o \ I m p l i c i t   M e a s u r e < / K e y > < / D i a g r a m O b j e c t K e y > < D i a g r a m O b j e c t K e y > < K e y > T a b l e s \ f a c t _ b o o k i n g s \ M e a s u r e s \ S u m   o f   r e v e n u e _ r e a l i z e d < / K e y > < / D i a g r a m O b j e c t K e y > < D i a g r a m O b j e c t K e y > < K e y > T a b l e s \ f a c t _ b o o k i n g s \ S u m   o f   r e v e n u e _ r e a l i z e d \ A d d i t i o n a l   I n f o \ I m p l i c i t   M e a s u r e < / K e y > < / D i a g r a m O b j e c t K e y > < D i a g r a m O b j e c t K e y > < K e y > T a b l e s \ f a c t _ b o o k i n g s \ M e a s u r e s \ S u m   o f   p r o p e r t y _ i d < / K e y > < / D i a g r a m O b j e c t K e y > < D i a g r a m O b j e c t K e y > < K e y > T a b l e s \ f a c t _ b o o k i n g s \ S u m   o f   p r o p e r t y _ i d \ A d d i t i o n a l   I n f o \ I m p l i c i t   M e a s u r e < / K e y > < / D i a g r a m O b j e c t K e y > < D i a g r a m O b j e c t K e y > < K e y > T a b l e s \ f a c t _ b o o k i n g s \ M e a s u r e s \ S u m   o f   r a t i n g s _ g i v e n < / K e y > < / D i a g r a m O b j e c t K e y > < D i a g r a m O b j e c t K e y > < K e y > T a b l e s \ f a c t _ b o o k i n g s \ S u m   o f   r a t i n g s _ g i v e n \ A d d i t i o n a l   I n f o \ I m p l i c i t   M e a s u r e < / K e y > < / D i a g r a m O b j e c t K e y > < D i a g r a m O b j e c t K e y > < K e y > T a b l e s \ f a c t _ b o o k i n g s \ M e a s u r e s \ S u m   o f   n o _ g u e s t s < / K e y > < / D i a g r a m O b j e c t K e y > < D i a g r a m O b j e c t K e y > < K e y > T a b l e s \ f a c t _ b o o k i n g s \ S u m   o f   n o _ g u e s t s \ A d d i t i o n a l   I n f o \ I m p l i c i t   M e a s u r e < / K e y > < / D i a g r a m O b j e c t K e y > < D i a g r a m O b j e c t K e y > < K e y > T a b l e s \ f a c t _ b o o k i n g s \ M e a s u r e s \ m e a s u r e   3 < / K e y > < / D i a g r a m O b j e c t K e y > < D i a g r a m O b j e c t K e y > < K e y > T a b l e s \ T a b l e 1 < / K e y > < / D i a g r a m O b j e c t K e y > < D i a g r a m O b j e c t K e y > < K e y > T a b l e s \ T a b l e 1 \ C o l u m n s \ C o l u m n 1 < / K e y > < / D i a g r a m O b j e c t K e y > < D i a g r a m O b j e c t K e y > < K e y > T a b l e s \ T a b l e 2 < / K e y > < / D i a g r a m O b j e c t K e y > < D i a g r a m O b j e c t K e y > < K e y > T a b l e s \ T a b l e 2 \ C o l u m n s \ C o l u m n 1 < / K e y > < / D i a g r a m O b j e c t K e y > < D i a g r a m O b j e c t K e y > < K e y > R e l a t i o n s h i p s \ & l t ; T a b l e s \ d i m _ r o o m s \ C o l u m n s \ r o o m _ i d & g t ; - & l t ; T a b l e s \ d i m _ h o t e l s \ C o l u m n s \ p r o p e r t y _ i d & g t ; < / K e y > < / D i a g r a m O b j e c t K e y > < D i a g r a m O b j e c t K e y > < K e y > R e l a t i o n s h i p s \ & l t ; T a b l e s \ d i m _ r o o m s \ C o l u m n s \ r o o m _ i d & g t ; - & l t ; T a b l e s \ d i m _ h o t e l s \ C o l u m n s \ p r o p e r t y _ i d & g t ; \ F K < / K e y > < / D i a g r a m O b j e c t K e y > < D i a g r a m O b j e c t K e y > < K e y > R e l a t i o n s h i p s \ & l t ; T a b l e s \ d i m _ r o o m s \ C o l u m n s \ r o o m _ i d & g t ; - & l t ; T a b l e s \ d i m _ h o t e l s \ C o l u m n s \ p r o p e r t y _ i d & g t ; \ P K < / K e y > < / D i a g r a m O b j e c t K e y > < D i a g r a m O b j e c t K e y > < K e y > R e l a t i o n s h i p s \ & l t ; T a b l e s \ d i m _ r o o m s \ C o l u m n s \ r o o m _ i d & g t ; - & l t ; T a b l e s \ d i m _ h o t e l s \ C o l u m n s \ p r o p e r t y _ i d & g t ; \ C r o s s F i l t e r < / K e y > < / D i a g r a m O b j e c t K e y > < D i a g r a m O b j e c t K e y > < K e y > R e l a t i o n s h i p s \ & l t ; T a b l e s \ f a c t _ a g g r e g a t e d _ b o o k i n g s \ C o l u m n s \ p r o p e r t y _ i d & g t ; - & l t ; T a b l e s \ d i m _ h o t e l s \ C o l u m n s \ p r o p e r t y _ i d & g t ; < / K e y > < / D i a g r a m O b j e c t K e y > < D i a g r a m O b j e c t K e y > < K e y > R e l a t i o n s h i p s \ & l t ; T a b l e s \ f a c t _ a g g r e g a t e d _ b o o k i n g s \ C o l u m n s \ p r o p e r t y _ i d & g t ; - & l t ; T a b l e s \ d i m _ h o t e l s \ C o l u m n s \ p r o p e r t y _ i d & g t ; \ F K < / K e y > < / D i a g r a m O b j e c t K e y > < D i a g r a m O b j e c t K e y > < K e y > R e l a t i o n s h i p s \ & l t ; T a b l e s \ f a c t _ a g g r e g a t e d _ b o o k i n g s \ C o l u m n s \ p r o p e r t y _ i d & g t ; - & l t ; T a b l e s \ d i m _ h o t e l s \ C o l u m n s \ p r o p e r t y _ i d & g t ; \ P K < / K e y > < / D i a g r a m O b j e c t K e y > < D i a g r a m O b j e c t K e y > < K e y > R e l a t i o n s h i p s \ & l t ; T a b l e s \ f a c t _ a g g r e g a t e d _ b o o k i n g s \ C o l u m n s \ p r o p e r t y _ i d & g t ; - & l t ; T a b l e s \ d i m _ h o t e l s \ C o l u m n s \ p r o p e r t y _ i d & g t ; \ C r o s s F i l t e r < / K e y > < / D i a g r a m O b j e c t K e y > < D i a g r a m O b j e c t K e y > < K e y > R e l a t i o n s h i p s \ & l t ; T a b l e s \ f a c t _ a g g r e g a t e d _ b o o k i n g s \ C o l u m n s \ r o o m _ c a t e g o r y & g t ; - & l t ; T a b l e s \ d i m _ r o o m s \ C o l u m n s \ r o o m _ i d & g t ; < / K e y > < / D i a g r a m O b j e c t K e y > < D i a g r a m O b j e c t K e y > < K e y > R e l a t i o n s h i p s \ & l t ; T a b l e s \ f a c t _ a g g r e g a t e d _ b o o k i n g s \ C o l u m n s \ r o o m _ c a t e g o r y & g t ; - & l t ; T a b l e s \ d i m _ r o o m s \ C o l u m n s \ r o o m _ i d & g t ; \ F K < / K e y > < / D i a g r a m O b j e c t K e y > < D i a g r a m O b j e c t K e y > < K e y > R e l a t i o n s h i p s \ & l t ; T a b l e s \ f a c t _ a g g r e g a t e d _ b o o k i n g s \ C o l u m n s \ r o o m _ c a t e g o r y & g t ; - & l t ; T a b l e s \ d i m _ r o o m s \ C o l u m n s \ r o o m _ i d & g t ; \ P K < / K e y > < / D i a g r a m O b j e c t K e y > < D i a g r a m O b j e c t K e y > < K e y > R e l a t i o n s h i p s \ & l t ; T a b l e s \ f a c t _ a g g r e g a t e d _ b o o k i n g s \ C o l u m n s \ r o o m _ c a t e g o r y & g t ; - & l t ; T a b l e s \ d i m _ r o o m s \ C o l u m n s \ r o o m _ i d & g t ; \ C r o s s F i l t e r < / K e y > < / D i a g r a m O b j e c t K e y > < D i a g r a m O b j e c t K e y > < K e y > R e l a t i o n s h i p s \ & l t ; T a b l e s \ f a c t _ a g g r e g a t e d _ b o o k i n g s \ C o l u m n s \ c h e c k _ i n _ d a t e & g t ; - & l t ; T a b l e s \ d i m _ d a t e \ C o l u m n s \ d a t e & g t ; < / K e y > < / D i a g r a m O b j e c t K e y > < D i a g r a m O b j e c t K e y > < K e y > R e l a t i o n s h i p s \ & l t ; T a b l e s \ f a c t _ a g g r e g a t e d _ b o o k i n g s \ C o l u m n s \ c h e c k _ i n _ d a t e & g t ; - & l t ; T a b l e s \ d i m _ d a t e \ C o l u m n s \ d a t e & g t ; \ F K < / K e y > < / D i a g r a m O b j e c t K e y > < D i a g r a m O b j e c t K e y > < K e y > R e l a t i o n s h i p s \ & l t ; T a b l e s \ f a c t _ a g g r e g a t e d _ b o o k i n g s \ C o l u m n s \ c h e c k _ i n _ d a t e & g t ; - & l t ; T a b l e s \ d i m _ d a t e \ C o l u m n s \ d a t e & g t ; \ P K < / K e y > < / D i a g r a m O b j e c t K e y > < D i a g r a m O b j e c t K e y > < K e y > R e l a t i o n s h i p s \ & l t ; T a b l e s \ f a c t _ a g g r e g a t e d _ b o o k i n g s \ C o l u m n s \ c h e c k _ i n _ d a t e & g t ; - & l t ; T a b l e s \ d i m _ d a t e \ C o l u m n s \ d a t e & g t ; \ C r o s s F i l t e r < / K e y > < / D i a g r a m O b j e c t K e y > < D i a g r a m O b j e c t K e y > < K e y > R e l a t i o n s h i p s \ & l t ; T a b l e s \ f a c t _ b o o k i n g s \ C o l u m n s \ c h e c k _ i n _ d a t e & g t ; - & l t ; T a b l e s \ d i m _ d a t e \ C o l u m n s \ d a t e & g t ; < / K e y > < / D i a g r a m O b j e c t K e y > < D i a g r a m O b j e c t K e y > < K e y > R e l a t i o n s h i p s \ & l t ; T a b l e s \ f a c t _ b o o k i n g s \ C o l u m n s \ c h e c k _ i n _ d a t e & g t ; - & l t ; T a b l e s \ d i m _ d a t e \ C o l u m n s \ d a t e & g t ; \ F K < / K e y > < / D i a g r a m O b j e c t K e y > < D i a g r a m O b j e c t K e y > < K e y > R e l a t i o n s h i p s \ & l t ; T a b l e s \ f a c t _ b o o k i n g s \ C o l u m n s \ c h e c k _ i n _ d a t e & g t ; - & l t ; T a b l e s \ d i m _ d a t e \ C o l u m n s \ d a t e & g t ; \ P K < / K e y > < / D i a g r a m O b j e c t K e y > < D i a g r a m O b j e c t K e y > < K e y > R e l a t i o n s h i p s \ & l t ; T a b l e s \ f a c t _ b o o k i n g s \ C o l u m n s \ c h e c k _ i n _ d a t e & g t ; - & l t ; T a b l e s \ d i m _ d a t e \ C o l u m n s \ d a t e & g t ; \ C r o s s F i l t e r < / K e y > < / D i a g r a m O b j e c t K e y > < D i a g r a m O b j e c t K e y > < K e y > R e l a t i o n s h i p s \ & l t ; T a b l e s \ f a c t _ b o o k i n g s \ C o l u m n s \ r o o m _ c a t e g o r y & g t ; - & l t ; T a b l e s \ d i m _ r o o m s \ C o l u m n s \ r o o m _ i d & g t ; < / K e y > < / D i a g r a m O b j e c t K e y > < D i a g r a m O b j e c t K e y > < K e y > R e l a t i o n s h i p s \ & l t ; T a b l e s \ f a c t _ b o o k i n g s \ C o l u m n s \ r o o m _ c a t e g o r y & g t ; - & l t ; T a b l e s \ d i m _ r o o m s \ C o l u m n s \ r o o m _ i d & g t ; \ F K < / K e y > < / D i a g r a m O b j e c t K e y > < D i a g r a m O b j e c t K e y > < K e y > R e l a t i o n s h i p s \ & l t ; T a b l e s \ f a c t _ b o o k i n g s \ C o l u m n s \ r o o m _ c a t e g o r y & g t ; - & l t ; T a b l e s \ d i m _ r o o m s \ C o l u m n s \ r o o m _ i d & g t ; \ P K < / K e y > < / D i a g r a m O b j e c t K e y > < D i a g r a m O b j e c t K e y > < K e y > R e l a t i o n s h i p s \ & l t ; T a b l e s \ f a c t _ b o o k i n g s \ C o l u m n s \ r o o m _ c a t e g o r y & g t ; - & l t ; T a b l e s \ d i m _ r o o m s \ C o l u m n s \ r o o m _ i d & g t ; \ C r o s s F i l t e r < / K e y > < / D i a g r a m O b j e c t K e y > < D i a g r a m O b j e c t K e y > < K e y > R e l a t i o n s h i p s \ & l t ; T a b l e s \ f a c t _ b o o k i n g s \ C o l u m n s \ p r o p e r t y _ i d & g t ; - & l t ; T a b l e s \ d i m _ h o t e l s \ C o l u m n s \ p r o p e r t y _ i d & g t ; < / K e y > < / D i a g r a m O b j e c t K e y > < D i a g r a m O b j e c t K e y > < K e y > R e l a t i o n s h i p s \ & l t ; T a b l e s \ f a c t _ b o o k i n g s \ C o l u m n s \ p r o p e r t y _ i d & g t ; - & l t ; T a b l e s \ d i m _ h o t e l s \ C o l u m n s \ p r o p e r t y _ i d & g t ; \ F K < / K e y > < / D i a g r a m O b j e c t K e y > < D i a g r a m O b j e c t K e y > < K e y > R e l a t i o n s h i p s \ & l t ; T a b l e s \ f a c t _ b o o k i n g s \ C o l u m n s \ p r o p e r t y _ i d & g t ; - & l t ; T a b l e s \ d i m _ h o t e l s \ C o l u m n s \ p r o p e r t y _ i d & g t ; \ P K < / K e y > < / D i a g r a m O b j e c t K e y > < D i a g r a m O b j e c t K e y > < K e y > R e l a t i o n s h i p s \ & l t ; T a b l e s \ f a c t _ b o o k i n g s \ C o l u m n s \ p r o p e r t y _ i d & g t ; - & l t ; T a b l e s \ d i m _ h o t e l s \ C o l u m n s \ p r o p e r t y _ i d & g t ; \ C r o s s F i l t e r < / K e y > < / D i a g r a m O b j e c t K e y > < / A l l K e y s > < S e l e c t e d K e y s > < D i a g r a m O b j e c t K e y > < K e y > R e l a t i o n s h i p s \ & l t ; T a b l e s \ f a c t _ a g g r e g a t e d _ b o o k i n g s \ C o l u m n s \ p r o p e r t y _ i d & g t ; - & l t ; T a b l e s \ d i m _ h o t e l s \ C o l u m n s \ p r o p e r t y _ i d & g t ; 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 T a g s \ T a b l e s \ & l t ; T a b l e s \ d i m _ h o t e l s & g t ; < / K e y > < / a : K e y > < a : V a l u e   i : t y p e = " D i a g r a m D i s p l a y T a g V i e w S t a t e " > < I s N o t F i l t e r e d O u t > t r u e < / I s N o t F i l t e r e d O u t > < / a : V a l u e > < / a : K e y V a l u e O f D i a g r a m O b j e c t K e y a n y T y p e z b w N T n L X > < a : K e y V a l u e O f D i a g r a m O b j e c t K e y a n y T y p e z b w N T n L X > < a : K e y > < K e y > D y n a m i c   T a g s \ T a b l e s \ & l t ; T a b l e s \ d i m _ r o o m s & g t ; < / K e y > < / a : K e y > < a : V a l u e   i : t y p e = " D i a g r a m D i s p l a y T a g V i e w S t a t e " > < I s N o t F i l t e r e d O u t > t r u e < / I s N o t F i l t e r e d O u t > < / a : V a l u e > < / a : K e y V a l u e O f D i a g r a m O b j e c t K e y a n y T y p e z b w N T n L X > < a : K e y V a l u e O f D i a g r a m O b j e c t K e y a n y T y p e z b w N T n L X > < a : K e y > < K e y > D y n a m i c   T a g s \ T a b l e s \ & l t ; T a b l e s \ f a c t _ a g g r e g a t e d _ b o o k i n g s & g t ; < / K e y > < / a : K e y > < a : V a l u e   i : t y p e = " D i a g r a m D i s p l a y T a g V i e w S t a t e " > < I s N o t F i l t e r e d O u t > t r u e < / I s N o t F i l t e r e d O u t > < / a : V a l u e > < / a : K e y V a l u e O f D i a g r a m O b j e c t K e y a n y T y p e z b w N T n L X > < a : K e y V a l u e O f D i a g r a m O b j e c t K e y a n y T y p e z b w N T n L X > < a : K e y > < K e y > D y n a m i c   T a g s \ T a b l e s \ & l t ; T a b l e s \ f a c t _ b o o k i n g s & g t ; 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 T a b l e s \ d i m _ d a t e < / K e y > < / a : K e y > < a : V a l u e   i : t y p e = " D i a g r a m D i s p l a y N o d e V i e w S t a t e " > < H e i g h t > 1 5 0 < / H e i g h t > < I s E x p a n d e d > t r u e < / I s E x p a n d e d > < L a y e d O u t > t r u e < / L a y e d O u t > < W i d t h > 2 0 0 < / W i d t h > < / a : V a l u e > < / a : K e y V a l u e O f D i a g r a m O b j e c t K e y a n y T y p e z b w N T n L X > < a : K e y V a l u e O f D i a g r a m O b j e c t K e y a n y T y p e z b w N T n L X > < a : K e y > < K e y > T a b l e s \ d i m _ d a t e \ C o l u m n s \ d a t e < / K e y > < / a : K e y > < a : V a l u e   i : t y p e = " D i a g r a m D i s p l a y N o d e V i e w S t a t e " > < H e i g h t > 1 5 0 < / H e i g h t > < I s E x p a n d e d > t r u e < / I s E x p a n d e d > < W i d t h > 2 0 0 < / W i d t h > < / a : V a l u e > < / a : K e y V a l u e O f D i a g r a m O b j e c t K e y a n y T y p e z b w N T n L X > < a : K e y V a l u e O f D i a g r a m O b j e c t K e y a n y T y p e z b w N T n L X > < a : K e y > < K e y > T a b l e s \ d i m _ d a t e \ C o l u m n s \ m m m   y y < / K e y > < / a : K e y > < a : V a l u e   i : t y p e = " D i a g r a m D i s p l a y N o d e V i e w S t a t e " > < H e i g h t > 1 5 0 < / H e i g h t > < I s E x p a n d e d > t r u e < / I s E x p a n d e d > < W i d t h > 2 0 0 < / W i d t h > < / a : V a l u e > < / a : K e y V a l u e O f D i a g r a m O b j e c t K e y a n y T y p e z b w N T n L X > < a : K e y V a l u e O f D i a g r a m O b j e c t K e y a n y T y p e z b w N T n L X > < a : K e y > < K e y > T a b l e s \ d i m _ d a t e \ C o l u m n s \ w e e k   n o < / K e y > < / a : K e y > < a : V a l u e   i : t y p e = " D i a g r a m D i s p l a y N o d e V i e w S t a t e " > < H e i g h t > 1 5 0 < / H e i g h t > < I s E x p a n d e d > t r u e < / I s E x p a n d e d > < W i d t h > 2 0 0 < / W i d t h > < / a : V a l u e > < / a : K e y V a l u e O f D i a g r a m O b j e c t K e y a n y T y p e z b w N T n L X > < a : K e y V a l u e O f D i a g r a m O b j e c t K e y a n y T y p e z b w N T n L X > < a : K e y > < K e y > T a b l e s \ d i m _ d a t e \ C o l u m n s \ d a y _ t y p e < / K e y > < / a : K e y > < a : V a l u e   i : t y p e = " D i a g r a m D i s p l a y N o d e V i e w S t a t e " > < H e i g h t > 1 5 0 < / H e i g h t > < I s E x p a n d e d > t r u e < / I s E x p a n d e d > < W i d t h > 2 0 0 < / W i d t h > < / a : V a l u e > < / a : K e y V a l u e O f D i a g r a m O b j e c t K e y a n y T y p e z b w N T n L X > < a : K e y V a l u e O f D i a g r a m O b j e c t K e y a n y T y p e z b w N T n L X > < a : K e y > < K e y > T a b l e s \ d i m _ d a t e \ M e a s u r e s \ m e a s u r e   1 < / K e y > < / a : K e y > < a : V a l u e   i : t y p e = " D i a g r a m D i s p l a y N o d e V i e w S t a t e " > < H e i g h t > 1 5 0 < / H e i g h t > < I s E x p a n d e d > t r u e < / I s E x p a n d e d > < W i d t h > 2 0 0 < / W i d t h > < / a : V a l u e > < / a : K e y V a l u e O f D i a g r a m O b j e c t K e y a n y T y p e z b w N T n L X > < a : K e y V a l u e O f D i a g r a m O b j e c t K e y a n y T y p e z b w N T n L X > < a : K e y > < K e y > T a b l e s \ d i m _ d a t e \ M e a s u r e s \ m e a s u r e   2 < / K e y > < / a : K e y > < a : V a l u e   i : t y p e = " D i a g r a m D i s p l a y N o d e V i e w S t a t e " > < H e i g h t > 1 5 0 < / H e i g h t > < I s E x p a n d e d > t r u e < / I s E x p a n d e d > < W i d t h > 2 0 0 < / W i d t h > < / a : V a l u e > < / a : K e y V a l u e O f D i a g r a m O b j e c t K e y a n y T y p e z b w N T n L X > < a : K e y V a l u e O f D i a g r a m O b j e c t K e y a n y T y p e z b w N T n L X > < a : K e y > < K e y > T a b l e s \ d i m _ h o t e l s < / K e y > < / a : K e y > < a : V a l u e   i : t y p e = " D i a g r a m D i s p l a y N o d e V i e w S t a t e " > < H e i g h t > 1 5 0 < / H e i g h t > < I s E x p a n d e d > t r u e < / I s E x p a n d e d > < L a y e d O u t > t r u e < / L a y e d O u t > < L e f t > 2 1 0 . 3 0 3 8 1 0 5 6 7 6 6 5 7 8 < / L e f t > < T a b I n d e x > 1 < / T a b I n d e x > < W i d t h > 2 0 0 < / W i d t h > < / a : V a l u e > < / a : K e y V a l u e O f D i a g r a m O b j e c t K e y a n y T y p e z b w N T n L X > < a : K e y V a l u e O f D i a g r a m O b j e c t K e y a n y T y p e z b w N T n L X > < a : K e y > < K e y > T a b l e s \ d i m _ h o t e l s \ C o l u m n s \ p r o p e r t y _ i d < / K e y > < / a : K e y > < a : V a l u e   i : t y p e = " D i a g r a m D i s p l a y N o d e V i e w S t a t e " > < H e i g h t > 1 5 0 < / H e i g h t > < I s E x p a n d e d > t r u e < / I s E x p a n d e d > < W i d t h > 2 0 0 < / W i d t h > < / a : V a l u e > < / a : K e y V a l u e O f D i a g r a m O b j e c t K e y a n y T y p e z b w N T n L X > < a : K e y V a l u e O f D i a g r a m O b j e c t K e y a n y T y p e z b w N T n L X > < a : K e y > < K e y > T a b l e s \ d i m _ h o t e l s \ C o l u m n s \ p r o p e r t y _ n a m e < / K e y > < / a : K e y > < a : V a l u e   i : t y p e = " D i a g r a m D i s p l a y N o d e V i e w S t a t e " > < H e i g h t > 1 5 0 < / H e i g h t > < I s E x p a n d e d > t r u e < / I s E x p a n d e d > < W i d t h > 2 0 0 < / W i d t h > < / a : V a l u e > < / a : K e y V a l u e O f D i a g r a m O b j e c t K e y a n y T y p e z b w N T n L X > < a : K e y V a l u e O f D i a g r a m O b j e c t K e y a n y T y p e z b w N T n L X > < a : K e y > < K e y > T a b l e s \ d i m _ h o t e l s \ C o l u m n s \ c a t e g o r y < / K e y > < / a : K e y > < a : V a l u e   i : t y p e = " D i a g r a m D i s p l a y N o d e V i e w S t a t e " > < H e i g h t > 1 5 0 < / H e i g h t > < I s E x p a n d e d > t r u e < / I s E x p a n d e d > < W i d t h > 2 0 0 < / W i d t h > < / a : V a l u e > < / a : K e y V a l u e O f D i a g r a m O b j e c t K e y a n y T y p e z b w N T n L X > < a : K e y V a l u e O f D i a g r a m O b j e c t K e y a n y T y p e z b w N T n L X > < a : K e y > < K e y > T a b l e s \ d i m _ h o t e l s \ C o l u m n s \ c i t y < / K e y > < / a : K e y > < a : V a l u e   i : t y p e = " D i a g r a m D i s p l a y N o d e V i e w S t a t e " > < H e i g h t > 1 5 0 < / H e i g h t > < I s E x p a n d e d > t r u e < / I s E x p a n d e d > < W i d t h > 2 0 0 < / W i d t h > < / a : V a l u e > < / a : K e y V a l u e O f D i a g r a m O b j e c t K e y a n y T y p e z b w N T n L X > < a : K e y V a l u e O f D i a g r a m O b j e c t K e y a n y T y p e z b w N T n L X > < a : K e y > < K e y > T a b l e s \ d i m _ r o o m s < / K e y > < / a : K e y > < a : V a l u e   i : t y p e = " D i a g r a m D i s p l a y N o d e V i e w S t a t e " > < H e i g h t > 1 5 0 < / H e i g h t > < I s E x p a n d e d > t r u e < / I s E x p a n d e d > < L a y e d O u t > t r u e < / L a y e d O u t > < L e f t > 5 6 7 . 5 0 3 8 1 0 5 6 7 6 6 5 8 2 < / L e f t > < T a b I n d e x > 2 < / T a b I n d e x > < W i d t h > 2 0 0 < / W i d t h > < / a : V a l u e > < / a : K e y V a l u e O f D i a g r a m O b j e c t K e y a n y T y p e z b w N T n L X > < a : K e y V a l u e O f D i a g r a m O b j e c t K e y a n y T y p e z b w N T n L X > < a : K e y > < K e y > T a b l e s \ d i m _ r o o m s \ C o l u m n s \ r o o m _ i d < / K e y > < / a : K e y > < a : V a l u e   i : t y p e = " D i a g r a m D i s p l a y N o d e V i e w S t a t e " > < H e i g h t > 1 5 0 < / H e i g h t > < I s E x p a n d e d > t r u e < / I s E x p a n d e d > < W i d t h > 2 0 0 < / W i d t h > < / a : V a l u e > < / a : K e y V a l u e O f D i a g r a m O b j e c t K e y a n y T y p e z b w N T n L X > < a : K e y V a l u e O f D i a g r a m O b j e c t K e y a n y T y p e z b w N T n L X > < a : K e y > < K e y > T a b l e s \ d i m _ r o o m s \ C o l u m n s \ r o o m _ c l a s s < / K e y > < / a : K e y > < a : V a l u e   i : t y p e = " D i a g r a m D i s p l a y N o d e V i e w S t a t e " > < H e i g h t > 1 5 0 < / H e i g h t > < I s E x p a n d e d > t r u e < / I s E x p a n d e d > < W i d t h > 2 0 0 < / W i d t h > < / a : V a l u e > < / a : K e y V a l u e O f D i a g r a m O b j e c t K e y a n y T y p e z b w N T n L X > < a : K e y V a l u e O f D i a g r a m O b j e c t K e y a n y T y p e z b w N T n L X > < a : K e y > < K e y > T a b l e s \ f a c t _ a g g r e g a t e d _ b o o k i n g s < / K e y > < / a : K e y > < a : V a l u e   i : t y p e = " D i a g r a m D i s p l a y N o d e V i e w S t a t e " > < H e i g h t > 1 5 0 < / H e i g h t > < I s E x p a n d e d > t r u e < / I s E x p a n d e d > < L a y e d O u t > t r u e < / L a y e d O u t > < L e f t > 1 1 3 0 . 4 < / L e f t > < T a b I n d e x > 3 < / T a b I n d e x > < T o p > 1 0 8 . 8 0 0 0 0 0 0 0 0 0 0 0 0 7 < / T o p > < W i d t h > 2 0 0 < / W i d t h > < / a : V a l u e > < / a : K e y V a l u e O f D i a g r a m O b j e c t K e y a n y T y p e z b w N T n L X > < a : K e y V a l u e O f D i a g r a m O b j e c t K e y a n y T y p e z b w N T n L X > < a : K e y > < K e y > T a b l e s \ f a c t _ a g g r e g a t e d _ b o o k i n g s \ C o l u m n s \ p r o p e r t y _ i d < / K e y > < / a : K e y > < a : V a l u e   i : t y p e = " D i a g r a m D i s p l a y N o d e V i e w S t a t e " > < H e i g h t > 1 5 0 < / H e i g h t > < I s E x p a n d e d > t r u e < / I s E x p a n d e d > < W i d t h > 2 0 0 < / W i d t h > < / a : V a l u e > < / a : K e y V a l u e O f D i a g r a m O b j e c t K e y a n y T y p e z b w N T n L X > < a : K e y V a l u e O f D i a g r a m O b j e c t K e y a n y T y p e z b w N T n L X > < a : K e y > < K e y > T a b l e s \ f a c t _ a g g r e g a t e d _ b o o k i n g s \ C o l u m n s \ c h e c k _ i n _ d a t e < / K e y > < / a : K e y > < a : V a l u e   i : t y p e = " D i a g r a m D i s p l a y N o d e V i e w S t a t e " > < H e i g h t > 1 5 0 < / H e i g h t > < I s E x p a n d e d > t r u e < / I s E x p a n d e d > < W i d t h > 2 0 0 < / W i d t h > < / a : V a l u e > < / a : K e y V a l u e O f D i a g r a m O b j e c t K e y a n y T y p e z b w N T n L X > < a : K e y V a l u e O f D i a g r a m O b j e c t K e y a n y T y p e z b w N T n L X > < a : K e y > < K e y > T a b l e s \ f a c t _ a g g r e g a t e d _ b o o k i n g s \ C o l u m n s \ r o o m _ c a t e g o r y < / K e y > < / a : K e y > < a : V a l u e   i : t y p e = " D i a g r a m D i s p l a y N o d e V i e w S t a t e " > < H e i g h t > 1 5 0 < / H e i g h t > < I s E x p a n d e d > t r u e < / I s E x p a n d e d > < W i d t h > 2 0 0 < / W i d t h > < / a : V a l u e > < / a : K e y V a l u e O f D i a g r a m O b j e c t K e y a n y T y p e z b w N T n L X > < a : K e y V a l u e O f D i a g r a m O b j e c t K e y a n y T y p e z b w N T n L X > < a : K e y > < K e y > T a b l e s \ f a c t _ a g g r e g a t e d _ b o o k i n g s \ C o l u m n s \ s u c c e s s f u l _ b o o k i n g s < / K e y > < / a : K e y > < a : V a l u e   i : t y p e = " D i a g r a m D i s p l a y N o d e V i e w S t a t e " > < H e i g h t > 1 5 0 < / H e i g h t > < I s E x p a n d e d > t r u e < / I s E x p a n d e d > < W i d t h > 2 0 0 < / W i d t h > < / a : V a l u e > < / a : K e y V a l u e O f D i a g r a m O b j e c t K e y a n y T y p e z b w N T n L X > < a : K e y V a l u e O f D i a g r a m O b j e c t K e y a n y T y p e z b w N T n L X > < a : K e y > < K e y > T a b l e s \ f a c t _ a g g r e g a t e d _ b o o k i n g s \ C o l u m n s \ c a p a c i t y < / K e y > < / a : K e y > < a : V a l u e   i : t y p e = " D i a g r a m D i s p l a y N o d e V i e w S t a t e " > < H e i g h t > 1 5 0 < / H e i g h t > < I s E x p a n d e d > t r u e < / I s E x p a n d e d > < W i d t h > 2 0 0 < / W i d t h > < / a : V a l u e > < / a : K e y V a l u e O f D i a g r a m O b j e c t K e y a n y T y p e z b w N T n L X > < a : K e y V a l u e O f D i a g r a m O b j e c t K e y a n y T y p e z b w N T n L X > < a : K e y > < K e y > T a b l e s \ f a c t _ a g g r e g a t e d _ b o o k i n g s \ M e a s u r e s \ S u m   o f   s u c c e s s f u l _ b o o k i n g s < / K e y > < / a : K e y > < a : V a l u e   i : t y p e = " D i a g r a m D i s p l a y N o d e V i e w S t a t e " > < H e i g h t > 1 5 0 < / H e i g h t > < I s E x p a n d e d > t r u e < / I s E x p a n d e d > < W i d t h > 2 0 0 < / W i d t h > < / a : V a l u e > < / a : K e y V a l u e O f D i a g r a m O b j e c t K e y a n y T y p e z b w N T n L X > < a : K e y V a l u e O f D i a g r a m O b j e c t K e y a n y T y p e z b w N T n L X > < a : K e y > < K e y > T a b l e s \ f a c t _ a g g r e g a t e d _ b o o k i n g s \ S u m   o f   s u c c e s s f u l _ b o o k i n g s \ A d d i t i o n a l   I n f o \ I m p l i c i t   M e a s u r e < / K e y > < / a : K e y > < a : V a l u e   i : t y p e = " D i a g r a m D i s p l a y V i e w S t a t e I D i a g r a m T a g A d d i t i o n a l I n f o " / > < / a : K e y V a l u e O f D i a g r a m O b j e c t K e y a n y T y p e z b w N T n L X > < a : K e y V a l u e O f D i a g r a m O b j e c t K e y a n y T y p e z b w N T n L X > < a : K e y > < K e y > T a b l e s \ f a c t _ a g g r e g a t e d _ b o o k i n g s \ M e a s u r e s \ S u m   o f   c a p a c i t y < / K e y > < / a : K e y > < a : V a l u e   i : t y p e = " D i a g r a m D i s p l a y N o d e V i e w S t a t e " > < H e i g h t > 1 5 0 < / H e i g h t > < I s E x p a n d e d > t r u e < / I s E x p a n d e d > < W i d t h > 2 0 0 < / W i d t h > < / a : V a l u e > < / a : K e y V a l u e O f D i a g r a m O b j e c t K e y a n y T y p e z b w N T n L X > < a : K e y V a l u e O f D i a g r a m O b j e c t K e y a n y T y p e z b w N T n L X > < a : K e y > < K e y > T a b l e s \ f a c t _ a g g r e g a t e d _ b o o k i n g s \ S u m   o f   c a p a c i t y \ A d d i t i o n a l   I n f o \ I m p l i c i t   M e a s u r e < / K e y > < / a : K e y > < a : V a l u e   i : t y p e = " D i a g r a m D i s p l a y V i e w S t a t e I D i a g r a m T a g A d d i t i o n a l I n f o " / > < / a : K e y V a l u e O f D i a g r a m O b j e c t K e y a n y T y p e z b w N T n L X > < a : K e y V a l u e O f D i a g r a m O b j e c t K e y a n y T y p e z b w N T n L X > < a : K e y > < K e y > T a b l e s \ f a c t _ a g g r e g a t e d _ b o o k i n g s \ M e a s u r e s \ S u m   o f   p r o p e r t y _ i d   2 < / K e y > < / a : K e y > < a : V a l u e   i : t y p e = " D i a g r a m D i s p l a y N o d e V i e w S t a t e " > < H e i g h t > 1 5 0 < / H e i g h t > < I s E x p a n d e d > t r u e < / I s E x p a n d e d > < W i d t h > 2 0 0 < / W i d t h > < / a : V a l u e > < / a : K e y V a l u e O f D i a g r a m O b j e c t K e y a n y T y p e z b w N T n L X > < a : K e y V a l u e O f D i a g r a m O b j e c t K e y a n y T y p e z b w N T n L X > < a : K e y > < K e y > T a b l e s \ f a c t _ a g g r e g a t e d _ b o o k i n g s \ S u m   o f   p r o p e r t y _ i d   2 \ A d d i t i o n a l   I n f o \ I m p l i c i t   M e a s u r e < / K e y > < / a : K e y > < a : V a l u e   i : t y p e = " D i a g r a m D i s p l a y V i e w S t a t e I D i a g r a m T a g A d d i t i o n a l I n f o " / > < / a : K e y V a l u e O f D i a g r a m O b j e c t K e y a n y T y p e z b w N T n L X > < a : K e y V a l u e O f D i a g r a m O b j e c t K e y a n y T y p e z b w N T n L X > < a : K e y > < K e y > T a b l e s \ f a c t _ a g g r e g a t e d _ b o o k i n g s \ M e a s u r e s \ m e a s u r e   4 < / K e y > < / a : K e y > < a : V a l u e   i : t y p e = " D i a g r a m D i s p l a y N o d e V i e w S t a t e " > < H e i g h t > 1 5 0 < / H e i g h t > < I s E x p a n d e d > t r u e < / I s E x p a n d e d > < W i d t h > 2 0 0 < / W i d t h > < / a : V a l u e > < / a : K e y V a l u e O f D i a g r a m O b j e c t K e y a n y T y p e z b w N T n L X > < a : K e y V a l u e O f D i a g r a m O b j e c t K e y a n y T y p e z b w N T n L X > < a : K e y > < K e y > T a b l e s \ f a c t _ b o o k i n g s < / K e y > < / a : K e y > < a : V a l u e   i : t y p e = " D i a g r a m D i s p l a y N o d e V i e w S t a t e " > < H e i g h t > 1 5 0 < / H e i g h t > < I s E x p a n d e d > t r u e < / I s E x p a n d e d > < L a y e d O u t > t r u e < / L a y e d O u t > < L e f t > 5 6 5 . 9 0 3 8 1 0 5 6 7 6 6 5 6 9 < / L e f t > < T a b I n d e x > 5 < / T a b I n d e x > < T o p > 2 2 9 . 2 < / T o p > < W i d t h > 2 0 0 < / W i d t h > < / a : V a l u e > < / a : K e y V a l u e O f D i a g r a m O b j e c t K e y a n y T y p e z b w N T n L X > < a : K e y V a l u e O f D i a g r a m O b j e c t K e y a n y T y p e z b w N T n L X > < a : K e y > < K e y > T a b l e s \ f a c t _ b o o k i n g s \ C o l u m n s \ b o o k i n g _ i d < / K e y > < / a : K e y > < a : V a l u e   i : t y p e = " D i a g r a m D i s p l a y N o d e V i e w S t a t e " > < H e i g h t > 1 5 0 < / H e i g h t > < I s E x p a n d e d > t r u e < / I s E x p a n d e d > < W i d t h > 2 0 0 < / W i d t h > < / a : V a l u e > < / a : K e y V a l u e O f D i a g r a m O b j e c t K e y a n y T y p e z b w N T n L X > < a : K e y V a l u e O f D i a g r a m O b j e c t K e y a n y T y p e z b w N T n L X > < a : K e y > < K e y > T a b l e s \ f a c t _ b o o k i n g s \ C o l u m n s \ p r o p e r t y _ i d < / K e y > < / a : K e y > < a : V a l u e   i : t y p e = " D i a g r a m D i s p l a y N o d e V i e w S t a t e " > < H e i g h t > 1 5 0 < / H e i g h t > < I s E x p a n d e d > t r u e < / I s E x p a n d e d > < W i d t h > 2 0 0 < / W i d t h > < / a : V a l u e > < / a : K e y V a l u e O f D i a g r a m O b j e c t K e y a n y T y p e z b w N T n L X > < a : K e y V a l u e O f D i a g r a m O b j e c t K e y a n y T y p e z b w N T n L X > < a : K e y > < K e y > T a b l e s \ f a c t _ b o o k i n g s \ C o l u m n s \ b o o k i n g _ d a t e < / K e y > < / a : K e y > < a : V a l u e   i : t y p e = " D i a g r a m D i s p l a y N o d e V i e w S t a t e " > < H e i g h t > 1 5 0 < / H e i g h t > < I s E x p a n d e d > t r u e < / I s E x p a n d e d > < W i d t h > 2 0 0 < / W i d t h > < / a : V a l u e > < / a : K e y V a l u e O f D i a g r a m O b j e c t K e y a n y T y p e z b w N T n L X > < a : K e y V a l u e O f D i a g r a m O b j e c t K e y a n y T y p e z b w N T n L X > < a : K e y > < K e y > T a b l e s \ f a c t _ b o o k i n g s \ C o l u m n s \ c h e c k _ i n _ d a t e < / K e y > < / a : K e y > < a : V a l u e   i : t y p e = " D i a g r a m D i s p l a y N o d e V i e w S t a t e " > < H e i g h t > 1 5 0 < / H e i g h t > < I s E x p a n d e d > t r u e < / I s E x p a n d e d > < W i d t h > 2 0 0 < / W i d t h > < / a : V a l u e > < / a : K e y V a l u e O f D i a g r a m O b j e c t K e y a n y T y p e z b w N T n L X > < a : K e y V a l u e O f D i a g r a m O b j e c t K e y a n y T y p e z b w N T n L X > < a : K e y > < K e y > T a b l e s \ f a c t _ b o o k i n g s \ C o l u m n s \ c h e c k o u t _ d a t e < / K e y > < / a : K e y > < a : V a l u e   i : t y p e = " D i a g r a m D i s p l a y N o d e V i e w S t a t e " > < H e i g h t > 1 5 0 < / H e i g h t > < I s E x p a n d e d > t r u e < / I s E x p a n d e d > < W i d t h > 2 0 0 < / W i d t h > < / a : V a l u e > < / a : K e y V a l u e O f D i a g r a m O b j e c t K e y a n y T y p e z b w N T n L X > < a : K e y V a l u e O f D i a g r a m O b j e c t K e y a n y T y p e z b w N T n L X > < a : K e y > < K e y > T a b l e s \ f a c t _ b o o k i n g s \ C o l u m n s \ n o _ g u e s t s < / K e y > < / a : K e y > < a : V a l u e   i : t y p e = " D i a g r a m D i s p l a y N o d e V i e w S t a t e " > < H e i g h t > 1 5 0 < / H e i g h t > < I s E x p a n d e d > t r u e < / I s E x p a n d e d > < W i d t h > 2 0 0 < / W i d t h > < / a : V a l u e > < / a : K e y V a l u e O f D i a g r a m O b j e c t K e y a n y T y p e z b w N T n L X > < a : K e y V a l u e O f D i a g r a m O b j e c t K e y a n y T y p e z b w N T n L X > < a : K e y > < K e y > T a b l e s \ f a c t _ b o o k i n g s \ C o l u m n s \ r o o m _ c a t e g o r y < / K e y > < / a : K e y > < a : V a l u e   i : t y p e = " D i a g r a m D i s p l a y N o d e V i e w S t a t e " > < H e i g h t > 1 5 0 < / H e i g h t > < I s E x p a n d e d > t r u e < / I s E x p a n d e d > < W i d t h > 2 0 0 < / W i d t h > < / a : V a l u e > < / a : K e y V a l u e O f D i a g r a m O b j e c t K e y a n y T y p e z b w N T n L X > < a : K e y V a l u e O f D i a g r a m O b j e c t K e y a n y T y p e z b w N T n L X > < a : K e y > < K e y > T a b l e s \ f a c t _ b o o k i n g s \ C o l u m n s \ b o o k i n g _ p l a t f o r m < / K e y > < / a : K e y > < a : V a l u e   i : t y p e = " D i a g r a m D i s p l a y N o d e V i e w S t a t e " > < H e i g h t > 1 5 0 < / H e i g h t > < I s E x p a n d e d > t r u e < / I s E x p a n d e d > < W i d t h > 2 0 0 < / W i d t h > < / a : V a l u e > < / a : K e y V a l u e O f D i a g r a m O b j e c t K e y a n y T y p e z b w N T n L X > < a : K e y V a l u e O f D i a g r a m O b j e c t K e y a n y T y p e z b w N T n L X > < a : K e y > < K e y > T a b l e s \ f a c t _ b o o k i n g s \ C o l u m n s \ r a t i n g s _ g i v e n < / K e y > < / a : K e y > < a : V a l u e   i : t y p e = " D i a g r a m D i s p l a y N o d e V i e w S t a t e " > < H e i g h t > 1 5 0 < / H e i g h t > < I s E x p a n d e d > t r u e < / I s E x p a n d e d > < W i d t h > 2 0 0 < / W i d t h > < / a : V a l u e > < / a : K e y V a l u e O f D i a g r a m O b j e c t K e y a n y T y p e z b w N T n L X > < a : K e y V a l u e O f D i a g r a m O b j e c t K e y a n y T y p e z b w N T n L X > < a : K e y > < K e y > T a b l e s \ f a c t _ b o o k i n g s \ C o l u m n s \ b o o k i n g _ s t a t u s < / K e y > < / a : K e y > < a : V a l u e   i : t y p e = " D i a g r a m D i s p l a y N o d e V i e w S t a t e " > < H e i g h t > 1 5 0 < / H e i g h t > < I s E x p a n d e d > t r u e < / I s E x p a n d e d > < W i d t h > 2 0 0 < / W i d t h > < / a : V a l u e > < / a : K e y V a l u e O f D i a g r a m O b j e c t K e y a n y T y p e z b w N T n L X > < a : K e y V a l u e O f D i a g r a m O b j e c t K e y a n y T y p e z b w N T n L X > < a : K e y > < K e y > T a b l e s \ f a c t _ b o o k i n g s \ C o l u m n s \ r e v e n u e _ g e n e r a t e d < / K e y > < / a : K e y > < a : V a l u e   i : t y p e = " D i a g r a m D i s p l a y N o d e V i e w S t a t e " > < H e i g h t > 1 5 0 < / H e i g h t > < I s E x p a n d e d > t r u e < / I s E x p a n d e d > < W i d t h > 2 0 0 < / W i d t h > < / a : V a l u e > < / a : K e y V a l u e O f D i a g r a m O b j e c t K e y a n y T y p e z b w N T n L X > < a : K e y V a l u e O f D i a g r a m O b j e c t K e y a n y T y p e z b w N T n L X > < a : K e y > < K e y > T a b l e s \ f a c t _ b o o k i n g s \ C o l u m n s \ r e v e n u e _ r e a l i z e d < / K e y > < / a : K e y > < a : V a l u e   i : t y p e = " D i a g r a m D i s p l a y N o d e V i e w S t a t e " > < H e i g h t > 1 5 0 < / H e i g h t > < I s E x p a n d e d > t r u e < / I s E x p a n d e d > < W i d t h > 2 0 0 < / W i d t h > < / a : V a l u e > < / a : K e y V a l u e O f D i a g r a m O b j e c t K e y a n y T y p e z b w N T n L X > < a : K e y V a l u e O f D i a g r a m O b j e c t K e y a n y T y p e z b w N T n L X > < a : K e y > < K e y > T a b l e s \ f a c t _ b o o k i n g s \ C o l u m n s \ c h e c k _ i n _ d a t e   ( M o n t h   I n d e x ) < / K e y > < / a : K e y > < a : V a l u e   i : t y p e = " D i a g r a m D i s p l a y N o d e V i e w S t a t e " > < H e i g h t > 1 5 0 < / H e i g h t > < I s E x p a n d e d > t r u e < / I s E x p a n d e d > < W i d t h > 2 0 0 < / W i d t h > < / a : V a l u e > < / a : K e y V a l u e O f D i a g r a m O b j e c t K e y a n y T y p e z b w N T n L X > < a : K e y V a l u e O f D i a g r a m O b j e c t K e y a n y T y p e z b w N T n L X > < a : K e y > < K e y > T a b l e s \ f a c t _ b o o k i n g s \ C o l u m n s \ c h e c k _ i n _ d a t e   ( M o n t h ) < / K e y > < / a : K e y > < a : V a l u e   i : t y p e = " D i a g r a m D i s p l a y N o d e V i e w S t a t e " > < H e i g h t > 1 5 0 < / H e i g h t > < I s E x p a n d e d > t r u e < / I s E x p a n d e d > < W i d t h > 2 0 0 < / W i d t h > < / a : V a l u e > < / a : K e y V a l u e O f D i a g r a m O b j e c t K e y a n y T y p e z b w N T n L X > < a : K e y V a l u e O f D i a g r a m O b j e c t K e y a n y T y p e z b w N T n L X > < a : K e y > < K e y > T a b l e s \ f a c t _ b o o k i n g s \ M e a s u r e s \ C o u n t   o f   b o o k i n g _ i d < / K e y > < / a : K e y > < a : V a l u e   i : t y p e = " D i a g r a m D i s p l a y N o d e V i e w S t a t e " > < H e i g h t > 1 5 0 < / H e i g h t > < I s E x p a n d e d > t r u e < / I s E x p a n d e d > < W i d t h > 2 0 0 < / W i d t h > < / a : V a l u e > < / a : K e y V a l u e O f D i a g r a m O b j e c t K e y a n y T y p e z b w N T n L X > < a : K e y V a l u e O f D i a g r a m O b j e c t K e y a n y T y p e z b w N T n L X > < a : K e y > < K e y > T a b l e s \ f a c t _ b o o k i n g s \ C o u n t   o f   b o o k i n g _ i d \ A d d i t i o n a l   I n f o \ I m p l i c i t   M e a s u r e < / K e y > < / a : K e y > < a : V a l u e   i : t y p e = " D i a g r a m D i s p l a y V i e w S t a t e I D i a g r a m T a g A d d i t i o n a l I n f o " / > < / a : K e y V a l u e O f D i a g r a m O b j e c t K e y a n y T y p e z b w N T n L X > < a : K e y V a l u e O f D i a g r a m O b j e c t K e y a n y T y p e z b w N T n L X > < a : K e y > < K e y > T a b l e s \ f a c t _ b o o k i n g s \ M e a s u r e s \ S u m   o f   r e v e n u e _ g e n e r a t e d < / K e y > < / a : K e y > < a : V a l u e   i : t y p e = " D i a g r a m D i s p l a y N o d e V i e w S t a t e " > < H e i g h t > 1 5 0 < / H e i g h t > < I s E x p a n d e d > t r u e < / I s E x p a n d e d > < W i d t h > 2 0 0 < / W i d t h > < / a : V a l u e > < / a : K e y V a l u e O f D i a g r a m O b j e c t K e y a n y T y p e z b w N T n L X > < a : K e y V a l u e O f D i a g r a m O b j e c t K e y a n y T y p e z b w N T n L X > < a : K e y > < K e y > T a b l e s \ f a c t _ b o o k i n g s \ S u m   o f   r e v e n u e _ g e n e r a t e d \ A d d i t i o n a l   I n f o \ I m p l i c i t   M e a s u r e < / K e y > < / a : K e y > < a : V a l u e   i : t y p e = " D i a g r a m D i s p l a y V i e w S t a t e I D i a g r a m T a g A d d i t i o n a l I n f o " / > < / a : K e y V a l u e O f D i a g r a m O b j e c t K e y a n y T y p e z b w N T n L X > < a : K e y V a l u e O f D i a g r a m O b j e c t K e y a n y T y p e z b w N T n L X > < a : K e y > < K e y > T a b l e s \ f a c t _ b o o k i n g s \ M e a s u r e s \ S u m   o f   r e v e n u e _ r e a l i z e d < / K e y > < / a : K e y > < a : V a l u e   i : t y p e = " D i a g r a m D i s p l a y N o d e V i e w S t a t e " > < H e i g h t > 1 5 0 < / H e i g h t > < I s E x p a n d e d > t r u e < / I s E x p a n d e d > < W i d t h > 2 0 0 < / W i d t h > < / a : V a l u e > < / a : K e y V a l u e O f D i a g r a m O b j e c t K e y a n y T y p e z b w N T n L X > < a : K e y V a l u e O f D i a g r a m O b j e c t K e y a n y T y p e z b w N T n L X > < a : K e y > < K e y > T a b l e s \ f a c t _ b o o k i n g s \ S u m   o f   r e v e n u e _ r e a l i z e d \ A d d i t i o n a l   I n f o \ I m p l i c i t   M e a s u r e < / K e y > < / a : K e y > < a : V a l u e   i : t y p e = " D i a g r a m D i s p l a y V i e w S t a t e I D i a g r a m T a g A d d i t i o n a l I n f o " / > < / a : K e y V a l u e O f D i a g r a m O b j e c t K e y a n y T y p e z b w N T n L X > < a : K e y V a l u e O f D i a g r a m O b j e c t K e y a n y T y p e z b w N T n L X > < a : K e y > < K e y > T a b l e s \ f a c t _ b o o k i n g s \ M e a s u r e s \ S u m   o f   p r o p e r t y _ i d < / K e y > < / a : K e y > < a : V a l u e   i : t y p e = " D i a g r a m D i s p l a y N o d e V i e w S t a t e " > < H e i g h t > 1 5 0 < / H e i g h t > < I s E x p a n d e d > t r u e < / I s E x p a n d e d > < W i d t h > 2 0 0 < / W i d t h > < / a : V a l u e > < / a : K e y V a l u e O f D i a g r a m O b j e c t K e y a n y T y p e z b w N T n L X > < a : K e y V a l u e O f D i a g r a m O b j e c t K e y a n y T y p e z b w N T n L X > < a : K e y > < K e y > T a b l e s \ f a c t _ b o o k i n g s \ S u m   o f   p r o p e r t y _ i d \ A d d i t i o n a l   I n f o \ I m p l i c i t   M e a s u r e < / K e y > < / a : K e y > < a : V a l u e   i : t y p e = " D i a g r a m D i s p l a y V i e w S t a t e I D i a g r a m T a g A d d i t i o n a l I n f o " / > < / a : K e y V a l u e O f D i a g r a m O b j e c t K e y a n y T y p e z b w N T n L X > < a : K e y V a l u e O f D i a g r a m O b j e c t K e y a n y T y p e z b w N T n L X > < a : K e y > < K e y > T a b l e s \ f a c t _ b o o k i n g s \ M e a s u r e s \ S u m   o f   r a t i n g s _ g i v e n < / K e y > < / a : K e y > < a : V a l u e   i : t y p e = " D i a g r a m D i s p l a y N o d e V i e w S t a t e " > < H e i g h t > 1 5 0 < / H e i g h t > < I s E x p a n d e d > t r u e < / I s E x p a n d e d > < W i d t h > 2 0 0 < / W i d t h > < / a : V a l u e > < / a : K e y V a l u e O f D i a g r a m O b j e c t K e y a n y T y p e z b w N T n L X > < a : K e y V a l u e O f D i a g r a m O b j e c t K e y a n y T y p e z b w N T n L X > < a : K e y > < K e y > T a b l e s \ f a c t _ b o o k i n g s \ S u m   o f   r a t i n g s _ g i v e n \ A d d i t i o n a l   I n f o \ I m p l i c i t   M e a s u r e < / K e y > < / a : K e y > < a : V a l u e   i : t y p e = " D i a g r a m D i s p l a y V i e w S t a t e I D i a g r a m T a g A d d i t i o n a l I n f o " / > < / a : K e y V a l u e O f D i a g r a m O b j e c t K e y a n y T y p e z b w N T n L X > < a : K e y V a l u e O f D i a g r a m O b j e c t K e y a n y T y p e z b w N T n L X > < a : K e y > < K e y > T a b l e s \ f a c t _ b o o k i n g s \ M e a s u r e s \ S u m   o f   n o _ g u e s t s < / K e y > < / a : K e y > < a : V a l u e   i : t y p e = " D i a g r a m D i s p l a y N o d e V i e w S t a t e " > < H e i g h t > 1 5 0 < / H e i g h t > < I s E x p a n d e d > t r u e < / I s E x p a n d e d > < W i d t h > 2 0 0 < / W i d t h > < / a : V a l u e > < / a : K e y V a l u e O f D i a g r a m O b j e c t K e y a n y T y p e z b w N T n L X > < a : K e y V a l u e O f D i a g r a m O b j e c t K e y a n y T y p e z b w N T n L X > < a : K e y > < K e y > T a b l e s \ f a c t _ b o o k i n g s \ S u m   o f   n o _ g u e s t s \ A d d i t i o n a l   I n f o \ I m p l i c i t   M e a s u r e < / K e y > < / a : K e y > < a : V a l u e   i : t y p e = " D i a g r a m D i s p l a y V i e w S t a t e I D i a g r a m T a g A d d i t i o n a l I n f o " / > < / a : K e y V a l u e O f D i a g r a m O b j e c t K e y a n y T y p e z b w N T n L X > < a : K e y V a l u e O f D i a g r a m O b j e c t K e y a n y T y p e z b w N T n L X > < a : K e y > < K e y > T a b l e s \ f a c t _ b o o k i n g s \ M e a s u r e s \ m e a s u r e   3 < / K e y > < / a : K e y > < a : V a l u e   i : t y p e = " D i a g r a m D i s p l a y N o d e V i e w S t a t e " > < H e i g h t > 1 5 0 < / H e i g h t > < I s E x p a n d e d > t r u e < / I s E x p a n d e d > < W i d t h > 2 0 0 < / W i d t h > < / a : V a l u e > < / a : K e y V a l u e O f D i a g r a m O b j e c t K e y a n y T y p e z b w N T n L X > < a : K e y V a l u e O f D i a g r a m O b j e c t K e y a n y T y p e z b w N T n L X > < a : K e y > < K e y > T a b l e s \ T a b l e 1 < / K e y > < / a : K e y > < a : V a l u e   i : t y p e = " D i a g r a m D i s p l a y N o d e V i e w S t a t e " > < H e i g h t > 1 5 0 < / H e i g h t > < I s E x p a n d e d > t r u e < / I s E x p a n d e d > < L a y e d O u t > t r u e < / L a y e d O u t > < L e f t > 1 6 1 9 . 2 0 0 0 0 0 0 0 0 0 0 0 3 < / L e f t > < T a b I n d e x > 6 < / T a b I n d e x > < T o p > 2 2 8 . 5 9 9 9 9 9 9 9 9 9 9 9 9 7 < / T o p > < W i d t h > 2 0 0 < / W i d t h > < / a : V a l u e > < / a : K e y V a l u e O f D i a g r a m O b j e c t K e y a n y T y p e z b w N T n L X > < a : K e y V a l u e O f D i a g r a m O b j e c t K e y a n y T y p e z b w N T n L X > < a : K e y > < K e y > T a b l e s \ T a b l e 1 \ C o l u m n s \ C o l u m n 1 < / K e y > < / a : K e y > < a : V a l u e   i : t y p e = " D i a g r a m D i s p l a y N o d e V i e w S t a t e " > < H e i g h t > 1 5 0 < / H e i g h t > < I s E x p a n d e d > t r u e < / I s E x p a n d e d > < W i d t h > 2 0 0 < / W i d t h > < / a : V a l u e > < / a : K e y V a l u e O f D i a g r a m O b j e c t K e y a n y T y p e z b w N T n L X > < a : K e y V a l u e O f D i a g r a m O b j e c t K e y a n y T y p e z b w N T n L X > < a : K e y > < K e y > T a b l e s \ T a b l e 2 < / K e y > < / a : K e y > < a : V a l u e   i : t y p e = " D i a g r a m D i s p l a y N o d e V i e w S t a t e " > < H e i g h t > 1 5 0 < / H e i g h t > < I s E x p a n d e d > t r u e < / I s E x p a n d e d > < L a y e d O u t > t r u e < / L a y e d O u t > < L e f t > 1 7 0 0 . 3 0 3 8 1 0 5 6 7 6 6 6 < / L e f t > < T a b I n d e x > 4 < / T a b I n d e x > < T o p > 1 1 4 . 6 0 0 0 0 0 0 0 0 0 0 0 0 2 < / T o p > < W i d t h > 2 0 0 < / W i d t h > < / a : V a l u e > < / a : K e y V a l u e O f D i a g r a m O b j e c t K e y a n y T y p e z b w N T n L X > < a : K e y V a l u e O f D i a g r a m O b j e c t K e y a n y T y p e z b w N T n L X > < a : K e y > < K e y > T a b l e s \ T a b l e 2 \ C o l u m n s \ C o l u m n 1 < / K e y > < / a : K e y > < a : V a l u e   i : t y p e = " D i a g r a m D i s p l a y N o d e V i e w S t a t e " > < H e i g h t > 1 5 0 < / H e i g h t > < I s E x p a n d e d > t r u e < / I s E x p a n d e d > < W i d t h > 2 0 0 < / W i d t h > < / a : V a l u e > < / a : K e y V a l u e O f D i a g r a m O b j e c t K e y a n y T y p e z b w N T n L X > < a : K e y V a l u e O f D i a g r a m O b j e c t K e y a n y T y p e z b w N T n L X > < a : K e y > < K e y > R e l a t i o n s h i p s \ & l t ; T a b l e s \ d i m _ r o o m s \ C o l u m n s \ r o o m _ i d & g t ; - & l t ; T a b l e s \ d i m _ h o t e l s \ C o l u m n s \ p r o p e r t y _ i d & g t ; < / K e y > < / a : K e y > < a : V a l u e   i : t y p e = " D i a g r a m D i s p l a y L i n k V i e w S t a t e " > < A u t o m a t i o n P r o p e r t y H e l p e r T e x t > E n d   p o i n t   1 :   ( 5 5 1 . 5 0 3 8 1 0 5 6 7 6 6 6 , 5 5 ) .   E n d   p o i n t   2 :   ( 4 2 6 . 3 0 3 8 1 0 5 6 7 6 6 6 , 5 5 )   < / A u t o m a t i o n P r o p e r t y H e l p e r T e x t > < L a y e d O u t > t r u e < / L a y e d O u t > < P o i n t s   x m l n s : b = " h t t p : / / s c h e m a s . d a t a c o n t r a c t . o r g / 2 0 0 4 / 0 7 / S y s t e m . W i n d o w s " > < b : P o i n t > < b : _ x > 5 5 1 . 5 0 3 8 1 0 5 6 7 6 6 5 8 2 < / b : _ x > < b : _ y > 5 4 . 9 9 9 9 9 9 9 9 9 9 9 9 9 9 3 < / b : _ y > < / b : P o i n t > < b : P o i n t > < b : _ x > 4 2 6 . 3 0 3 8 1 0 5 6 7 6 6 5 7 8 < / b : _ x > < b : _ y > 5 5 < / b : _ y > < / b : P o i n t > < / P o i n t s > < / a : V a l u e > < / a : K e y V a l u e O f D i a g r a m O b j e c t K e y a n y T y p e z b w N T n L X > < a : K e y V a l u e O f D i a g r a m O b j e c t K e y a n y T y p e z b w N T n L X > < a : K e y > < K e y > R e l a t i o n s h i p s \ & l t ; T a b l e s \ d i m _ r o o m s \ C o l u m n s \ r o o m _ i d & g t ; - & l t ; T a b l e s \ d i m _ h o t e l s \ C o l u m n s \ p r o p e r t y _ i d & g t ; \ F K < / K e y > < / a : K e y > < a : V a l u e   i : t y p e = " D i a g r a m D i s p l a y L i n k E n d p o i n t V i e w S t a t e " > < H e i g h t > 1 6 < / H e i g h t > < L a b e l L o c a t i o n   x m l n s : b = " h t t p : / / s c h e m a s . d a t a c o n t r a c t . o r g / 2 0 0 4 / 0 7 / S y s t e m . W i n d o w s " > < b : _ x > 5 5 1 . 5 0 3 8 1 0 5 6 7 6 6 5 8 2 < / b : _ x > < b : _ y > 4 6 . 9 9 9 9 9 9 9 9 9 9 9 9 9 9 3 < / b : _ y > < / L a b e l L o c a t i o n > < L o c a t i o n   x m l n s : b = " h t t p : / / s c h e m a s . d a t a c o n t r a c t . o r g / 2 0 0 4 / 0 7 / S y s t e m . W i n d o w s " > < b : _ x > 5 6 7 . 5 0 3 8 1 0 5 6 7 6 6 5 8 2 < / b : _ x > < b : _ y > 5 5 < / b : _ y > < / L o c a t i o n > < S h a p e R o t a t e A n g l e > 1 8 0 . 0 0 0 0 0 0 0 0 0 0 0 0 0 3 < / S h a p e R o t a t e A n g l e > < W i d t h > 1 6 < / W i d t h > < / a : V a l u e > < / a : K e y V a l u e O f D i a g r a m O b j e c t K e y a n y T y p e z b w N T n L X > < a : K e y V a l u e O f D i a g r a m O b j e c t K e y a n y T y p e z b w N T n L X > < a : K e y > < K e y > R e l a t i o n s h i p s \ & l t ; T a b l e s \ d i m _ r o o m s \ C o l u m n s \ r o o m _ i d & g t ; - & l t ; T a b l e s \ d i m _ h o t e l s \ C o l u m n s \ p r o p e r t y _ i d & g t ; \ P K < / K e y > < / a : K e y > < a : V a l u e   i : t y p e = " D i a g r a m D i s p l a y L i n k E n d p o i n t V i e w S t a t e " > < H e i g h t > 1 6 < / H e i g h t > < L a b e l L o c a t i o n   x m l n s : b = " h t t p : / / s c h e m a s . d a t a c o n t r a c t . o r g / 2 0 0 4 / 0 7 / S y s t e m . W i n d o w s " > < b : _ x > 4 1 0 . 3 0 3 8 1 0 5 6 7 6 6 5 7 8 < / b : _ x > < b : _ y > 4 7 < / b : _ y > < / L a b e l L o c a t i o n > < L o c a t i o n   x m l n s : b = " h t t p : / / s c h e m a s . d a t a c o n t r a c t . o r g / 2 0 0 4 / 0 7 / S y s t e m . W i n d o w s " > < b : _ x > 4 1 0 . 3 0 3 8 1 0 5 6 7 6 6 5 7 8 < / b : _ x > < b : _ y > 5 5 < / b : _ y > < / L o c a t i o n > < S h a p e R o t a t e A n g l e > 3 6 0 < / S h a p e R o t a t e A n g l e > < W i d t h > 1 6 < / W i d t h > < / a : V a l u e > < / a : K e y V a l u e O f D i a g r a m O b j e c t K e y a n y T y p e z b w N T n L X > < a : K e y V a l u e O f D i a g r a m O b j e c t K e y a n y T y p e z b w N T n L X > < a : K e y > < K e y > R e l a t i o n s h i p s \ & l t ; T a b l e s \ d i m _ r o o m s \ C o l u m n s \ r o o m _ i d & g t ; - & l t ; T a b l e s \ d i m _ h o t e l s \ C o l u m n s \ p r o p e r t y _ i d & g t ; \ C r o s s F i l t e r < / K e y > < / a : K e y > < a : V a l u e   i : t y p e = " D i a g r a m D i s p l a y L i n k C r o s s F i l t e r V i e w S t a t e " > < P o i n t s   x m l n s : b = " h t t p : / / s c h e m a s . d a t a c o n t r a c t . o r g / 2 0 0 4 / 0 7 / S y s t e m . W i n d o w s " > < b : P o i n t > < b : _ x > 5 5 1 . 5 0 3 8 1 0 5 6 7 6 6 5 8 2 < / b : _ x > < b : _ y > 5 4 . 9 9 9 9 9 9 9 9 9 9 9 9 9 9 3 < / b : _ y > < / b : P o i n t > < b : P o i n t > < b : _ x > 4 2 6 . 3 0 3 8 1 0 5 6 7 6 6 5 7 8 < / b : _ x > < b : _ y > 5 5 < / b : _ y > < / b : P o i n t > < / P o i n t s > < / a : V a l u e > < / a : K e y V a l u e O f D i a g r a m O b j e c t K e y a n y T y p e z b w N T n L X > < a : K e y V a l u e O f D i a g r a m O b j e c t K e y a n y T y p e z b w N T n L X > < a : K e y > < K e y > R e l a t i o n s h i p s \ & l t ; T a b l e s \ f a c t _ a g g r e g a t e d _ b o o k i n g s \ C o l u m n s \ p r o p e r t y _ i d & g t ; - & l t ; T a b l e s \ d i m _ h o t e l s \ C o l u m n s \ p r o p e r t y _ i d & g t ; < / K e y > < / a : K e y > < a : V a l u e   i : t y p e = " D i a g r a m D i s p l a y L i n k V i e w S t a t e " > < A u t o m a t i o n P r o p e r t y H e l p e r T e x t > E n d   p o i n t   1 :   ( 1 1 1 4 . 4 , 1 8 2 . 2 ) .   E n d   p o i n t   2 :   ( 4 2 6 . 3 0 3 8 1 0 5 6 7 6 6 6 , 7 5 )   < / A u t o m a t i o n P r o p e r t y H e l p e r T e x t > < L a y e d O u t > t r u e < / L a y e d O u t > < P o i n t s   x m l n s : b = " h t t p : / / s c h e m a s . d a t a c o n t r a c t . o r g / 2 0 0 4 / 0 7 / S y s t e m . W i n d o w s " > < b : P o i n t > < b : _ x > 1 1 1 4 . 4 < / b : _ x > < b : _ y > 1 8 2 . 2 0 0 0 0 0 0 0 0 0 0 0 0 2 < / b : _ y > < / b : P o i n t > < b : P o i n t > < b : _ x > 5 5 0 . 0 0 3 8 1 1 0 0 4 5 < / b : _ x > < b : _ y > 1 8 2 . 2 < / b : _ y > < / b : P o i n t > < b : P o i n t > < b : _ x > 5 4 8 . 0 0 3 8 1 1 0 0 4 5 < / b : _ x > < b : _ y > 1 8 0 . 2 < / b : _ y > < / b : P o i n t > < b : P o i n t > < b : _ x > 5 4 8 . 0 0 3 8 1 1 0 0 4 5 < / b : _ x > < b : _ y > 7 7 < / b : _ y > < / b : P o i n t > < b : P o i n t > < b : _ x > 5 4 6 . 0 0 3 8 1 1 0 0 4 5 < / b : _ x > < b : _ y > 7 5 < / b : _ y > < / b : P o i n t > < b : P o i n t > < b : _ x > 4 2 6 . 3 0 3 8 1 0 5 6 7 6 6 5 7 2 < / b : _ x > < b : _ y > 7 5 < / b : _ y > < / b : P o i n t > < / P o i n t s > < / a : V a l u e > < / a : K e y V a l u e O f D i a g r a m O b j e c t K e y a n y T y p e z b w N T n L X > < a : K e y V a l u e O f D i a g r a m O b j e c t K e y a n y T y p e z b w N T n L X > < a : K e y > < K e y > R e l a t i o n s h i p s \ & l t ; T a b l e s \ f a c t _ a g g r e g a t e d _ b o o k i n g s \ C o l u m n s \ p r o p e r t y _ i d & g t ; - & l t ; T a b l e s \ d i m _ h o t e l s \ C o l u m n s \ p r o p e r t y _ i d & g t ; \ F K < / K e y > < / a : K e y > < a : V a l u e   i : t y p e = " D i a g r a m D i s p l a y L i n k E n d p o i n t V i e w S t a t e " > < H e i g h t > 1 6 < / H e i g h t > < L a b e l L o c a t i o n   x m l n s : b = " h t t p : / / s c h e m a s . d a t a c o n t r a c t . o r g / 2 0 0 4 / 0 7 / S y s t e m . W i n d o w s " > < b : _ x > 1 1 1 4 . 4 < / b : _ x > < b : _ y > 1 7 4 . 2 0 0 0 0 0 0 0 0 0 0 0 0 2 < / b : _ y > < / L a b e l L o c a t i o n > < L o c a t i o n   x m l n s : b = " h t t p : / / s c h e m a s . d a t a c o n t r a c t . o r g / 2 0 0 4 / 0 7 / S y s t e m . W i n d o w s " > < b : _ x > 1 1 3 0 . 4 < / b : _ x > < b : _ y > 1 8 2 . 2 0 0 0 0 0 0 0 0 0 0 0 0 2 < / b : _ y > < / L o c a t i o n > < S h a p e R o t a t e A n g l e > 1 8 0 < / S h a p e R o t a t e A n g l e > < W i d t h > 1 6 < / W i d t h > < / a : V a l u e > < / a : K e y V a l u e O f D i a g r a m O b j e c t K e y a n y T y p e z b w N T n L X > < a : K e y V a l u e O f D i a g r a m O b j e c t K e y a n y T y p e z b w N T n L X > < a : K e y > < K e y > R e l a t i o n s h i p s \ & l t ; T a b l e s \ f a c t _ a g g r e g a t e d _ b o o k i n g s \ C o l u m n s \ p r o p e r t y _ i d & g t ; - & l t ; T a b l e s \ d i m _ h o t e l s \ C o l u m n s \ p r o p e r t y _ i d & g t ; \ P K < / K e y > < / a : K e y > < a : V a l u e   i : t y p e = " D i a g r a m D i s p l a y L i n k E n d p o i n t V i e w S t a t e " > < H e i g h t > 1 6 < / H e i g h t > < L a b e l L o c a t i o n   x m l n s : b = " h t t p : / / s c h e m a s . d a t a c o n t r a c t . o r g / 2 0 0 4 / 0 7 / S y s t e m . W i n d o w s " > < b : _ x > 4 1 0 . 3 0 3 8 1 0 5 6 7 6 6 5 7 2 < / b : _ x > < b : _ y > 6 7 < / b : _ y > < / L a b e l L o c a t i o n > < L o c a t i o n   x m l n s : b = " h t t p : / / s c h e m a s . d a t a c o n t r a c t . o r g / 2 0 0 4 / 0 7 / S y s t e m . W i n d o w s " > < b : _ x > 4 1 0 . 3 0 3 8 1 0 5 6 7 6 6 5 6 6 < / b : _ x > < b : _ y > 7 5 < / b : _ y > < / L o c a t i o n > < S h a p e R o t a t e A n g l e > 3 6 0 < / S h a p e R o t a t e A n g l e > < W i d t h > 1 6 < / W i d t h > < / a : V a l u e > < / a : K e y V a l u e O f D i a g r a m O b j e c t K e y a n y T y p e z b w N T n L X > < a : K e y V a l u e O f D i a g r a m O b j e c t K e y a n y T y p e z b w N T n L X > < a : K e y > < K e y > R e l a t i o n s h i p s \ & l t ; T a b l e s \ f a c t _ a g g r e g a t e d _ b o o k i n g s \ C o l u m n s \ p r o p e r t y _ i d & g t ; - & l t ; T a b l e s \ d i m _ h o t e l s \ C o l u m n s \ p r o p e r t y _ i d & g t ; \ C r o s s F i l t e r < / K e y > < / a : K e y > < a : V a l u e   i : t y p e = " D i a g r a m D i s p l a y L i n k C r o s s F i l t e r V i e w S t a t e " > < P o i n t s   x m l n s : b = " h t t p : / / s c h e m a s . d a t a c o n t r a c t . o r g / 2 0 0 4 / 0 7 / S y s t e m . W i n d o w s " > < b : P o i n t > < b : _ x > 1 1 1 4 . 4 < / b : _ x > < b : _ y > 1 8 2 . 2 0 0 0 0 0 0 0 0 0 0 0 0 2 < / b : _ y > < / b : P o i n t > < b : P o i n t > < b : _ x > 5 5 0 . 0 0 3 8 1 1 0 0 4 5 < / b : _ x > < b : _ y > 1 8 2 . 2 < / b : _ y > < / b : P o i n t > < b : P o i n t > < b : _ x > 5 4 8 . 0 0 3 8 1 1 0 0 4 5 < / b : _ x > < b : _ y > 1 8 0 . 2 < / b : _ y > < / b : P o i n t > < b : P o i n t > < b : _ x > 5 4 8 . 0 0 3 8 1 1 0 0 4 5 < / b : _ x > < b : _ y > 7 7 < / b : _ y > < / b : P o i n t > < b : P o i n t > < b : _ x > 5 4 6 . 0 0 3 8 1 1 0 0 4 5 < / b : _ x > < b : _ y > 7 5 < / b : _ y > < / b : P o i n t > < b : P o i n t > < b : _ x > 4 2 6 . 3 0 3 8 1 0 5 6 7 6 6 5 7 2 < / b : _ x > < b : _ y > 7 5 < / b : _ y > < / b : P o i n t > < / P o i n t s > < / a : V a l u e > < / a : K e y V a l u e O f D i a g r a m O b j e c t K e y a n y T y p e z b w N T n L X > < a : K e y V a l u e O f D i a g r a m O b j e c t K e y a n y T y p e z b w N T n L X > < a : K e y > < K e y > R e l a t i o n s h i p s \ & l t ; T a b l e s \ f a c t _ a g g r e g a t e d _ b o o k i n g s \ C o l u m n s \ r o o m _ c a t e g o r y & g t ; - & l t ; T a b l e s \ d i m _ r o o m s \ C o l u m n s \ r o o m _ i d & g t ; < / K e y > < / a : K e y > < a : V a l u e   i : t y p e = " D i a g r a m D i s p l a y L i n k V i e w S t a t e " > < A u t o m a t i o n P r o p e r t y H e l p e r T e x t > E n d   p o i n t   1 :   ( 1 1 1 4 . 4 , 1 6 2 . 2 ) .   E n d   p o i n t   2 :   ( 7 8 3 . 5 0 3 8 1 0 5 6 7 6 6 6 , 7 5 )   < / A u t o m a t i o n P r o p e r t y H e l p e r T e x t > < L a y e d O u t > t r u e < / L a y e d O u t > < P o i n t s   x m l n s : b = " h t t p : / / s c h e m a s . d a t a c o n t r a c t . o r g / 2 0 0 4 / 0 7 / S y s t e m . W i n d o w s " > < b : P o i n t > < b : _ x > 1 1 1 4 . 4 < / b : _ x > < b : _ y > 1 6 2 . 2 < / b : _ y > < / b : P o i n t > < b : P o i n t > < b : _ x > 9 5 0 . 9 5 1 9 0 5 5 0 0 0 0 0 0 7 < / b : _ x > < b : _ y > 1 6 2 . 2 < / b : _ y > < / b : P o i n t > < b : P o i n t > < b : _ x > 9 4 8 . 9 5 1 9 0 5 5 0 0 0 0 0 0 7 < / b : _ x > < b : _ y > 1 6 0 . 2 < / b : _ y > < / b : P o i n t > < b : P o i n t > < b : _ x > 9 4 8 . 9 5 1 9 0 5 5 0 0 0 0 0 0 7 < / b : _ x > < b : _ y > 7 7 < / b : _ y > < / b : P o i n t > < b : P o i n t > < b : _ x > 9 4 6 . 9 5 1 9 0 5 5 0 0 0 0 0 0 7 < / b : _ x > < b : _ y > 7 5 < / b : _ y > < / b : P o i n t > < b : P o i n t > < b : _ x > 7 8 3 . 5 0 3 8 1 0 5 6 7 6 6 5 7 1 < / b : _ x > < b : _ y > 7 5 < / b : _ y > < / b : P o i n t > < / P o i n t s > < / a : V a l u e > < / a : K e y V a l u e O f D i a g r a m O b j e c t K e y a n y T y p e z b w N T n L X > < a : K e y V a l u e O f D i a g r a m O b j e c t K e y a n y T y p e z b w N T n L X > < a : K e y > < K e y > R e l a t i o n s h i p s \ & l t ; T a b l e s \ f a c t _ a g g r e g a t e d _ b o o k i n g s \ C o l u m n s \ r o o m _ c a t e g o r y & g t ; - & l t ; T a b l e s \ d i m _ r o o m s \ C o l u m n s \ r o o m _ i d & g t ; \ F K < / K e y > < / a : K e y > < a : V a l u e   i : t y p e = " D i a g r a m D i s p l a y L i n k E n d p o i n t V i e w S t a t e " > < H e i g h t > 1 6 < / H e i g h t > < L a b e l L o c a t i o n   x m l n s : b = " h t t p : / / s c h e m a s . d a t a c o n t r a c t . o r g / 2 0 0 4 / 0 7 / S y s t e m . W i n d o w s " > < b : _ x > 1 1 1 4 . 4 < / b : _ x > < b : _ y > 1 5 4 . 2 < / b : _ y > < / L a b e l L o c a t i o n > < L o c a t i o n   x m l n s : b = " h t t p : / / s c h e m a s . d a t a c o n t r a c t . o r g / 2 0 0 4 / 0 7 / S y s t e m . W i n d o w s " > < b : _ x > 1 1 3 0 . 4 < / b : _ x > < b : _ y > 1 6 2 . 2 < / b : _ y > < / L o c a t i o n > < S h a p e R o t a t e A n g l e > 1 8 0 < / S h a p e R o t a t e A n g l e > < W i d t h > 1 6 < / W i d t h > < / a : V a l u e > < / a : K e y V a l u e O f D i a g r a m O b j e c t K e y a n y T y p e z b w N T n L X > < a : K e y V a l u e O f D i a g r a m O b j e c t K e y a n y T y p e z b w N T n L X > < a : K e y > < K e y > R e l a t i o n s h i p s \ & l t ; T a b l e s \ f a c t _ a g g r e g a t e d _ b o o k i n g s \ C o l u m n s \ r o o m _ c a t e g o r y & g t ; - & l t ; T a b l e s \ d i m _ r o o m s \ C o l u m n s \ r o o m _ i d & g t ; \ P K < / K e y > < / a : K e y > < a : V a l u e   i : t y p e = " D i a g r a m D i s p l a y L i n k E n d p o i n t V i e w S t a t e " > < H e i g h t > 1 6 < / H e i g h t > < L a b e l L o c a t i o n   x m l n s : b = " h t t p : / / s c h e m a s . d a t a c o n t r a c t . o r g / 2 0 0 4 / 0 7 / S y s t e m . W i n d o w s " > < b : _ x > 7 6 7 . 5 0 3 8 1 0 5 6 7 6 6 5 7 1 < / b : _ x > < b : _ y > 6 7 < / b : _ y > < / L a b e l L o c a t i o n > < L o c a t i o n   x m l n s : b = " h t t p : / / s c h e m a s . d a t a c o n t r a c t . o r g / 2 0 0 4 / 0 7 / S y s t e m . W i n d o w s " > < b : _ x > 7 6 7 . 5 0 3 8 1 0 5 6 7 6 6 5 8 2 < / b : _ x > < b : _ y > 7 5 < / b : _ y > < / L o c a t i o n > < S h a p e R o t a t e A n g l e > 3 6 0 < / S h a p e R o t a t e A n g l e > < W i d t h > 1 6 < / W i d t h > < / a : V a l u e > < / a : K e y V a l u e O f D i a g r a m O b j e c t K e y a n y T y p e z b w N T n L X > < a : K e y V a l u e O f D i a g r a m O b j e c t K e y a n y T y p e z b w N T n L X > < a : K e y > < K e y > R e l a t i o n s h i p s \ & l t ; T a b l e s \ f a c t _ a g g r e g a t e d _ b o o k i n g s \ C o l u m n s \ r o o m _ c a t e g o r y & g t ; - & l t ; T a b l e s \ d i m _ r o o m s \ C o l u m n s \ r o o m _ i d & g t ; \ C r o s s F i l t e r < / K e y > < / a : K e y > < a : V a l u e   i : t y p e = " D i a g r a m D i s p l a y L i n k C r o s s F i l t e r V i e w S t a t e " > < P o i n t s   x m l n s : b = " h t t p : / / s c h e m a s . d a t a c o n t r a c t . o r g / 2 0 0 4 / 0 7 / S y s t e m . W i n d o w s " > < b : P o i n t > < b : _ x > 1 1 1 4 . 4 < / b : _ x > < b : _ y > 1 6 2 . 2 < / b : _ y > < / b : P o i n t > < b : P o i n t > < b : _ x > 9 5 0 . 9 5 1 9 0 5 5 0 0 0 0 0 0 7 < / b : _ x > < b : _ y > 1 6 2 . 2 < / b : _ y > < / b : P o i n t > < b : P o i n t > < b : _ x > 9 4 8 . 9 5 1 9 0 5 5 0 0 0 0 0 0 7 < / b : _ x > < b : _ y > 1 6 0 . 2 < / b : _ y > < / b : P o i n t > < b : P o i n t > < b : _ x > 9 4 8 . 9 5 1 9 0 5 5 0 0 0 0 0 0 7 < / b : _ x > < b : _ y > 7 7 < / b : _ y > < / b : P o i n t > < b : P o i n t > < b : _ x > 9 4 6 . 9 5 1 9 0 5 5 0 0 0 0 0 0 7 < / b : _ x > < b : _ y > 7 5 < / b : _ y > < / b : P o i n t > < b : P o i n t > < b : _ x > 7 8 3 . 5 0 3 8 1 0 5 6 7 6 6 5 7 1 < / b : _ x > < b : _ y > 7 5 < / b : _ y > < / b : P o i n t > < / P o i n t s > < / a : V a l u e > < / a : K e y V a l u e O f D i a g r a m O b j e c t K e y a n y T y p e z b w N T n L X > < a : K e y V a l u e O f D i a g r a m O b j e c t K e y a n y T y p e z b w N T n L X > < a : K e y > < K e y > R e l a t i o n s h i p s \ & l t ; T a b l e s \ f a c t _ a g g r e g a t e d _ b o o k i n g s \ C o l u m n s \ c h e c k _ i n _ d a t e & g t ; - & l t ; T a b l e s \ d i m _ d a t e \ C o l u m n s \ d a t e & g t ; < / K e y > < / a : K e y > < a : V a l u e   i : t y p e = " D i a g r a m D i s p l a y L i n k V i e w S t a t e " > < A u t o m a t i o n P r o p e r t y H e l p e r T e x t > E n d   p o i n t   1 :   ( 1 1 1 4 . 4 , 2 0 2 . 2 ) .   E n d   p o i n t   2 :   ( 1 1 0 , 1 6 6 )   < / A u t o m a t i o n P r o p e r t y H e l p e r T e x t > < L a y e d O u t > t r u e < / L a y e d O u t > < P o i n t s   x m l n s : b = " h t t p : / / s c h e m a s . d a t a c o n t r a c t . o r g / 2 0 0 4 / 0 7 / S y s t e m . W i n d o w s " > < b : P o i n t > < b : _ x > 1 1 1 4 . 4 0 0 0 0 0 0 0 0 0 0 0 3 < / b : _ x > < b : _ y > 2 0 2 . 2 < / b : _ y > < / b : P o i n t > < b : P o i n t > < b : _ x > 1 1 2 < / b : _ x > < b : _ y > 2 0 2 . 2 < / b : _ y > < / b : P o i n t > < b : P o i n t > < b : _ x > 1 1 0 < / b : _ x > < b : _ y > 2 0 0 . 2 < / b : _ y > < / b : P o i n t > < b : P o i n t > < b : _ x > 1 1 0 < / b : _ x > < b : _ y > 1 6 6 < / b : _ y > < / b : P o i n t > < / P o i n t s > < / a : V a l u e > < / a : K e y V a l u e O f D i a g r a m O b j e c t K e y a n y T y p e z b w N T n L X > < a : K e y V a l u e O f D i a g r a m O b j e c t K e y a n y T y p e z b w N T n L X > < a : K e y > < K e y > R e l a t i o n s h i p s \ & l t ; T a b l e s \ f a c t _ a g g r e g a t e d _ b o o k i n g s \ C o l u m n s \ c h e c k _ i n _ d a t e & g t ; - & l t ; T a b l e s \ d i m _ d a t e \ C o l u m n s \ d a t e & g t ; \ F K < / K e y > < / a : K e y > < a : V a l u e   i : t y p e = " D i a g r a m D i s p l a y L i n k E n d p o i n t V i e w S t a t e " > < H e i g h t > 1 6 < / H e i g h t > < L a b e l L o c a t i o n   x m l n s : b = " h t t p : / / s c h e m a s . d a t a c o n t r a c t . o r g / 2 0 0 4 / 0 7 / S y s t e m . W i n d o w s " > < b : _ x > 1 1 1 4 . 4 0 0 0 0 0 0 0 0 0 0 0 3 < / b : _ x > < b : _ y > 1 9 4 . 2 < / b : _ y > < / L a b e l L o c a t i o n > < L o c a t i o n   x m l n s : b = " h t t p : / / s c h e m a s . d a t a c o n t r a c t . o r g / 2 0 0 4 / 0 7 / S y s t e m . W i n d o w s " > < b : _ x > 1 1 3 0 . 4 0 0 0 0 0 0 0 0 0 0 0 3 < / b : _ x > < b : _ y > 2 0 2 . 2 < / b : _ y > < / L o c a t i o n > < S h a p e R o t a t e A n g l e > 1 8 0 < / S h a p e R o t a t e A n g l e > < W i d t h > 1 6 < / W i d t h > < / a : V a l u e > < / a : K e y V a l u e O f D i a g r a m O b j e c t K e y a n y T y p e z b w N T n L X > < a : K e y V a l u e O f D i a g r a m O b j e c t K e y a n y T y p e z b w N T n L X > < a : K e y > < K e y > R e l a t i o n s h i p s \ & l t ; T a b l e s \ f a c t _ a g g r e g a t e d _ b o o k i n g s \ C o l u m n s \ c h e c k _ i n _ d a t e & g t ; - & l t ; T a b l e s \ d i m _ d a t e \ C o l u m n s \ d a t e & g t ; \ P K < / K e y > < / a : K e y > < a : V a l u e   i : t y p e = " D i a g r a m D i s p l a y L i n k E n d p o i n t V i e w S t a t e " > < H e i g h t > 1 6 < / H e i g h t > < L a b e l L o c a t i o n   x m l n s : b = " h t t p : / / s c h e m a s . d a t a c o n t r a c t . o r g / 2 0 0 4 / 0 7 / S y s t e m . W i n d o w s " > < b : _ x > 1 0 2 < / b : _ x > < b : _ y > 1 5 0 < / b : _ y > < / L a b e l L o c a t i o n > < L o c a t i o n   x m l n s : b = " h t t p : / / s c h e m a s . d a t a c o n t r a c t . o r g / 2 0 0 4 / 0 7 / S y s t e m . W i n d o w s " > < b : _ x > 1 1 0 < / b : _ x > < b : _ y > 1 5 0 < / b : _ y > < / L o c a t i o n > < S h a p e R o t a t e A n g l e > 9 0 < / S h a p e R o t a t e A n g l e > < W i d t h > 1 6 < / W i d t h > < / a : V a l u e > < / a : K e y V a l u e O f D i a g r a m O b j e c t K e y a n y T y p e z b w N T n L X > < a : K e y V a l u e O f D i a g r a m O b j e c t K e y a n y T y p e z b w N T n L X > < a : K e y > < K e y > R e l a t i o n s h i p s \ & l t ; T a b l e s \ f a c t _ a g g r e g a t e d _ b o o k i n g s \ C o l u m n s \ c h e c k _ i n _ d a t e & g t ; - & l t ; T a b l e s \ d i m _ d a t e \ C o l u m n s \ d a t e & g t ; \ C r o s s F i l t e r < / K e y > < / a : K e y > < a : V a l u e   i : t y p e = " D i a g r a m D i s p l a y L i n k C r o s s F i l t e r V i e w S t a t e " > < P o i n t s   x m l n s : b = " h t t p : / / s c h e m a s . d a t a c o n t r a c t . o r g / 2 0 0 4 / 0 7 / S y s t e m . W i n d o w s " > < b : P o i n t > < b : _ x > 1 1 1 4 . 4 0 0 0 0 0 0 0 0 0 0 0 3 < / b : _ x > < b : _ y > 2 0 2 . 2 < / b : _ y > < / b : P o i n t > < b : P o i n t > < b : _ x > 1 1 2 < / b : _ x > < b : _ y > 2 0 2 . 2 < / b : _ y > < / b : P o i n t > < b : P o i n t > < b : _ x > 1 1 0 < / b : _ x > < b : _ y > 2 0 0 . 2 < / b : _ y > < / b : P o i n t > < b : P o i n t > < b : _ x > 1 1 0 < / b : _ x > < b : _ y > 1 6 6 < / b : _ y > < / b : P o i n t > < / P o i n t s > < / a : V a l u e > < / a : K e y V a l u e O f D i a g r a m O b j e c t K e y a n y T y p e z b w N T n L X > < a : K e y V a l u e O f D i a g r a m O b j e c t K e y a n y T y p e z b w N T n L X > < a : K e y > < K e y > R e l a t i o n s h i p s \ & l t ; T a b l e s \ f a c t _ b o o k i n g s \ C o l u m n s \ c h e c k _ i n _ d a t e & g t ; - & l t ; T a b l e s \ d i m _ d a t e \ C o l u m n s \ d a t e & g t ; < / K e y > < / a : K e y > < a : V a l u e   i : t y p e = " D i a g r a m D i s p l a y L i n k V i e w S t a t e " > < A u t o m a t i o n P r o p e r t y H e l p e r T e x t > E n d   p o i n t   1 :   ( 5 4 9 . 9 0 3 8 1 0 5 6 7 6 6 6 , 3 1 4 . 2 ) .   E n d   p o i n t   2 :   ( 9 0 , 1 6 6 )   < / A u t o m a t i o n P r o p e r t y H e l p e r T e x t > < L a y e d O u t > t r u e < / L a y e d O u t > < P o i n t s   x m l n s : b = " h t t p : / / s c h e m a s . d a t a c o n t r a c t . o r g / 2 0 0 4 / 0 7 / S y s t e m . W i n d o w s " > < b : P o i n t > < b : _ x > 5 4 9 . 9 0 3 8 1 0 5 6 7 6 6 5 6 9 < / b : _ x > < b : _ y > 3 1 4 . 2 0 0 0 0 0 0 0 0 0 0 0 0 5 < / b : _ y > < / b : P o i n t > < b : P o i n t > < b : _ x > 9 2 < / b : _ x > < b : _ y > 3 1 4 . 2 < / b : _ y > < / b : P o i n t > < b : P o i n t > < b : _ x > 9 0 < / b : _ x > < b : _ y > 3 1 2 . 2 < / b : _ y > < / b : P o i n t > < b : P o i n t > < b : _ x > 9 0 < / b : _ x > < b : _ y > 1 6 5 . 9 9 9 9 9 9 9 9 9 9 9 9 9 7 < / b : _ y > < / b : P o i n t > < / P o i n t s > < / a : V a l u e > < / a : K e y V a l u e O f D i a g r a m O b j e c t K e y a n y T y p e z b w N T n L X > < a : K e y V a l u e O f D i a g r a m O b j e c t K e y a n y T y p e z b w N T n L X > < a : K e y > < K e y > R e l a t i o n s h i p s \ & l t ; T a b l e s \ f a c t _ b o o k i n g s \ C o l u m n s \ c h e c k _ i n _ d a t e & g t ; - & l t ; T a b l e s \ d i m _ d a t e \ C o l u m n s \ d a t e & g t ; \ F K < / K e y > < / a : K e y > < a : V a l u e   i : t y p e = " D i a g r a m D i s p l a y L i n k E n d p o i n t V i e w S t a t e " > < H e i g h t > 1 6 < / H e i g h t > < L a b e l L o c a t i o n   x m l n s : b = " h t t p : / / s c h e m a s . d a t a c o n t r a c t . o r g / 2 0 0 4 / 0 7 / S y s t e m . W i n d o w s " > < b : _ x > 5 4 9 . 9 0 3 8 1 0 5 6 7 6 6 5 6 9 < / b : _ x > < b : _ y > 3 0 6 . 2 0 0 0 0 0 0 0 0 0 0 0 0 5 < / b : _ y > < / L a b e l L o c a t i o n > < L o c a t i o n   x m l n s : b = " h t t p : / / s c h e m a s . d a t a c o n t r a c t . o r g / 2 0 0 4 / 0 7 / S y s t e m . W i n d o w s " > < b : _ x > 5 6 5 . 9 0 3 8 1 0 5 6 7 6 6 5 6 9 < / b : _ x > < b : _ y > 3 1 4 . 2 0 0 0 0 0 0 0 0 0 0 0 0 5 < / b : _ y > < / L o c a t i o n > < S h a p e R o t a t e A n g l e > 1 8 0 < / S h a p e R o t a t e A n g l e > < W i d t h > 1 6 < / W i d t h > < / a : V a l u e > < / a : K e y V a l u e O f D i a g r a m O b j e c t K e y a n y T y p e z b w N T n L X > < a : K e y V a l u e O f D i a g r a m O b j e c t K e y a n y T y p e z b w N T n L X > < a : K e y > < K e y > R e l a t i o n s h i p s \ & l t ; T a b l e s \ f a c t _ b o o k i n g s \ C o l u m n s \ c h e c k _ i n _ d a t e & g t ; - & l t ; T a b l e s \ d i m _ d a t e \ C o l u m n s \ d a t e & g t ; \ P K < / K e y > < / a : K e y > < a : V a l u e   i : t y p e = " D i a g r a m D i s p l a y L i n k E n d p o i n t V i e w S t a t e " > < H e i g h t > 1 6 < / H e i g h t > < L a b e l L o c a t i o n   x m l n s : b = " h t t p : / / s c h e m a s . d a t a c o n t r a c t . o r g / 2 0 0 4 / 0 7 / S y s t e m . W i n d o w s " > < b : _ x > 8 2 < / b : _ x > < b : _ y > 1 4 9 . 9 9 9 9 9 9 9 9 9 9 9 9 9 7 < / b : _ y > < / L a b e l L o c a t i o n > < L o c a t i o n   x m l n s : b = " h t t p : / / s c h e m a s . d a t a c o n t r a c t . o r g / 2 0 0 4 / 0 7 / S y s t e m . W i n d o w s " > < b : _ x > 9 0 < / b : _ x > < b : _ y > 1 4 9 . 9 9 9 9 9 9 9 9 9 9 9 9 9 7 < / b : _ y > < / L o c a t i o n > < S h a p e R o t a t e A n g l e > 9 0 < / S h a p e R o t a t e A n g l e > < W i d t h > 1 6 < / W i d t h > < / a : V a l u e > < / a : K e y V a l u e O f D i a g r a m O b j e c t K e y a n y T y p e z b w N T n L X > < a : K e y V a l u e O f D i a g r a m O b j e c t K e y a n y T y p e z b w N T n L X > < a : K e y > < K e y > R e l a t i o n s h i p s \ & l t ; T a b l e s \ f a c t _ b o o k i n g s \ C o l u m n s \ c h e c k _ i n _ d a t e & g t ; - & l t ; T a b l e s \ d i m _ d a t e \ C o l u m n s \ d a t e & g t ; \ C r o s s F i l t e r < / K e y > < / a : K e y > < a : V a l u e   i : t y p e = " D i a g r a m D i s p l a y L i n k C r o s s F i l t e r V i e w S t a t e " > < P o i n t s   x m l n s : b = " h t t p : / / s c h e m a s . d a t a c o n t r a c t . o r g / 2 0 0 4 / 0 7 / S y s t e m . W i n d o w s " > < b : P o i n t > < b : _ x > 5 4 9 . 9 0 3 8 1 0 5 6 7 6 6 5 6 9 < / b : _ x > < b : _ y > 3 1 4 . 2 0 0 0 0 0 0 0 0 0 0 0 0 5 < / b : _ y > < / b : P o i n t > < b : P o i n t > < b : _ x > 9 2 < / b : _ x > < b : _ y > 3 1 4 . 2 < / b : _ y > < / b : P o i n t > < b : P o i n t > < b : _ x > 9 0 < / b : _ x > < b : _ y > 3 1 2 . 2 < / b : _ y > < / b : P o i n t > < b : P o i n t > < b : _ x > 9 0 < / b : _ x > < b : _ y > 1 6 5 . 9 9 9 9 9 9 9 9 9 9 9 9 9 7 < / b : _ y > < / b : P o i n t > < / P o i n t s > < / a : V a l u e > < / a : K e y V a l u e O f D i a g r a m O b j e c t K e y a n y T y p e z b w N T n L X > < a : K e y V a l u e O f D i a g r a m O b j e c t K e y a n y T y p e z b w N T n L X > < a : K e y > < K e y > R e l a t i o n s h i p s \ & l t ; T a b l e s \ f a c t _ b o o k i n g s \ C o l u m n s \ r o o m _ c a t e g o r y & g t ; - & l t ; T a b l e s \ d i m _ r o o m s \ C o l u m n s \ r o o m _ i d & g t ; < / K e y > < / a : K e y > < a : V a l u e   i : t y p e = " D i a g r a m D i s p l a y L i n k V i e w S t a t e " > < A u t o m a t i o n P r o p e r t y H e l p e r T e x t > E n d   p o i n t   1 :   ( 6 6 5 . 9 0 3 8 1 1 , 2 1 3 . 2 ) .   E n d   p o i n t   2 :   ( 6 6 7 . 5 0 3 8 1 1 , 1 6 6 )   < / A u t o m a t i o n P r o p e r t y H e l p e r T e x t > < L a y e d O u t > t r u e < / L a y e d O u t > < P o i n t s   x m l n s : b = " h t t p : / / s c h e m a s . d a t a c o n t r a c t . o r g / 2 0 0 4 / 0 7 / S y s t e m . W i n d o w s " > < b : P o i n t > < b : _ x > 6 6 5 . 9 0 3 8 1 1 0 0 0 0 0 0 1 3 < / b : _ x > < b : _ y > 2 1 3 . 2 < / b : _ y > < / b : P o i n t > < b : P o i n t > < b : _ x > 6 6 5 . 9 0 3 8 1 1 0 0 0 0 0 0 1 3 < / b : _ x > < b : _ y > 1 7 1 . 7 < / b : _ y > < / b : P o i n t > < b : P o i n t > < b : _ x > 6 6 7 . 5 0 3 8 1 1 < / b : _ x > < b : _ y > 1 6 7 . 7 < / b : _ y > < / b : P o i n t > < b : P o i n t > < b : _ x > 6 6 7 . 5 0 3 8 1 1 < / b : _ x > < b : _ y > 1 6 5 . 9 9 9 9 9 9 9 9 9 9 9 9 9 7 < / b : _ y > < / b : P o i n t > < / P o i n t s > < / a : V a l u e > < / a : K e y V a l u e O f D i a g r a m O b j e c t K e y a n y T y p e z b w N T n L X > < a : K e y V a l u e O f D i a g r a m O b j e c t K e y a n y T y p e z b w N T n L X > < a : K e y > < K e y > R e l a t i o n s h i p s \ & l t ; T a b l e s \ f a c t _ b o o k i n g s \ C o l u m n s \ r o o m _ c a t e g o r y & g t ; - & l t ; T a b l e s \ d i m _ r o o m s \ C o l u m n s \ r o o m _ i d & g t ; \ F K < / K e y > < / a : K e y > < a : V a l u e   i : t y p e = " D i a g r a m D i s p l a y L i n k E n d p o i n t V i e w S t a t e " > < H e i g h t > 1 6 < / H e i g h t > < L a b e l L o c a t i o n   x m l n s : b = " h t t p : / / s c h e m a s . d a t a c o n t r a c t . o r g / 2 0 0 4 / 0 7 / S y s t e m . W i n d o w s " > < b : _ x > 6 5 7 . 9 0 3 8 1 1 0 0 0 0 0 0 1 3 < / b : _ x > < b : _ y > 2 1 3 . 2 < / b : _ y > < / L a b e l L o c a t i o n > < L o c a t i o n   x m l n s : b = " h t t p : / / s c h e m a s . d a t a c o n t r a c t . o r g / 2 0 0 4 / 0 7 / S y s t e m . W i n d o w s " > < b : _ x > 6 6 5 . 9 0 3 8 1 1 0 0 0 0 0 0 1 3 < / b : _ x > < b : _ y > 2 2 9 . 2 < / b : _ y > < / L o c a t i o n > < S h a p e R o t a t e A n g l e > 2 7 0 < / S h a p e R o t a t e A n g l e > < W i d t h > 1 6 < / W i d t h > < / a : V a l u e > < / a : K e y V a l u e O f D i a g r a m O b j e c t K e y a n y T y p e z b w N T n L X > < a : K e y V a l u e O f D i a g r a m O b j e c t K e y a n y T y p e z b w N T n L X > < a : K e y > < K e y > R e l a t i o n s h i p s \ & l t ; T a b l e s \ f a c t _ b o o k i n g s \ C o l u m n s \ r o o m _ c a t e g o r y & g t ; - & l t ; T a b l e s \ d i m _ r o o m s \ C o l u m n s \ r o o m _ i d & g t ; \ P K < / K e y > < / a : K e y > < a : V a l u e   i : t y p e = " D i a g r a m D i s p l a y L i n k E n d p o i n t V i e w S t a t e " > < H e i g h t > 1 6 < / H e i g h t > < L a b e l L o c a t i o n   x m l n s : b = " h t t p : / / s c h e m a s . d a t a c o n t r a c t . o r g / 2 0 0 4 / 0 7 / S y s t e m . W i n d o w s " > < b : _ x > 6 5 9 . 5 0 3 8 1 1 < / b : _ x > < b : _ y > 1 4 9 . 9 9 9 9 9 9 9 9 9 9 9 9 9 7 < / b : _ y > < / L a b e l L o c a t i o n > < L o c a t i o n   x m l n s : b = " h t t p : / / s c h e m a s . d a t a c o n t r a c t . o r g / 2 0 0 4 / 0 7 / S y s t e m . W i n d o w s " > < b : _ x > 6 6 7 . 5 0 3 8 1 1 < / b : _ x > < b : _ y > 1 4 9 . 9 9 9 9 9 9 9 9 9 9 9 9 9 7 < / b : _ y > < / L o c a t i o n > < S h a p e R o t a t e A n g l e > 9 0 < / S h a p e R o t a t e A n g l e > < W i d t h > 1 6 < / W i d t h > < / a : V a l u e > < / a : K e y V a l u e O f D i a g r a m O b j e c t K e y a n y T y p e z b w N T n L X > < a : K e y V a l u e O f D i a g r a m O b j e c t K e y a n y T y p e z b w N T n L X > < a : K e y > < K e y > R e l a t i o n s h i p s \ & l t ; T a b l e s \ f a c t _ b o o k i n g s \ C o l u m n s \ r o o m _ c a t e g o r y & g t ; - & l t ; T a b l e s \ d i m _ r o o m s \ C o l u m n s \ r o o m _ i d & g t ; \ C r o s s F i l t e r < / K e y > < / a : K e y > < a : V a l u e   i : t y p e = " D i a g r a m D i s p l a y L i n k C r o s s F i l t e r V i e w S t a t e " > < P o i n t s   x m l n s : b = " h t t p : / / s c h e m a s . d a t a c o n t r a c t . o r g / 2 0 0 4 / 0 7 / S y s t e m . W i n d o w s " > < b : P o i n t > < b : _ x > 6 6 5 . 9 0 3 8 1 1 0 0 0 0 0 0 1 3 < / b : _ x > < b : _ y > 2 1 3 . 2 < / b : _ y > < / b : P o i n t > < b : P o i n t > < b : _ x > 6 6 5 . 9 0 3 8 1 1 0 0 0 0 0 0 1 3 < / b : _ x > < b : _ y > 1 7 1 . 7 < / b : _ y > < / b : P o i n t > < b : P o i n t > < b : _ x > 6 6 7 . 5 0 3 8 1 1 < / b : _ x > < b : _ y > 1 6 7 . 7 < / b : _ y > < / b : P o i n t > < b : P o i n t > < b : _ x > 6 6 7 . 5 0 3 8 1 1 < / b : _ x > < b : _ y > 1 6 5 . 9 9 9 9 9 9 9 9 9 9 9 9 9 7 < / b : _ y > < / b : P o i n t > < / P o i n t s > < / a : V a l u e > < / a : K e y V a l u e O f D i a g r a m O b j e c t K e y a n y T y p e z b w N T n L X > < a : K e y V a l u e O f D i a g r a m O b j e c t K e y a n y T y p e z b w N T n L X > < a : K e y > < K e y > R e l a t i o n s h i p s \ & l t ; T a b l e s \ f a c t _ b o o k i n g s \ C o l u m n s \ p r o p e r t y _ i d & g t ; - & l t ; T a b l e s \ d i m _ h o t e l s \ C o l u m n s \ p r o p e r t y _ i d & g t ; < / K e y > < / a : K e y > < a : V a l u e   i : t y p e = " D i a g r a m D i s p l a y L i n k V i e w S t a t e " > < A u t o m a t i o n P r o p e r t y H e l p e r T e x t > E n d   p o i n t   1 :   ( 5 4 9 . 9 0 3 8 1 0 5 6 7 6 6 6 , 2 9 4 . 2 ) .   E n d   p o i n t   2 :   ( 4 2 6 . 3 0 3 8 1 0 5 6 7 6 6 6 , 9 5 )   < / A u t o m a t i o n P r o p e r t y H e l p e r T e x t > < L a y e d O u t > t r u e < / L a y e d O u t > < P o i n t s   x m l n s : b = " h t t p : / / s c h e m a s . d a t a c o n t r a c t . o r g / 2 0 0 4 / 0 7 / S y s t e m . W i n d o w s " > < b : P o i n t > < b : _ x > 5 4 9 . 9 0 3 8 1 0 5 6 7 6 6 5 6 9 < / b : _ x > < b : _ y > 2 9 4 . 2 < / b : _ y > < / b : P o i n t > < b : P o i n t > < b : _ x > 4 9 0 . 1 0 3 8 1 1 < / b : _ x > < b : _ y > 2 9 4 . 2 < / b : _ y > < / b : P o i n t > < b : P o i n t > < b : _ x > 4 8 8 . 1 0 3 8 1 1 < / b : _ x > < b : _ y > 2 9 2 . 2 < / b : _ y > < / b : P o i n t > < b : P o i n t > < b : _ x > 4 8 8 . 1 0 3 8 1 1 < / b : _ x > < b : _ y > 9 7 < / b : _ y > < / b : P o i n t > < b : P o i n t > < b : _ x > 4 8 6 . 1 0 3 8 1 1 < / b : _ x > < b : _ y > 9 5 < / b : _ y > < / b : P o i n t > < b : P o i n t > < b : _ x > 4 2 6 . 3 0 3 8 1 0 5 6 7 6 6 5 7 8 < / b : _ x > < b : _ y > 9 5 < / b : _ y > < / b : P o i n t > < / P o i n t s > < / a : V a l u e > < / a : K e y V a l u e O f D i a g r a m O b j e c t K e y a n y T y p e z b w N T n L X > < a : K e y V a l u e O f D i a g r a m O b j e c t K e y a n y T y p e z b w N T n L X > < a : K e y > < K e y > R e l a t i o n s h i p s \ & l t ; T a b l e s \ f a c t _ b o o k i n g s \ C o l u m n s \ p r o p e r t y _ i d & g t ; - & l t ; T a b l e s \ d i m _ h o t e l s \ C o l u m n s \ p r o p e r t y _ i d & g t ; \ F K < / K e y > < / a : K e y > < a : V a l u e   i : t y p e = " D i a g r a m D i s p l a y L i n k E n d p o i n t V i e w S t a t e " > < H e i g h t > 1 6 < / H e i g h t > < L a b e l L o c a t i o n   x m l n s : b = " h t t p : / / s c h e m a s . d a t a c o n t r a c t . o r g / 2 0 0 4 / 0 7 / S y s t e m . W i n d o w s " > < b : _ x > 5 4 9 . 9 0 3 8 1 0 5 6 7 6 6 5 6 9 < / b : _ x > < b : _ y > 2 8 6 . 2 < / b : _ y > < / L a b e l L o c a t i o n > < L o c a t i o n   x m l n s : b = " h t t p : / / s c h e m a s . d a t a c o n t r a c t . o r g / 2 0 0 4 / 0 7 / S y s t e m . W i n d o w s " > < b : _ x > 5 6 5 . 9 0 3 8 1 0 5 6 7 6 6 5 6 9 < / b : _ x > < b : _ y > 2 9 4 . 2 < / b : _ y > < / L o c a t i o n > < S h a p e R o t a t e A n g l e > 1 8 0 < / S h a p e R o t a t e A n g l e > < W i d t h > 1 6 < / W i d t h > < / a : V a l u e > < / a : K e y V a l u e O f D i a g r a m O b j e c t K e y a n y T y p e z b w N T n L X > < a : K e y V a l u e O f D i a g r a m O b j e c t K e y a n y T y p e z b w N T n L X > < a : K e y > < K e y > R e l a t i o n s h i p s \ & l t ; T a b l e s \ f a c t _ b o o k i n g s \ C o l u m n s \ p r o p e r t y _ i d & g t ; - & l t ; T a b l e s \ d i m _ h o t e l s \ C o l u m n s \ p r o p e r t y _ i d & g t ; \ P K < / K e y > < / a : K e y > < a : V a l u e   i : t y p e = " D i a g r a m D i s p l a y L i n k E n d p o i n t V i e w S t a t e " > < H e i g h t > 1 6 < / H e i g h t > < L a b e l L o c a t i o n   x m l n s : b = " h t t p : / / s c h e m a s . d a t a c o n t r a c t . o r g / 2 0 0 4 / 0 7 / S y s t e m . W i n d o w s " > < b : _ x > 4 1 0 . 3 0 3 8 1 0 5 6 7 6 6 5 7 8 < / b : _ x > < b : _ y > 8 7 < / b : _ y > < / L a b e l L o c a t i o n > < L o c a t i o n   x m l n s : b = " h t t p : / / s c h e m a s . d a t a c o n t r a c t . o r g / 2 0 0 4 / 0 7 / S y s t e m . W i n d o w s " > < b : _ x > 4 1 0 . 3 0 3 8 1 0 5 6 7 6 6 5 7 8 < / b : _ x > < b : _ y > 9 5 < / b : _ y > < / L o c a t i o n > < S h a p e R o t a t e A n g l e > 3 6 0 < / S h a p e R o t a t e A n g l e > < W i d t h > 1 6 < / W i d t h > < / a : V a l u e > < / a : K e y V a l u e O f D i a g r a m O b j e c t K e y a n y T y p e z b w N T n L X > < a : K e y V a l u e O f D i a g r a m O b j e c t K e y a n y T y p e z b w N T n L X > < a : K e y > < K e y > R e l a t i o n s h i p s \ & l t ; T a b l e s \ f a c t _ b o o k i n g s \ C o l u m n s \ p r o p e r t y _ i d & g t ; - & l t ; T a b l e s \ d i m _ h o t e l s \ C o l u m n s \ p r o p e r t y _ i d & g t ; \ C r o s s F i l t e r < / K e y > < / a : K e y > < a : V a l u e   i : t y p e = " D i a g r a m D i s p l a y L i n k C r o s s F i l t e r V i e w S t a t e " > < P o i n t s   x m l n s : b = " h t t p : / / s c h e m a s . d a t a c o n t r a c t . o r g / 2 0 0 4 / 0 7 / S y s t e m . W i n d o w s " > < b : P o i n t > < b : _ x > 5 4 9 . 9 0 3 8 1 0 5 6 7 6 6 5 6 9 < / b : _ x > < b : _ y > 2 9 4 . 2 < / b : _ y > < / b : P o i n t > < b : P o i n t > < b : _ x > 4 9 0 . 1 0 3 8 1 1 < / b : _ x > < b : _ y > 2 9 4 . 2 < / b : _ y > < / b : P o i n t > < b : P o i n t > < b : _ x > 4 8 8 . 1 0 3 8 1 1 < / b : _ x > < b : _ y > 2 9 2 . 2 < / b : _ y > < / b : P o i n t > < b : P o i n t > < b : _ x > 4 8 8 . 1 0 3 8 1 1 < / b : _ x > < b : _ y > 9 7 < / b : _ y > < / b : P o i n t > < b : P o i n t > < b : _ x > 4 8 6 . 1 0 3 8 1 1 < / b : _ x > < b : _ y > 9 5 < / b : _ y > < / b : P o i n t > < b : P o i n t > < b : _ x > 4 2 6 . 3 0 3 8 1 0 5 6 7 6 6 5 7 8 < / b : _ x > < b : _ y > 9 5 < / b : _ y > < / b : P o i n t > < / P o i n t s > < / a : V a l u e > < / a : K e y V a l u e O f D i a g r a m O b j e c t K e y a n y T y p e z b w N T n L X > < / V i e w S t a t e s > < / D i a g r a m M a n a g e r . S e r i a l i z a b l e D i a g r a m > < / A r r a y O f D i a g r a m M a n a g e r . S e r i a l i z a b l e D i a g r a m > ] ] > < / C u s t o m C o n t e n t > < / G e m i n i > 
</file>

<file path=customXml/item33.xml>��< ? x m l   v e r s i o n = " 1 . 0 "   e n c o d i n g = " U T F - 1 6 " ? > < G e m i n i   x m l n s = " h t t p : / / g e m i n i / p i v o t c u s t o m i z a t i o n / a 9 3 c e e 1 5 - e 7 d 4 - 4 7 b 8 - 9 3 7 5 - a a 9 5 6 9 4 4 c e 8 e " > < 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C a l c u l a t e d F i e l d s > < S A H o s t H a s h > 0 < / S A H o s t H a s h > < G e m i n i F i e l d L i s t V i s i b l e > T r u e < / G e m i n i F i e l d L i s t V i s i b l e > < / S e t t i n g s > ] ] > < / C u s t o m C o n t e n t > < / G e m i n i > 
</file>

<file path=customXml/item34.xml>��< ? x m l   v e r s i o n = " 1 . 0 "   e n c o d i n g = " U T F - 1 6 " ? > < G e m i n i   x m l n s = " h t t p : / / g e m i n i / p i v o t c u s t o m i z a t i o n / 3 d 6 6 8 f 0 6 - 4 7 f 7 - 4 7 6 9 - a a 6 9 - 0 6 1 4 0 6 0 0 4 5 f 8 " > < 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C a l c u l a t e d F i e l d s > < S A H o s t H a s h > 0 < / S A H o s t H a s h > < G e m i n i F i e l d L i s t V i s i b l e > T r u e < / G e m i n i F i e l d L i s t V i s i b l e > < / S e t t i n g s > ] ] > < / C u s t o m C o n t e n t > < / G e m i n i > 
</file>

<file path=customXml/item35.xml>��< ? x m l   v e r s i o n = " 1 . 0 "   e n c o d i n g = " U T F - 1 6 " ? > < G e m i n i   x m l n s = " h t t p : / / g e m i n i / p i v o t c u s t o m i z a t i o n / L i n k e d T a b l e U p d a t e M o d e " > < C u s t o m C o n t e n t > < ! [ C D A T A [ T r u e ] ] > < / C u s t o m C o n t e n t > < / G e m i n i > 
</file>

<file path=customXml/item36.xml>��< ? x m l   v e r s i o n = " 1 . 0 "   e n c o d i n g = " U T F - 1 6 " ? > < G e m i n i   x m l n s = " h t t p : / / g e m i n i / p i v o t c u s t o m i z a t i o n / 9 f a f 6 9 b 3 - 8 2 3 f - 4 4 2 6 - b d 5 d - 0 c c 9 c a d 0 7 4 4 8 " > < 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C a l c u l a t e d F i e l d s > < S A H o s t H a s h > 0 < / S A H o s t H a s h > < G e m i n i F i e l d L i s t V i s i b l e > T r u e < / G e m i n i F i e l d L i s t V i s i b l e > < / S e t t i n g s > ] ] > < / C u s t o m C o n t e n t > < / G e m i n i > 
</file>

<file path=customXml/item37.xml>��< ? x m l   v e r s i o n = " 1 . 0 "   e n c o d i n g = " U T F - 1 6 " ? > < G e m i n i   x m l n s = " h t t p : / / g e m i n i / p i v o t c u s t o m i z a t i o n / 7 4 8 3 a 0 b 0 - 0 1 0 2 - 4 b 6 b - b a 5 f - e 8 0 c 2 4 7 3 c 5 7 d " > < 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C a l c u l a t e d F i e l d s > < S A H o s t H a s h > 0 < / S A H o s t H a s h > < G e m i n i F i e l d L i s t V i s i b l e > T r u e < / G e m i n i F i e l d L i s t V i s i b l e > < / S e t t i n g s > ] ] > < / C u s t o m C o n t e n t > < / G e m i n i > 
</file>

<file path=customXml/item3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 2 0 2 4 - 1 1 - 1 0 T 1 4 : 4 3 : 0 7 . 7 1 9 7 1 2 + 0 5 : 3 0 < / L a s t P r o c e s s e d T i m e > < / D a t a M o d e l i n g S a n d b o x . S e r i a l i z e d S a n d b o x E r r o r C a c h e > ] ] > < / C u s t o m C o n t e n t > < / G e m i n i > 
</file>

<file path=customXml/item39.xml>��< ? x m l   v e r s i o n = " 1 . 0 "   e n c o d i n g = " U T F - 1 6 " ? > < G e m i n i   x m l n s = " h t t p : / / g e m i n i / p i v o t c u s t o m i z a t i o n / 9 6 a 1 a e e 8 - 8 5 7 b - 4 3 c f - b f c e - 7 f d e a 3 4 c 4 6 e 3 " > < 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4.xml>��< ? x m l   v e r s i o n = " 1 . 0 "   e n c o d i n g = " U T F - 1 6 " ? > < G e m i n i   x m l n s = " h t t p : / / g e m i n i / p i v o t c u s t o m i z a t i o n / b 2 5 9 b 9 6 f - a 1 9 6 - 4 a d 0 - a b 0 3 - 9 1 c 3 8 b 2 2 f c 2 b " > < 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C a l c u l a t e d F i e l d s > < S A H o s t H a s h > 0 < / S A H o s t H a s h > < G e m i n i F i e l d L i s t V i s i b l e > T r u e < / G e m i n i F i e l d L i s t V i s i b l e > < / S e t t i n g s > ] ] > < / C u s t o m C o n t e n t > < / G e m i n i > 
</file>

<file path=customXml/item4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 d i m _ d a t e _ b 9 8 f 1 a 3 8 - 9 e f b - 4 d 2 c - a f e 6 - d a 8 2 a 5 5 9 0 5 a 3 < / K e y > < V a l u e   x m l n s : a = " h t t p : / / s c h e m a s . d a t a c o n t r a c t . o r g / 2 0 0 4 / 0 7 / M i c r o s o f t . A n a l y s i s S e r v i c e s . C o m m o n " > < a : H a s F o c u s > t r u e < / a : H a s F o c u s > < a : S i z e A t D p i 9 6 > 1 3 0 < / a : S i z e A t D p i 9 6 > < a : V i s i b l e > t r u e < / a : V i s i b l e > < / V a l u e > < / K e y V a l u e O f s t r i n g S a n d b o x E d i t o r . M e a s u r e G r i d S t a t e S c d E 3 5 R y > < K e y V a l u e O f s t r i n g S a n d b o x E d i t o r . M e a s u r e G r i d S t a t e S c d E 3 5 R y > < K e y > d i m _ h o t e l s _ 3 b b e f e 2 d - d 9 f 2 - 4 c e a - 8 6 b f - 9 0 f 4 b 5 2 7 c a 6 0 < / K e y > < V a l u e   x m l n s : a = " h t t p : / / s c h e m a s . d a t a c o n t r a c t . o r g / 2 0 0 4 / 0 7 / M i c r o s o f t . A n a l y s i s S e r v i c e s . C o m m o n " > < a : H a s F o c u s > t r u e < / a : H a s F o c u s > < a : S i z e A t D p i 9 6 > 1 2 7 < / a : S i z e A t D p i 9 6 > < a : V i s i b l e > t r u e < / a : V i s i b l e > < / V a l u e > < / K e y V a l u e O f s t r i n g S a n d b o x E d i t o r . M e a s u r e G r i d S t a t e S c d E 3 5 R y > < K e y V a l u e O f s t r i n g S a n d b o x E d i t o r . M e a s u r e G r i d S t a t e S c d E 3 5 R y > < K e y > d i m _ r o o m s _ 4 4 1 8 4 6 c 3 - 0 8 5 f - 4 f 6 2 - a a d 5 - c a 5 2 5 6 d 0 c 2 f 2 < / K e y > < V a l u e   x m l n s : a = " h t t p : / / s c h e m a s . d a t a c o n t r a c t . o r g / 2 0 0 4 / 0 7 / M i c r o s o f t . A n a l y s i s S e r v i c e s . C o m m o n " > < a : H a s F o c u s > f a l s e < / a : H a s F o c u s > < a : S i z e A t D p i 9 6 > 1 2 7 < / a : S i z e A t D p i 9 6 > < a : V i s i b l e > t r u e < / a : V i s i b l e > < / V a l u e > < / K e y V a l u e O f s t r i n g S a n d b o x E d i t o r . M e a s u r e G r i d S t a t e S c d E 3 5 R y > < K e y V a l u e O f s t r i n g S a n d b o x E d i t o r . M e a s u r e G r i d S t a t e S c d E 3 5 R y > < K e y > f a c t _ a g g r e g a t e d _ b o o k i n g s _ 0 9 c 3 1 2 6 d - d f b 6 - 4 9 0 2 - 8 9 e 7 - d 1 3 6 8 8 a 4 1 a 0 d < / K e y > < V a l u e   x m l n s : a = " h t t p : / / s c h e m a s . d a t a c o n t r a c t . o r g / 2 0 0 4 / 0 7 / M i c r o s o f t . A n a l y s i s S e r v i c e s . C o m m o n " > < a : H a s F o c u s > f a l s e < / a : H a s F o c u s > < a : S i z e A t D p i 9 6 > 1 2 7 < / a : S i z e A t D p i 9 6 > < a : V i s i b l e > t r u e < / a : V i s i b l e > < / V a l u e > < / K e y V a l u e O f s t r i n g S a n d b o x E d i t o r . M e a s u r e G r i d S t a t e S c d E 3 5 R y > < K e y V a l u e O f s t r i n g S a n d b o x E d i t o r . M e a s u r e G r i d S t a t e S c d E 3 5 R y > < K e y > f a c t _ b o o k i n g s _ b c 0 3 b c d 1 - 0 d b 9 - 4 f 0 8 - 9 4 5 c - d 4 b 0 a 1 3 9 5 8 2 0 < / K e y > < V a l u e   x m l n s : a = " h t t p : / / s c h e m a s . d a t a c o n t r a c t . o r g / 2 0 0 4 / 0 7 / M i c r o s o f t . A n a l y s i s S e r v i c e s . C o m m o n " > < a : H a s F o c u s > t r u e < / a : H a s F o c u s > < a : S i z e A t D p i 9 6 > 1 3 0 < / a : S i z e A t D p i 9 6 > < a : V i s i b l e > t r u e < / a : V i s i b l e > < / V a l u e > < / K e y V a l u e O f s t r i n g S a n d b o x E d i t o r . M e a s u r e G r i d S t a t e S c d E 3 5 R y > < K e y V a l u e O f s t r i n g S a n d b o x E d i t o r . M e a s u r e G r i d S t a t e S c d E 3 5 R y > < K e y > T a b l e 1 < / K e y > < V a l u e   x m l n s : a = " h t t p : / / s c h e m a s . d a t a c o n t r a c t . o r g / 2 0 0 4 / 0 7 / M i c r o s o f t . A n a l y s i s S e r v i c e s . C o m m o n " > < a : H a s F o c u s > t r u e < / a : H a s F o c u s > < a : S i z e A t D p i 9 6 > 1 2 5 < / a : S i z e A t D p i 9 6 > < a : V i s i b l e > t r u e < / a : V i s i b l e > < / V a l u e > < / K e y V a l u e O f s t r i n g S a n d b o x E d i t o r . M e a s u r e G r i d S t a t e S c d E 3 5 R y > < K e y V a l u e O f s t r i n g S a n d b o x E d i t o r . M e a s u r e G r i d S t a t e S c d E 3 5 R y > < K e y > T a b l e 2 < / 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5.xml>��< ? x m l   v e r s i o n = " 1 . 0 "   e n c o d i n g = " U T F - 1 6 " ? > < G e m i n i   x m l n s = " h t t p : / / g e m i n i / p i v o t c u s t o m i z a t i o n / T a b l e X M L _ d i m _ r o o m s _ d a e f 2 b d c - 9 7 3 4 - 4 b 1 4 - 9 1 9 a - 3 3 d 3 b a 6 d 9 7 0 0 " > < C u s t o m C o n t e n t > < ! [ C D A T A [ < T a b l e W i d g e t G r i d S e r i a l i z a t i o n   x m l n s : x s d = " h t t p : / / w w w . w 3 . o r g / 2 0 0 1 / X M L S c h e m a "   x m l n s : x s i = " h t t p : / / w w w . w 3 . o r g / 2 0 0 1 / X M L S c h e m a - i n s t a n c e " > < C o l u m n S u g g e s t e d T y p e   / > < C o l u m n F o r m a t   / > < C o l u m n A c c u r a c y   / > < C o l u m n C u r r e n c y S y m b o l   / > < C o l u m n P o s i t i v e P a t t e r n   / > < C o l u m n N e g a t i v e P a t t e r n   / > < C o l u m n W i d t h s > < i t e m > < k e y > < s t r i n g > r o o m _ i d < / s t r i n g > < / k e y > < v a l u e > < i n t > 1 0 8 < / i n t > < / v a l u e > < / i t e m > < i t e m > < k e y > < s t r i n g > r o o m _ c l a s s < / s t r i n g > < / k e y > < v a l u e > < i n t > 1 3 1 < / i n t > < / v a l u e > < / i t e m > < / C o l u m n W i d t h s > < C o l u m n D i s p l a y I n d e x > < i t e m > < k e y > < s t r i n g > r o o m _ i d < / s t r i n g > < / k e y > < v a l u e > < i n t > 0 < / i n t > < / v a l u e > < / i t e m > < i t e m > < k e y > < s t r i n g > r o o m _ c l a s s < / 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d i m _ h o t e l s _ 3 b b e f e 2 d - d 9 f 2 - 4 c e a - 8 6 b f - 9 0 f 4 b 5 2 7 c a 6 0 " > < 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 1 3 2 < / i n t > < / v a l u e > < / i t e m > < i t e m > < k e y > < s t r i n g > p r o p e r t y _ n a m e < / s t r i n g > < / k e y > < v a l u e > < i n t > 1 6 1 < / i n t > < / v a l u e > < / i t e m > < i t e m > < k e y > < s t r i n g > c a t e g o r y < / s t r i n g > < / k e y > < v a l u e > < i n t > 1 0 8 < / i n t > < / v a l u e > < / i t e m > < i t e m > < k e y > < s t r i n g > c i t y < / s t r i n g > < / k e y > < v a l u e > < i n t > 6 8 < / i n t > < / v a l u e > < / i t e m > < / C o l u m n W i d t h s > < C o l u m n D i s p l a y I n d e x > < i t e m > < k e y > < s t r i n g > p r o p e r t y _ i d < / s t r i n g > < / k e y > < v a l u e > < i n t > 0 < / i n t > < / v a l u e > < / i t e m > < i t e m > < k e y > < s t r i n g > p r o p e r t y _ n a m e < / s t r i n g > < / k e y > < v a l u e > < i n t > 1 < / i n t > < / v a l u e > < / i t e m > < i t e m > < k e y > < s t r i n g > c a t e g o r y < / s t r i n g > < / k e y > < v a l u e > < i n t > 2 < / i n t > < / v a l u e > < / i t e m > < i t e m > < k e y > < s t r i n g > c i t y < / 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f a c t _ a g g r e g a t e d _ b o o k i n g s _ 0 9 c 3 1 2 6 d - d f b 6 - 4 9 0 2 - 8 9 e 7 - d 1 3 6 8 8 a 4 1 a 0 d " > < 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 1 3 2 < / i n t > < / v a l u e > < / i t e m > < i t e m > < k e y > < s t r i n g > c h e c k _ i n _ d a t e < / s t r i n g > < / k e y > < v a l u e > < i n t > 1 5 1 < / i n t > < / v a l u e > < / i t e m > < i t e m > < k e y > < s t r i n g > r o o m _ c a t e g o r y < / s t r i n g > < / k e y > < v a l u e > < i n t > 1 5 9 < / i n t > < / v a l u e > < / i t e m > < i t e m > < k e y > < s t r i n g > s u c c e s s f u l _ b o o k i n g s < / s t r i n g > < / k e y > < v a l u e > < i n t > 1 9 9 < / i n t > < / v a l u e > < / i t e m > < i t e m > < k e y > < s t r i n g > c a p a c i t y < / s t r i n g > < / k e y > < v a l u e > < i n t > 1 0 4 < / i n t > < / v a l u e > < / i t e m > < / C o l u m n W i d t h s > < C o l u m n D i s p l a y I n d e x > < i t e m > < k e y > < s t r i n g > p r o p e r t y _ i d < / s t r i n g > < / k e y > < v a l u e > < i n t > 0 < / i n t > < / v a l u e > < / i t e m > < i t e m > < k e y > < s t r i n g > c h e c k _ i n _ d a t e < / s t r i n g > < / k e y > < v a l u e > < i n t > 1 < / i n t > < / v a l u e > < / i t e m > < i t e m > < k e y > < s t r i n g > r o o m _ c a t e g o r y < / s t r i n g > < / k e y > < v a l u e > < i n t > 2 < / i n t > < / v a l u e > < / i t e m > < i t e m > < k e y > < s t r i n g > s u c c e s s f u l _ b o o k i n g s < / s t r i n g > < / k e y > < v a l u e > < i n t > 3 < / i n t > < / v a l u e > < / i t e m > < i t e m > < k e y > < s t r i n g > c a p a c i t y < / 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6 1 b b 5 1 1 a - d 2 e 1 - 4 7 8 3 - b a 7 e - 7 0 5 a b d 6 a d 4 d 6 " > < 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C a l c u l a t e d F i e l d s > < S A H o s t H a s h > 0 < / S A H o s t H a s h > < G e m i n i F i e l d L i s t V i s i b l e > T r u e < / G e m i n i F i e l d L i s t V i s i b l e > < / S e t t i n g 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8E3D08EF-179F-42C4-A85E-DD2391FB1496}">
  <ds:schemaRefs/>
</ds:datastoreItem>
</file>

<file path=customXml/itemProps10.xml><?xml version="1.0" encoding="utf-8"?>
<ds:datastoreItem xmlns:ds="http://schemas.openxmlformats.org/officeDocument/2006/customXml" ds:itemID="{52BE9622-BE01-4F41-8048-40E881E57B58}">
  <ds:schemaRefs/>
</ds:datastoreItem>
</file>

<file path=customXml/itemProps11.xml><?xml version="1.0" encoding="utf-8"?>
<ds:datastoreItem xmlns:ds="http://schemas.openxmlformats.org/officeDocument/2006/customXml" ds:itemID="{38442076-2AE8-4F98-AD56-209F1005936A}">
  <ds:schemaRefs/>
</ds:datastoreItem>
</file>

<file path=customXml/itemProps12.xml><?xml version="1.0" encoding="utf-8"?>
<ds:datastoreItem xmlns:ds="http://schemas.openxmlformats.org/officeDocument/2006/customXml" ds:itemID="{2E66941D-B309-40F1-916C-0EE24A26D100}">
  <ds:schemaRefs/>
</ds:datastoreItem>
</file>

<file path=customXml/itemProps13.xml><?xml version="1.0" encoding="utf-8"?>
<ds:datastoreItem xmlns:ds="http://schemas.openxmlformats.org/officeDocument/2006/customXml" ds:itemID="{2191760E-7D1B-4CAF-8FBA-03DF1DBF58C7}">
  <ds:schemaRefs/>
</ds:datastoreItem>
</file>

<file path=customXml/itemProps14.xml><?xml version="1.0" encoding="utf-8"?>
<ds:datastoreItem xmlns:ds="http://schemas.openxmlformats.org/officeDocument/2006/customXml" ds:itemID="{8C232192-2BFC-4795-89D7-135C51E0A77D}">
  <ds:schemaRefs/>
</ds:datastoreItem>
</file>

<file path=customXml/itemProps15.xml><?xml version="1.0" encoding="utf-8"?>
<ds:datastoreItem xmlns:ds="http://schemas.openxmlformats.org/officeDocument/2006/customXml" ds:itemID="{0150D578-5470-4178-8B39-E057752DCC36}">
  <ds:schemaRefs/>
</ds:datastoreItem>
</file>

<file path=customXml/itemProps16.xml><?xml version="1.0" encoding="utf-8"?>
<ds:datastoreItem xmlns:ds="http://schemas.openxmlformats.org/officeDocument/2006/customXml" ds:itemID="{842A1A1F-5C01-487C-96CB-B764E48F906A}">
  <ds:schemaRefs/>
</ds:datastoreItem>
</file>

<file path=customXml/itemProps17.xml><?xml version="1.0" encoding="utf-8"?>
<ds:datastoreItem xmlns:ds="http://schemas.openxmlformats.org/officeDocument/2006/customXml" ds:itemID="{1A252CC0-F126-4F08-9B9D-34198AA49922}">
  <ds:schemaRefs/>
</ds:datastoreItem>
</file>

<file path=customXml/itemProps18.xml><?xml version="1.0" encoding="utf-8"?>
<ds:datastoreItem xmlns:ds="http://schemas.openxmlformats.org/officeDocument/2006/customXml" ds:itemID="{9A47CCEA-801F-4892-A483-8B5D6E9378F1}">
  <ds:schemaRefs/>
</ds:datastoreItem>
</file>

<file path=customXml/itemProps19.xml><?xml version="1.0" encoding="utf-8"?>
<ds:datastoreItem xmlns:ds="http://schemas.openxmlformats.org/officeDocument/2006/customXml" ds:itemID="{FC0FCE76-08CB-4D1A-9E74-5794C2B49B6A}">
  <ds:schemaRefs/>
</ds:datastoreItem>
</file>

<file path=customXml/itemProps2.xml><?xml version="1.0" encoding="utf-8"?>
<ds:datastoreItem xmlns:ds="http://schemas.openxmlformats.org/officeDocument/2006/customXml" ds:itemID="{AEE6C132-7703-42A7-BDB8-22EF7A7BD243}">
  <ds:schemaRefs/>
</ds:datastoreItem>
</file>

<file path=customXml/itemProps20.xml><?xml version="1.0" encoding="utf-8"?>
<ds:datastoreItem xmlns:ds="http://schemas.openxmlformats.org/officeDocument/2006/customXml" ds:itemID="{38DD8BA9-8FDC-456E-8BD3-0CDEAE9ECD0E}">
  <ds:schemaRefs/>
</ds:datastoreItem>
</file>

<file path=customXml/itemProps21.xml><?xml version="1.0" encoding="utf-8"?>
<ds:datastoreItem xmlns:ds="http://schemas.openxmlformats.org/officeDocument/2006/customXml" ds:itemID="{44755E90-9D1C-4140-A97D-6F1C81A8846B}">
  <ds:schemaRefs/>
</ds:datastoreItem>
</file>

<file path=customXml/itemProps22.xml><?xml version="1.0" encoding="utf-8"?>
<ds:datastoreItem xmlns:ds="http://schemas.openxmlformats.org/officeDocument/2006/customXml" ds:itemID="{7F3242DB-838D-408C-AA32-CD624E29B60A}">
  <ds:schemaRefs/>
</ds:datastoreItem>
</file>

<file path=customXml/itemProps23.xml><?xml version="1.0" encoding="utf-8"?>
<ds:datastoreItem xmlns:ds="http://schemas.openxmlformats.org/officeDocument/2006/customXml" ds:itemID="{166C047D-4F35-4092-9506-018605A2A606}">
  <ds:schemaRefs/>
</ds:datastoreItem>
</file>

<file path=customXml/itemProps24.xml><?xml version="1.0" encoding="utf-8"?>
<ds:datastoreItem xmlns:ds="http://schemas.openxmlformats.org/officeDocument/2006/customXml" ds:itemID="{2ECDDA89-6227-4DF3-812A-C51DDE9F88BD}">
  <ds:schemaRefs/>
</ds:datastoreItem>
</file>

<file path=customXml/itemProps25.xml><?xml version="1.0" encoding="utf-8"?>
<ds:datastoreItem xmlns:ds="http://schemas.openxmlformats.org/officeDocument/2006/customXml" ds:itemID="{3AF31F12-0875-477C-AEAC-471C6F454396}">
  <ds:schemaRefs/>
</ds:datastoreItem>
</file>

<file path=customXml/itemProps26.xml><?xml version="1.0" encoding="utf-8"?>
<ds:datastoreItem xmlns:ds="http://schemas.openxmlformats.org/officeDocument/2006/customXml" ds:itemID="{A5101297-E302-426F-8E04-488CB2387A78}">
  <ds:schemaRefs/>
</ds:datastoreItem>
</file>

<file path=customXml/itemProps27.xml><?xml version="1.0" encoding="utf-8"?>
<ds:datastoreItem xmlns:ds="http://schemas.openxmlformats.org/officeDocument/2006/customXml" ds:itemID="{5E0C27F5-D845-4F7E-ABE7-63C0C151544F}">
  <ds:schemaRefs/>
</ds:datastoreItem>
</file>

<file path=customXml/itemProps28.xml><?xml version="1.0" encoding="utf-8"?>
<ds:datastoreItem xmlns:ds="http://schemas.openxmlformats.org/officeDocument/2006/customXml" ds:itemID="{DCB3C5B9-18BB-4742-9CB7-9725A2727CA8}">
  <ds:schemaRefs/>
</ds:datastoreItem>
</file>

<file path=customXml/itemProps29.xml><?xml version="1.0" encoding="utf-8"?>
<ds:datastoreItem xmlns:ds="http://schemas.openxmlformats.org/officeDocument/2006/customXml" ds:itemID="{285C90EF-61F1-46AB-9656-AF0A63351360}">
  <ds:schemaRefs/>
</ds:datastoreItem>
</file>

<file path=customXml/itemProps3.xml><?xml version="1.0" encoding="utf-8"?>
<ds:datastoreItem xmlns:ds="http://schemas.openxmlformats.org/officeDocument/2006/customXml" ds:itemID="{5B5FA0EB-790F-4ACD-B95F-CDA3A50F687C}">
  <ds:schemaRefs/>
</ds:datastoreItem>
</file>

<file path=customXml/itemProps30.xml><?xml version="1.0" encoding="utf-8"?>
<ds:datastoreItem xmlns:ds="http://schemas.openxmlformats.org/officeDocument/2006/customXml" ds:itemID="{EC8D5A26-6F23-4719-A086-7292DDAA387D}">
  <ds:schemaRefs/>
</ds:datastoreItem>
</file>

<file path=customXml/itemProps31.xml><?xml version="1.0" encoding="utf-8"?>
<ds:datastoreItem xmlns:ds="http://schemas.openxmlformats.org/officeDocument/2006/customXml" ds:itemID="{6F3D2BC7-35BE-400A-9839-00AE4CCF947F}">
  <ds:schemaRefs/>
</ds:datastoreItem>
</file>

<file path=customXml/itemProps32.xml><?xml version="1.0" encoding="utf-8"?>
<ds:datastoreItem xmlns:ds="http://schemas.openxmlformats.org/officeDocument/2006/customXml" ds:itemID="{C5B6BF1D-1234-4712-8DC4-6E33B50AE1DD}">
  <ds:schemaRefs/>
</ds:datastoreItem>
</file>

<file path=customXml/itemProps33.xml><?xml version="1.0" encoding="utf-8"?>
<ds:datastoreItem xmlns:ds="http://schemas.openxmlformats.org/officeDocument/2006/customXml" ds:itemID="{70804642-4387-4A0B-9B52-9A97015DF1FC}">
  <ds:schemaRefs/>
</ds:datastoreItem>
</file>

<file path=customXml/itemProps34.xml><?xml version="1.0" encoding="utf-8"?>
<ds:datastoreItem xmlns:ds="http://schemas.openxmlformats.org/officeDocument/2006/customXml" ds:itemID="{43C26B8B-3D93-44B4-8663-FFB161FF0DAC}">
  <ds:schemaRefs/>
</ds:datastoreItem>
</file>

<file path=customXml/itemProps35.xml><?xml version="1.0" encoding="utf-8"?>
<ds:datastoreItem xmlns:ds="http://schemas.openxmlformats.org/officeDocument/2006/customXml" ds:itemID="{E55E17CE-3466-4B1B-BDFD-774F4C15D4D6}">
  <ds:schemaRefs/>
</ds:datastoreItem>
</file>

<file path=customXml/itemProps36.xml><?xml version="1.0" encoding="utf-8"?>
<ds:datastoreItem xmlns:ds="http://schemas.openxmlformats.org/officeDocument/2006/customXml" ds:itemID="{419B161B-6A6F-4223-8C88-B107095050C1}">
  <ds:schemaRefs/>
</ds:datastoreItem>
</file>

<file path=customXml/itemProps37.xml><?xml version="1.0" encoding="utf-8"?>
<ds:datastoreItem xmlns:ds="http://schemas.openxmlformats.org/officeDocument/2006/customXml" ds:itemID="{D9E2B4A4-B13A-4041-B933-775A4FABD9C4}">
  <ds:schemaRefs/>
</ds:datastoreItem>
</file>

<file path=customXml/itemProps38.xml><?xml version="1.0" encoding="utf-8"?>
<ds:datastoreItem xmlns:ds="http://schemas.openxmlformats.org/officeDocument/2006/customXml" ds:itemID="{45B06A85-5FE0-437C-BB06-0F08992CAD2D}">
  <ds:schemaRefs/>
</ds:datastoreItem>
</file>

<file path=customXml/itemProps39.xml><?xml version="1.0" encoding="utf-8"?>
<ds:datastoreItem xmlns:ds="http://schemas.openxmlformats.org/officeDocument/2006/customXml" ds:itemID="{A87321A6-8037-4294-A7C9-42A201246E67}">
  <ds:schemaRefs/>
</ds:datastoreItem>
</file>

<file path=customXml/itemProps4.xml><?xml version="1.0" encoding="utf-8"?>
<ds:datastoreItem xmlns:ds="http://schemas.openxmlformats.org/officeDocument/2006/customXml" ds:itemID="{4710C3D3-BED0-431C-A30E-6B188A4D432B}">
  <ds:schemaRefs/>
</ds:datastoreItem>
</file>

<file path=customXml/itemProps40.xml><?xml version="1.0" encoding="utf-8"?>
<ds:datastoreItem xmlns:ds="http://schemas.openxmlformats.org/officeDocument/2006/customXml" ds:itemID="{3A504B44-FC52-4811-A9BD-4076CB55B375}">
  <ds:schemaRefs/>
</ds:datastoreItem>
</file>

<file path=customXml/itemProps5.xml><?xml version="1.0" encoding="utf-8"?>
<ds:datastoreItem xmlns:ds="http://schemas.openxmlformats.org/officeDocument/2006/customXml" ds:itemID="{E1030435-565A-4493-9C4A-6A1A204848EE}">
  <ds:schemaRefs/>
</ds:datastoreItem>
</file>

<file path=customXml/itemProps6.xml><?xml version="1.0" encoding="utf-8"?>
<ds:datastoreItem xmlns:ds="http://schemas.openxmlformats.org/officeDocument/2006/customXml" ds:itemID="{D3B8D004-2D90-45EC-9D7D-5A673914EAD2}">
  <ds:schemaRefs/>
</ds:datastoreItem>
</file>

<file path=customXml/itemProps7.xml><?xml version="1.0" encoding="utf-8"?>
<ds:datastoreItem xmlns:ds="http://schemas.openxmlformats.org/officeDocument/2006/customXml" ds:itemID="{D662AB4D-31F5-4B7E-8729-36F5DE783593}">
  <ds:schemaRefs/>
</ds:datastoreItem>
</file>

<file path=customXml/itemProps8.xml><?xml version="1.0" encoding="utf-8"?>
<ds:datastoreItem xmlns:ds="http://schemas.openxmlformats.org/officeDocument/2006/customXml" ds:itemID="{4F0E9D12-59CE-4DC3-97DC-FBD6C4845F06}">
  <ds:schemaRefs/>
</ds:datastoreItem>
</file>

<file path=customXml/itemProps9.xml><?xml version="1.0" encoding="utf-8"?>
<ds:datastoreItem xmlns:ds="http://schemas.openxmlformats.org/officeDocument/2006/customXml" ds:itemID="{4BF6E832-3C61-4AED-B072-3AD6F215A78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Weekly_booking_platform</vt:lpstr>
      <vt:lpstr>Classwise_revenue</vt:lpstr>
      <vt:lpstr>cancel no show</vt:lpstr>
      <vt:lpstr>trend Analysis</vt:lpstr>
      <vt:lpstr>Revenue_state</vt:lpstr>
      <vt:lpstr>Total Booking</vt:lpstr>
      <vt:lpstr>Total revenue</vt:lpstr>
      <vt:lpstr>Total_RevenueM</vt:lpstr>
      <vt:lpstr>Occupancy</vt:lpstr>
      <vt:lpstr>Occupany(1)</vt:lpstr>
      <vt:lpstr>Cancellation_rate</vt:lpstr>
      <vt:lpstr>TotalBookings</vt:lpstr>
      <vt:lpstr>Utilize Capacity</vt:lpstr>
      <vt:lpstr>Dashboard </vt:lpstr>
      <vt:lpstr>Cancellation_rate</vt:lpstr>
      <vt:lpstr>Occupancy_rate</vt:lpstr>
      <vt:lpstr>Total_bookings</vt:lpstr>
      <vt:lpstr>Total_revenue</vt:lpstr>
      <vt:lpstr>Utilize_Capacity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Jeevan V P</dc:creator>
  <cp:lastModifiedBy>Damini khachane</cp:lastModifiedBy>
  <dcterms:created xsi:type="dcterms:W3CDTF">2024-11-07T04:18:35Z</dcterms:created>
  <dcterms:modified xsi:type="dcterms:W3CDTF">2024-11-29T12:33:05Z</dcterms:modified>
</cp:coreProperties>
</file>