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 defaultThemeVersion="124226"/>
  <xr:revisionPtr revIDLastSave="0" documentId="13_ncr:1_{0AD8F43B-0DE0-42C1-825C-CB2A5145745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rkusz1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23" i="1"/>
  <c r="F11" i="1"/>
  <c r="F12" i="1"/>
  <c r="F13" i="1"/>
  <c r="F14" i="1"/>
  <c r="F15" i="1"/>
  <c r="F16" i="1"/>
  <c r="F10" i="1"/>
</calcChain>
</file>

<file path=xl/sharedStrings.xml><?xml version="1.0" encoding="utf-8"?>
<sst xmlns="http://schemas.openxmlformats.org/spreadsheetml/2006/main" count="214" uniqueCount="102">
  <si>
    <t>SZKOŁA PODSTAWOWA NR 5 IM. HENRYKA SIENKIEWICZA</t>
  </si>
  <si>
    <t>SZKOŁA PODSTAWOWA NR 6 IM. MARII SKŁODOWSKIEJ - CURIE W KUTNIE</t>
  </si>
  <si>
    <t>SZKOŁA PODSTAWOWA NR 4 IM. MIKOŁAJA KOPERNIKA W KUTNIE</t>
  </si>
  <si>
    <t>SZKOŁA PODSTAWOWA NR 9 IM.WŁ.JAGIEŁŁY W KUTNIE</t>
  </si>
  <si>
    <t>SZKOŁA PODSTAWOWA NR 1 IM.TADEUSZA KOŚCIUSZKI W KUTNIE</t>
  </si>
  <si>
    <t>SZKOŁA PODSTAWOWA NR 2 IM. MARSZAŁKA JÓZEFA PIŁSUDSKIEGO</t>
  </si>
  <si>
    <t>SZKOŁA PODSTAWOWA NR 7 IM. ADAMA MICKIEWICZA</t>
  </si>
  <si>
    <t>Język polski</t>
  </si>
  <si>
    <t>Matematyka</t>
  </si>
  <si>
    <t>Suma</t>
  </si>
  <si>
    <t>Staniny egzaminów 2022 r.</t>
  </si>
  <si>
    <t>Staniny egzaminów 2023 r.</t>
  </si>
  <si>
    <t>Język angielski</t>
  </si>
  <si>
    <t>Kutno</t>
  </si>
  <si>
    <t>ul. dr. Antoniego Troczewskiego 2</t>
  </si>
  <si>
    <t>ul. Kanclerza Andrzeja Zamoyskiego 1</t>
  </si>
  <si>
    <t>ul. Władysława Jagiełły 6</t>
  </si>
  <si>
    <t>ul. Łąkoszyńska 9</t>
  </si>
  <si>
    <t>ul. Narutowicza 22</t>
  </si>
  <si>
    <t>ul. Konduktorska 13</t>
  </si>
  <si>
    <t>ul. Staszica 6</t>
  </si>
  <si>
    <t>Nazwa szkoły</t>
  </si>
  <si>
    <t>Miejscowość</t>
  </si>
  <si>
    <t>Ulica nr</t>
  </si>
  <si>
    <t>liczba zdających</t>
  </si>
  <si>
    <t>wynik średni (%)</t>
  </si>
  <si>
    <t>odchylenie standardowe (%)</t>
  </si>
  <si>
    <t>mediana (%)</t>
  </si>
  <si>
    <t>modalna (%)</t>
  </si>
  <si>
    <t>język polski</t>
  </si>
  <si>
    <t/>
  </si>
  <si>
    <t>matematyka</t>
  </si>
  <si>
    <t>język angielski</t>
  </si>
  <si>
    <t>Stanin</t>
  </si>
  <si>
    <t>Język niemiecki</t>
  </si>
  <si>
    <t>8-42</t>
  </si>
  <si>
    <t>9-31</t>
  </si>
  <si>
    <t>14-37</t>
  </si>
  <si>
    <t>16-24</t>
  </si>
  <si>
    <t>43-48</t>
  </si>
  <si>
    <t>49-52</t>
  </si>
  <si>
    <t>53-56</t>
  </si>
  <si>
    <t>57-60</t>
  </si>
  <si>
    <t>61-64</t>
  </si>
  <si>
    <t>65-69</t>
  </si>
  <si>
    <t>70-74</t>
  </si>
  <si>
    <t>75-88</t>
  </si>
  <si>
    <t>32-40</t>
  </si>
  <si>
    <t>33-40</t>
  </si>
  <si>
    <t>38-45</t>
  </si>
  <si>
    <t>25-32</t>
  </si>
  <si>
    <t>41-46</t>
  </si>
  <si>
    <t>47-52</t>
  </si>
  <si>
    <t>53-58</t>
  </si>
  <si>
    <t>59-64</t>
  </si>
  <si>
    <t>65-71</t>
  </si>
  <si>
    <t>72-79</t>
  </si>
  <si>
    <t>80-97</t>
  </si>
  <si>
    <t>46-52</t>
  </si>
  <si>
    <t>53-59</t>
  </si>
  <si>
    <t>60-66</t>
  </si>
  <si>
    <t>67-73</t>
  </si>
  <si>
    <t>74-80</t>
  </si>
  <si>
    <t>81-89</t>
  </si>
  <si>
    <t>90-100</t>
  </si>
  <si>
    <t>33-37</t>
  </si>
  <si>
    <t>38-43</t>
  </si>
  <si>
    <t>44-49</t>
  </si>
  <si>
    <t>50-56</t>
  </si>
  <si>
    <t>57-65</t>
  </si>
  <si>
    <t>66-76</t>
  </si>
  <si>
    <t>77-99</t>
  </si>
  <si>
    <t>6-48</t>
  </si>
  <si>
    <t>10-29</t>
  </si>
  <si>
    <t>12-37</t>
  </si>
  <si>
    <t>17-25</t>
  </si>
  <si>
    <t>49-55</t>
  </si>
  <si>
    <t>56-59</t>
  </si>
  <si>
    <t>60-63</t>
  </si>
  <si>
    <t>64-67</t>
  </si>
  <si>
    <t>68-70</t>
  </si>
  <si>
    <t>71-74</t>
  </si>
  <si>
    <t>75-78</t>
  </si>
  <si>
    <t>79-95</t>
  </si>
  <si>
    <t>30-36</t>
  </si>
  <si>
    <t>37-41</t>
  </si>
  <si>
    <t>42-47</t>
  </si>
  <si>
    <t>48-54</t>
  </si>
  <si>
    <t>55-60</t>
  </si>
  <si>
    <t>61-67</t>
  </si>
  <si>
    <t>68-76</t>
  </si>
  <si>
    <t>77-96</t>
  </si>
  <si>
    <t>59-65</t>
  </si>
  <si>
    <t>66-71</t>
  </si>
  <si>
    <t>72-78</t>
  </si>
  <si>
    <t>79-87</t>
  </si>
  <si>
    <t>88-99</t>
  </si>
  <si>
    <t>26-32</t>
  </si>
  <si>
    <t>53-61</t>
  </si>
  <si>
    <t>62-69</t>
  </si>
  <si>
    <t>70-78</t>
  </si>
  <si>
    <t>79-100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</si>
</sst>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/>
    <xf numFmtId="0" fontId="1" fillId="0" borderId="1" xfId="2" applyBorder="1" applyAlignment="1">
      <alignment horizontal="center" vertical="center" wrapText="1"/>
    </xf>
    <xf numFmtId="1" fontId="1" fillId="0" borderId="1" xfId="2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2" borderId="1" xfId="0" applyNumberForma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  <xf numFmtId="49" fontId="0" fillId="0" borderId="0" xfId="0" applyNumberFormat="1"/>
  </cellXfs>
  <cellStyles count="3">
    <cellStyle name="Normal" xfId="0" builtinId="0"/>
    <cellStyle name="Normalny 2" xfId="2" xr:uid="{00000000-0005-0000-0000-000001000000}"/>
    <cellStyle name="Normalny 3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47625</xdr:rowOff>
    </xdr:from>
    <xdr:to>
      <xdr:col>19</xdr:col>
      <xdr:colOff>37181</xdr:colOff>
      <xdr:row>17</xdr:row>
      <xdr:rowOff>161506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0" y="47625"/>
          <a:ext cx="7352381" cy="33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19</xdr:row>
      <xdr:rowOff>0</xdr:rowOff>
    </xdr:from>
    <xdr:to>
      <xdr:col>18</xdr:col>
      <xdr:colOff>608684</xdr:colOff>
      <xdr:row>36</xdr:row>
      <xdr:rowOff>85309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05875" y="3619500"/>
          <a:ext cx="7323809" cy="33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146685</xdr:colOff>
      <xdr:row>0</xdr:row>
      <xdr:rowOff>0</xdr:rowOff>
    </xdr:from>
    <xdr:to>
      <xdr:col>20</xdr:col>
      <xdr:colOff>183866</xdr:colOff>
      <xdr:row>17</xdr:row>
      <xdr:rowOff>52921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9DEBA966-8650-45C0-8936-2ED8EA8B5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4065" y="0"/>
          <a:ext cx="7352381" cy="31618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601980</xdr:colOff>
      <xdr:row>2</xdr:row>
      <xdr:rowOff>22860</xdr:rowOff>
    </xdr:from>
    <xdr:to>
      <xdr:col>20</xdr:col>
      <xdr:colOff>989</xdr:colOff>
      <xdr:row>19</xdr:row>
      <xdr:rowOff>47209</xdr:rowOff>
    </xdr:to>
    <xdr:pic>
      <xdr:nvPicPr>
        <xdr:cNvPr id="2" name="Obraz 2">
          <a:extLst>
            <a:ext uri="{FF2B5EF4-FFF2-40B4-BE49-F238E27FC236}">
              <a16:creationId xmlns:a16="http://schemas.microsoft.com/office/drawing/2014/main" id="{FF11FE2B-3941-4CB9-807D-A5FB724EF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9180" y="388620"/>
          <a:ext cx="7323809" cy="31333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S57"/>
  <sheetViews>
    <sheetView zoomScale="85" zoomScaleNormal="85" workbookViewId="0">
      <selection activeCell="B58" sqref="B58"/>
    </sheetView>
  </sheetViews>
  <sheetFormatPr defaultRowHeight="14.4" x14ac:dyDescent="0.3"/>
  <cols>
    <col min="2" max="2" width="65.5546875" customWidth="1"/>
    <col min="3" max="3" width="12.6640625" customWidth="1"/>
    <col min="4" max="4" width="12.5546875" customWidth="1"/>
    <col min="5" max="5" width="15.44140625" customWidth="1"/>
  </cols>
  <sheetData>
    <row r="9" spans="2:6" x14ac:dyDescent="0.3">
      <c r="B9" s="1" t="s">
        <v>10</v>
      </c>
      <c r="C9" s="1" t="s">
        <v>7</v>
      </c>
      <c r="D9" s="1" t="s">
        <v>8</v>
      </c>
      <c r="E9" s="1" t="s">
        <v>12</v>
      </c>
      <c r="F9" s="7" t="s">
        <v>9</v>
      </c>
    </row>
    <row r="10" spans="2:6" x14ac:dyDescent="0.3">
      <c r="B10" s="1" t="s">
        <v>4</v>
      </c>
      <c r="C10" s="1">
        <v>5</v>
      </c>
      <c r="D10" s="1">
        <v>5</v>
      </c>
      <c r="E10" s="1">
        <v>7</v>
      </c>
      <c r="F10" s="7">
        <f>SUM(C10:E10)</f>
        <v>17</v>
      </c>
    </row>
    <row r="11" spans="2:6" x14ac:dyDescent="0.3">
      <c r="B11" s="1" t="s">
        <v>5</v>
      </c>
      <c r="C11" s="1">
        <v>5</v>
      </c>
      <c r="D11" s="1">
        <v>6</v>
      </c>
      <c r="E11" s="1">
        <v>6</v>
      </c>
      <c r="F11" s="7">
        <f t="shared" ref="F11:F16" si="0">SUM(C11:E11)</f>
        <v>17</v>
      </c>
    </row>
    <row r="12" spans="2:6" x14ac:dyDescent="0.3">
      <c r="B12" s="1" t="s">
        <v>2</v>
      </c>
      <c r="C12" s="1">
        <v>5</v>
      </c>
      <c r="D12" s="1">
        <v>2</v>
      </c>
      <c r="E12" s="1">
        <v>3</v>
      </c>
      <c r="F12" s="7">
        <f t="shared" si="0"/>
        <v>10</v>
      </c>
    </row>
    <row r="13" spans="2:6" x14ac:dyDescent="0.3">
      <c r="B13" s="1" t="s">
        <v>0</v>
      </c>
      <c r="C13" s="1">
        <v>5</v>
      </c>
      <c r="D13" s="1">
        <v>6</v>
      </c>
      <c r="E13" s="1">
        <v>7</v>
      </c>
      <c r="F13" s="7">
        <f t="shared" si="0"/>
        <v>18</v>
      </c>
    </row>
    <row r="14" spans="2:6" x14ac:dyDescent="0.3">
      <c r="B14" s="1" t="s">
        <v>1</v>
      </c>
      <c r="C14" s="1">
        <v>5</v>
      </c>
      <c r="D14" s="1">
        <v>5</v>
      </c>
      <c r="E14" s="1">
        <v>5</v>
      </c>
      <c r="F14" s="7">
        <f t="shared" si="0"/>
        <v>15</v>
      </c>
    </row>
    <row r="15" spans="2:6" x14ac:dyDescent="0.3">
      <c r="B15" s="1" t="s">
        <v>6</v>
      </c>
      <c r="C15" s="1">
        <v>3</v>
      </c>
      <c r="D15" s="1">
        <v>3</v>
      </c>
      <c r="E15" s="1">
        <v>4</v>
      </c>
      <c r="F15" s="7">
        <f t="shared" si="0"/>
        <v>10</v>
      </c>
    </row>
    <row r="16" spans="2:6" x14ac:dyDescent="0.3">
      <c r="B16" s="1" t="s">
        <v>3</v>
      </c>
      <c r="C16" s="1">
        <v>6</v>
      </c>
      <c r="D16" s="1">
        <v>6</v>
      </c>
      <c r="E16" s="1">
        <v>6</v>
      </c>
      <c r="F16" s="7">
        <f t="shared" si="0"/>
        <v>18</v>
      </c>
    </row>
    <row r="22" spans="2:6" x14ac:dyDescent="0.3">
      <c r="B22" s="1" t="s">
        <v>11</v>
      </c>
      <c r="C22" s="1" t="s">
        <v>7</v>
      </c>
      <c r="D22" s="1" t="s">
        <v>8</v>
      </c>
      <c r="E22" s="1" t="s">
        <v>12</v>
      </c>
      <c r="F22" s="7" t="s">
        <v>9</v>
      </c>
    </row>
    <row r="23" spans="2:6" x14ac:dyDescent="0.3">
      <c r="B23" s="1" t="s">
        <v>4</v>
      </c>
      <c r="C23" s="1">
        <v>5</v>
      </c>
      <c r="D23" s="1">
        <v>5</v>
      </c>
      <c r="E23" s="1">
        <v>6</v>
      </c>
      <c r="F23" s="7">
        <f>SUM(C23:E23)</f>
        <v>16</v>
      </c>
    </row>
    <row r="24" spans="2:6" x14ac:dyDescent="0.3">
      <c r="B24" s="1" t="s">
        <v>5</v>
      </c>
      <c r="C24" s="1">
        <v>3</v>
      </c>
      <c r="D24" s="1">
        <v>4</v>
      </c>
      <c r="E24" s="1">
        <v>5</v>
      </c>
      <c r="F24" s="7">
        <f t="shared" ref="F24:F29" si="1">SUM(C24:E24)</f>
        <v>12</v>
      </c>
    </row>
    <row r="25" spans="2:6" x14ac:dyDescent="0.3">
      <c r="B25" s="1" t="s">
        <v>2</v>
      </c>
      <c r="C25" s="1">
        <v>5</v>
      </c>
      <c r="D25" s="1">
        <v>3</v>
      </c>
      <c r="E25" s="1">
        <v>4</v>
      </c>
      <c r="F25" s="7">
        <f t="shared" si="1"/>
        <v>12</v>
      </c>
    </row>
    <row r="26" spans="2:6" x14ac:dyDescent="0.3">
      <c r="B26" s="1" t="s">
        <v>0</v>
      </c>
      <c r="C26" s="1">
        <v>4</v>
      </c>
      <c r="D26" s="1">
        <v>5</v>
      </c>
      <c r="E26" s="1">
        <v>6</v>
      </c>
      <c r="F26" s="7">
        <f t="shared" si="1"/>
        <v>15</v>
      </c>
    </row>
    <row r="27" spans="2:6" x14ac:dyDescent="0.3">
      <c r="B27" s="1" t="s">
        <v>1</v>
      </c>
      <c r="C27" s="1">
        <v>5</v>
      </c>
      <c r="D27" s="1">
        <v>7</v>
      </c>
      <c r="E27" s="1">
        <v>7</v>
      </c>
      <c r="F27" s="7">
        <f t="shared" si="1"/>
        <v>19</v>
      </c>
    </row>
    <row r="28" spans="2:6" x14ac:dyDescent="0.3">
      <c r="B28" s="1" t="s">
        <v>6</v>
      </c>
      <c r="C28" s="1">
        <v>6</v>
      </c>
      <c r="D28" s="1">
        <v>5</v>
      </c>
      <c r="E28" s="1">
        <v>6</v>
      </c>
      <c r="F28" s="7">
        <f t="shared" si="1"/>
        <v>17</v>
      </c>
    </row>
    <row r="29" spans="2:6" x14ac:dyDescent="0.3">
      <c r="B29" s="1" t="s">
        <v>3</v>
      </c>
      <c r="C29" s="1">
        <v>4</v>
      </c>
      <c r="D29" s="1">
        <v>5</v>
      </c>
      <c r="E29" s="1">
        <v>7</v>
      </c>
      <c r="F29" s="7">
        <f t="shared" si="1"/>
        <v>16</v>
      </c>
    </row>
    <row r="39" spans="2:19" x14ac:dyDescent="0.3">
      <c r="B39" s="8">
        <v>2022</v>
      </c>
      <c r="C39" s="8"/>
      <c r="D39" s="9"/>
      <c r="E39" s="10" t="s">
        <v>29</v>
      </c>
      <c r="F39" s="10" t="s">
        <v>30</v>
      </c>
      <c r="G39" s="10" t="s">
        <v>30</v>
      </c>
      <c r="H39" s="10" t="s">
        <v>30</v>
      </c>
      <c r="I39" s="10" t="s">
        <v>30</v>
      </c>
      <c r="J39" s="11" t="s">
        <v>31</v>
      </c>
      <c r="K39" s="11" t="s">
        <v>30</v>
      </c>
      <c r="L39" s="11" t="s">
        <v>30</v>
      </c>
      <c r="M39" s="11" t="s">
        <v>30</v>
      </c>
      <c r="N39" s="11" t="s">
        <v>30</v>
      </c>
      <c r="O39" s="12" t="s">
        <v>32</v>
      </c>
      <c r="P39" s="12" t="s">
        <v>30</v>
      </c>
      <c r="Q39" s="12" t="s">
        <v>30</v>
      </c>
      <c r="R39" s="12" t="s">
        <v>30</v>
      </c>
      <c r="S39" s="12" t="s">
        <v>30</v>
      </c>
    </row>
    <row r="40" spans="2:19" ht="57.6" x14ac:dyDescent="0.3">
      <c r="B40" s="4" t="s">
        <v>21</v>
      </c>
      <c r="C40" s="4" t="s">
        <v>22</v>
      </c>
      <c r="D40" s="4" t="s">
        <v>23</v>
      </c>
      <c r="E40" s="5" t="s">
        <v>24</v>
      </c>
      <c r="F40" s="5" t="s">
        <v>25</v>
      </c>
      <c r="G40" s="5" t="s">
        <v>26</v>
      </c>
      <c r="H40" s="5" t="s">
        <v>27</v>
      </c>
      <c r="I40" s="5" t="s">
        <v>28</v>
      </c>
      <c r="J40" s="5" t="s">
        <v>24</v>
      </c>
      <c r="K40" s="5" t="s">
        <v>25</v>
      </c>
      <c r="L40" s="5" t="s">
        <v>26</v>
      </c>
      <c r="M40" s="5" t="s">
        <v>27</v>
      </c>
      <c r="N40" s="5" t="s">
        <v>28</v>
      </c>
      <c r="O40" s="5" t="s">
        <v>24</v>
      </c>
      <c r="P40" s="5" t="s">
        <v>25</v>
      </c>
      <c r="Q40" s="5" t="s">
        <v>26</v>
      </c>
      <c r="R40" s="5" t="s">
        <v>27</v>
      </c>
      <c r="S40" s="5" t="s">
        <v>28</v>
      </c>
    </row>
    <row r="41" spans="2:19" x14ac:dyDescent="0.3">
      <c r="B41" s="1" t="s">
        <v>6</v>
      </c>
      <c r="C41" s="1" t="s">
        <v>13</v>
      </c>
      <c r="D41" s="1" t="s">
        <v>14</v>
      </c>
      <c r="E41" s="3">
        <v>23</v>
      </c>
      <c r="F41" s="3">
        <v>51.217391304347828</v>
      </c>
      <c r="G41" s="3">
        <v>17.465385696930174</v>
      </c>
      <c r="H41" s="3">
        <v>49</v>
      </c>
      <c r="I41" s="3">
        <v>49</v>
      </c>
      <c r="J41" s="3">
        <v>23</v>
      </c>
      <c r="K41" s="3">
        <v>46.434782608695649</v>
      </c>
      <c r="L41" s="3">
        <v>26.049828651621262</v>
      </c>
      <c r="M41" s="3">
        <v>48</v>
      </c>
      <c r="N41" s="3">
        <v>24</v>
      </c>
      <c r="O41" s="3">
        <v>25</v>
      </c>
      <c r="P41" s="3">
        <v>57.72</v>
      </c>
      <c r="Q41" s="3">
        <v>30.812361155873791</v>
      </c>
      <c r="R41" s="3">
        <v>51</v>
      </c>
      <c r="S41" s="3">
        <v>27</v>
      </c>
    </row>
    <row r="42" spans="2:19" x14ac:dyDescent="0.3">
      <c r="B42" s="1" t="s">
        <v>4</v>
      </c>
      <c r="C42" s="1" t="s">
        <v>13</v>
      </c>
      <c r="D42" s="1" t="s">
        <v>15</v>
      </c>
      <c r="E42" s="3">
        <v>158</v>
      </c>
      <c r="F42" s="3">
        <v>60.417721518987342</v>
      </c>
      <c r="G42" s="3">
        <v>15.601937233607748</v>
      </c>
      <c r="H42" s="3">
        <v>62</v>
      </c>
      <c r="I42" s="3">
        <v>69</v>
      </c>
      <c r="J42" s="3">
        <v>158</v>
      </c>
      <c r="K42" s="3">
        <v>57.037974683544306</v>
      </c>
      <c r="L42" s="3">
        <v>28.672503936246006</v>
      </c>
      <c r="M42" s="3">
        <v>56</v>
      </c>
      <c r="N42" s="3">
        <v>100</v>
      </c>
      <c r="O42" s="3">
        <v>157</v>
      </c>
      <c r="P42" s="3">
        <v>75.044585987261144</v>
      </c>
      <c r="Q42" s="3">
        <v>27.04309934679867</v>
      </c>
      <c r="R42" s="3">
        <v>87</v>
      </c>
      <c r="S42" s="3">
        <v>98</v>
      </c>
    </row>
    <row r="43" spans="2:19" x14ac:dyDescent="0.3">
      <c r="B43" s="1" t="s">
        <v>3</v>
      </c>
      <c r="C43" s="1" t="s">
        <v>13</v>
      </c>
      <c r="D43" s="1" t="s">
        <v>16</v>
      </c>
      <c r="E43" s="3">
        <v>120</v>
      </c>
      <c r="F43" s="3">
        <v>61.991666666666667</v>
      </c>
      <c r="G43" s="3">
        <v>13.580314081624017</v>
      </c>
      <c r="H43" s="3">
        <v>64</v>
      </c>
      <c r="I43" s="3">
        <v>71</v>
      </c>
      <c r="J43" s="3">
        <v>120</v>
      </c>
      <c r="K43" s="3">
        <v>59.866666666666667</v>
      </c>
      <c r="L43" s="3">
        <v>28.532710273571197</v>
      </c>
      <c r="M43" s="3">
        <v>62</v>
      </c>
      <c r="N43" s="3">
        <v>88</v>
      </c>
      <c r="O43" s="3">
        <v>119</v>
      </c>
      <c r="P43" s="3">
        <v>73.168067226890756</v>
      </c>
      <c r="Q43" s="3">
        <v>28.989224114346065</v>
      </c>
      <c r="R43" s="3">
        <v>87</v>
      </c>
      <c r="S43" s="3">
        <v>98</v>
      </c>
    </row>
    <row r="44" spans="2:19" x14ac:dyDescent="0.3">
      <c r="B44" s="1" t="s">
        <v>1</v>
      </c>
      <c r="C44" s="1" t="s">
        <v>13</v>
      </c>
      <c r="D44" s="1" t="s">
        <v>17</v>
      </c>
      <c r="E44" s="3">
        <v>80</v>
      </c>
      <c r="F44" s="3">
        <v>58.037500000000001</v>
      </c>
      <c r="G44" s="3">
        <v>13.597282586973028</v>
      </c>
      <c r="H44" s="3">
        <v>60</v>
      </c>
      <c r="I44" s="3">
        <v>60</v>
      </c>
      <c r="J44" s="3">
        <v>80</v>
      </c>
      <c r="K44" s="3">
        <v>55.05</v>
      </c>
      <c r="L44" s="3">
        <v>30.765199495533913</v>
      </c>
      <c r="M44" s="3">
        <v>56</v>
      </c>
      <c r="N44" s="3">
        <v>16</v>
      </c>
      <c r="O44" s="3">
        <v>80</v>
      </c>
      <c r="P44" s="3">
        <v>66.099999999999994</v>
      </c>
      <c r="Q44" s="3">
        <v>29.949373950051111</v>
      </c>
      <c r="R44" s="3">
        <v>75.5</v>
      </c>
      <c r="S44" s="3">
        <v>98</v>
      </c>
    </row>
    <row r="45" spans="2:19" x14ac:dyDescent="0.3">
      <c r="B45" s="1" t="s">
        <v>2</v>
      </c>
      <c r="C45" s="1" t="s">
        <v>13</v>
      </c>
      <c r="D45" s="1" t="s">
        <v>18</v>
      </c>
      <c r="E45" s="3">
        <v>42</v>
      </c>
      <c r="F45" s="3">
        <v>59.047619047619051</v>
      </c>
      <c r="G45" s="3">
        <v>17.369859473829649</v>
      </c>
      <c r="H45" s="3">
        <v>59</v>
      </c>
      <c r="I45" s="3">
        <v>64</v>
      </c>
      <c r="J45" s="3">
        <v>42</v>
      </c>
      <c r="K45" s="3">
        <v>36.476190476190474</v>
      </c>
      <c r="L45" s="3">
        <v>27.328023376709936</v>
      </c>
      <c r="M45" s="3">
        <v>26</v>
      </c>
      <c r="N45" s="3">
        <v>12</v>
      </c>
      <c r="O45" s="3">
        <v>43</v>
      </c>
      <c r="P45" s="3">
        <v>47.558139534883722</v>
      </c>
      <c r="Q45" s="3">
        <v>28.473000124215108</v>
      </c>
      <c r="R45" s="3">
        <v>36</v>
      </c>
      <c r="S45" s="3">
        <v>27</v>
      </c>
    </row>
    <row r="46" spans="2:19" x14ac:dyDescent="0.3">
      <c r="B46" s="1" t="s">
        <v>0</v>
      </c>
      <c r="C46" s="1" t="s">
        <v>13</v>
      </c>
      <c r="D46" s="1" t="s">
        <v>19</v>
      </c>
      <c r="E46" s="3">
        <v>39</v>
      </c>
      <c r="F46" s="3">
        <v>58.410256410256409</v>
      </c>
      <c r="G46" s="3">
        <v>16.365564141753364</v>
      </c>
      <c r="H46" s="3">
        <v>62</v>
      </c>
      <c r="I46" s="3">
        <v>64</v>
      </c>
      <c r="J46" s="3">
        <v>39</v>
      </c>
      <c r="K46" s="3">
        <v>60.102564102564102</v>
      </c>
      <c r="L46" s="3">
        <v>25.516002893905387</v>
      </c>
      <c r="M46" s="3">
        <v>64</v>
      </c>
      <c r="N46" s="3">
        <v>68</v>
      </c>
      <c r="O46" s="3">
        <v>39</v>
      </c>
      <c r="P46" s="3">
        <v>73.743589743589737</v>
      </c>
      <c r="Q46" s="3">
        <v>26.154097535242389</v>
      </c>
      <c r="R46" s="3">
        <v>82</v>
      </c>
      <c r="S46" s="3">
        <v>95</v>
      </c>
    </row>
    <row r="47" spans="2:19" x14ac:dyDescent="0.3">
      <c r="B47" s="1" t="s">
        <v>5</v>
      </c>
      <c r="C47" s="1" t="s">
        <v>13</v>
      </c>
      <c r="D47" s="1" t="s">
        <v>20</v>
      </c>
      <c r="E47" s="3">
        <v>31</v>
      </c>
      <c r="F47" s="3">
        <v>59.838709677419352</v>
      </c>
      <c r="G47" s="3">
        <v>16.642535426786441</v>
      </c>
      <c r="H47" s="3">
        <v>62</v>
      </c>
      <c r="I47" s="3">
        <v>56</v>
      </c>
      <c r="J47" s="3">
        <v>31</v>
      </c>
      <c r="K47" s="3">
        <v>60</v>
      </c>
      <c r="L47" s="3">
        <v>27.750036326625455</v>
      </c>
      <c r="M47" s="3">
        <v>64</v>
      </c>
      <c r="N47" s="3">
        <v>52</v>
      </c>
      <c r="O47" s="3">
        <v>31</v>
      </c>
      <c r="P47" s="3">
        <v>70.935483870967744</v>
      </c>
      <c r="Q47" s="3">
        <v>33.911588545349723</v>
      </c>
      <c r="R47" s="3">
        <v>93</v>
      </c>
      <c r="S47" s="3">
        <v>98</v>
      </c>
    </row>
    <row r="49" spans="2:19" x14ac:dyDescent="0.3">
      <c r="B49" s="8">
        <v>2023</v>
      </c>
      <c r="C49" s="8"/>
      <c r="D49" s="9"/>
      <c r="E49" s="10" t="s">
        <v>29</v>
      </c>
      <c r="F49" s="10" t="s">
        <v>30</v>
      </c>
      <c r="G49" s="10" t="s">
        <v>30</v>
      </c>
      <c r="H49" s="10" t="s">
        <v>30</v>
      </c>
      <c r="I49" s="10" t="s">
        <v>30</v>
      </c>
      <c r="J49" s="11" t="s">
        <v>31</v>
      </c>
      <c r="K49" s="11" t="s">
        <v>30</v>
      </c>
      <c r="L49" s="11" t="s">
        <v>30</v>
      </c>
      <c r="M49" s="11" t="s">
        <v>30</v>
      </c>
      <c r="N49" s="11" t="s">
        <v>30</v>
      </c>
      <c r="O49" s="12" t="s">
        <v>32</v>
      </c>
      <c r="P49" s="12" t="s">
        <v>30</v>
      </c>
      <c r="Q49" s="12" t="s">
        <v>30</v>
      </c>
      <c r="R49" s="12" t="s">
        <v>30</v>
      </c>
      <c r="S49" s="12" t="s">
        <v>30</v>
      </c>
    </row>
    <row r="50" spans="2:19" ht="57.6" x14ac:dyDescent="0.3">
      <c r="B50" s="2" t="s">
        <v>21</v>
      </c>
      <c r="C50" s="2" t="s">
        <v>22</v>
      </c>
      <c r="D50" s="2" t="s">
        <v>23</v>
      </c>
      <c r="E50" s="6" t="s">
        <v>24</v>
      </c>
      <c r="F50" s="6" t="s">
        <v>25</v>
      </c>
      <c r="G50" s="6" t="s">
        <v>26</v>
      </c>
      <c r="H50" s="6" t="s">
        <v>27</v>
      </c>
      <c r="I50" s="6" t="s">
        <v>28</v>
      </c>
      <c r="J50" s="6" t="s">
        <v>24</v>
      </c>
      <c r="K50" s="6" t="s">
        <v>25</v>
      </c>
      <c r="L50" s="6" t="s">
        <v>26</v>
      </c>
      <c r="M50" s="6" t="s">
        <v>27</v>
      </c>
      <c r="N50" s="6" t="s">
        <v>28</v>
      </c>
      <c r="O50" s="6" t="s">
        <v>24</v>
      </c>
      <c r="P50" s="6" t="s">
        <v>25</v>
      </c>
      <c r="Q50" s="6" t="s">
        <v>26</v>
      </c>
      <c r="R50" s="6" t="s">
        <v>27</v>
      </c>
      <c r="S50" s="6" t="s">
        <v>28</v>
      </c>
    </row>
    <row r="51" spans="2:19" x14ac:dyDescent="0.3">
      <c r="B51" s="1" t="s">
        <v>6</v>
      </c>
      <c r="C51" s="1" t="s">
        <v>13</v>
      </c>
      <c r="D51" s="1" t="s">
        <v>14</v>
      </c>
      <c r="E51" s="3">
        <v>24</v>
      </c>
      <c r="F51" s="3">
        <v>67.916666666666671</v>
      </c>
      <c r="G51" s="3">
        <v>11.831866106221604</v>
      </c>
      <c r="H51" s="3">
        <v>70</v>
      </c>
      <c r="I51" s="3">
        <v>78</v>
      </c>
      <c r="J51" s="3">
        <v>24</v>
      </c>
      <c r="K51" s="3">
        <v>50.5</v>
      </c>
      <c r="L51" s="3">
        <v>27.611893572637623</v>
      </c>
      <c r="M51" s="3">
        <v>52</v>
      </c>
      <c r="N51" s="3">
        <v>32</v>
      </c>
      <c r="O51" s="3">
        <v>24</v>
      </c>
      <c r="P51" s="3">
        <v>70.125</v>
      </c>
      <c r="Q51" s="3">
        <v>24.194201268072479</v>
      </c>
      <c r="R51" s="3">
        <v>78</v>
      </c>
      <c r="S51" s="3">
        <v>67</v>
      </c>
    </row>
    <row r="52" spans="2:19" x14ac:dyDescent="0.3">
      <c r="B52" s="1" t="s">
        <v>4</v>
      </c>
      <c r="C52" s="1" t="s">
        <v>13</v>
      </c>
      <c r="D52" s="1" t="s">
        <v>15</v>
      </c>
      <c r="E52" s="3">
        <v>191</v>
      </c>
      <c r="F52" s="3">
        <v>65.7434554973822</v>
      </c>
      <c r="G52" s="3">
        <v>16.882164652303796</v>
      </c>
      <c r="H52" s="3">
        <v>69</v>
      </c>
      <c r="I52" s="3">
        <v>76</v>
      </c>
      <c r="J52" s="3">
        <v>191</v>
      </c>
      <c r="K52" s="3">
        <v>49.591623036649217</v>
      </c>
      <c r="L52" s="3">
        <v>29.416324366762218</v>
      </c>
      <c r="M52" s="3">
        <v>44</v>
      </c>
      <c r="N52" s="3">
        <v>24</v>
      </c>
      <c r="O52" s="3">
        <v>194</v>
      </c>
      <c r="P52" s="3">
        <v>66.530927835051543</v>
      </c>
      <c r="Q52" s="3">
        <v>28.935968630450592</v>
      </c>
      <c r="R52" s="3">
        <v>78</v>
      </c>
      <c r="S52" s="3">
        <v>93</v>
      </c>
    </row>
    <row r="53" spans="2:19" x14ac:dyDescent="0.3">
      <c r="B53" s="1" t="s">
        <v>3</v>
      </c>
      <c r="C53" s="1" t="s">
        <v>13</v>
      </c>
      <c r="D53" s="1" t="s">
        <v>16</v>
      </c>
      <c r="E53" s="3">
        <v>117</v>
      </c>
      <c r="F53" s="3">
        <v>62.914529914529915</v>
      </c>
      <c r="G53" s="3">
        <v>15.493352668669614</v>
      </c>
      <c r="H53" s="3">
        <v>64</v>
      </c>
      <c r="I53" s="3">
        <v>62</v>
      </c>
      <c r="J53" s="3">
        <v>118</v>
      </c>
      <c r="K53" s="3">
        <v>53.457627118644069</v>
      </c>
      <c r="L53" s="3">
        <v>26.856380130082091</v>
      </c>
      <c r="M53" s="3">
        <v>56</v>
      </c>
      <c r="N53" s="3">
        <v>68</v>
      </c>
      <c r="O53" s="3">
        <v>117</v>
      </c>
      <c r="P53" s="3">
        <v>71.504273504273499</v>
      </c>
      <c r="Q53" s="3">
        <v>26.838110398672796</v>
      </c>
      <c r="R53" s="3">
        <v>84</v>
      </c>
      <c r="S53" s="3">
        <v>95</v>
      </c>
    </row>
    <row r="54" spans="2:19" x14ac:dyDescent="0.3">
      <c r="B54" s="1" t="s">
        <v>1</v>
      </c>
      <c r="C54" s="1" t="s">
        <v>13</v>
      </c>
      <c r="D54" s="1" t="s">
        <v>17</v>
      </c>
      <c r="E54" s="3">
        <v>84</v>
      </c>
      <c r="F54" s="3">
        <v>66.928571428571431</v>
      </c>
      <c r="G54" s="3">
        <v>15.24231712347296</v>
      </c>
      <c r="H54" s="3">
        <v>70</v>
      </c>
      <c r="I54" s="3">
        <v>71</v>
      </c>
      <c r="J54" s="3">
        <v>84</v>
      </c>
      <c r="K54" s="3">
        <v>60.857142857142854</v>
      </c>
      <c r="L54" s="3">
        <v>26.273806826763188</v>
      </c>
      <c r="M54" s="3">
        <v>68</v>
      </c>
      <c r="N54" s="3">
        <v>68</v>
      </c>
      <c r="O54" s="3">
        <v>85</v>
      </c>
      <c r="P54" s="3">
        <v>73.152941176470591</v>
      </c>
      <c r="Q54" s="3">
        <v>24.970809255586662</v>
      </c>
      <c r="R54" s="3">
        <v>82</v>
      </c>
      <c r="S54" s="3">
        <v>98</v>
      </c>
    </row>
    <row r="55" spans="2:19" x14ac:dyDescent="0.3">
      <c r="B55" s="1" t="s">
        <v>2</v>
      </c>
      <c r="C55" s="1" t="s">
        <v>13</v>
      </c>
      <c r="D55" s="1" t="s">
        <v>18</v>
      </c>
      <c r="E55" s="3">
        <v>54</v>
      </c>
      <c r="F55" s="3">
        <v>63.944444444444443</v>
      </c>
      <c r="G55" s="3">
        <v>12.92774315995938</v>
      </c>
      <c r="H55" s="3">
        <v>63</v>
      </c>
      <c r="I55" s="3">
        <v>58</v>
      </c>
      <c r="J55" s="3">
        <v>54</v>
      </c>
      <c r="K55" s="3">
        <v>38.814814814814817</v>
      </c>
      <c r="L55" s="3">
        <v>24.629156219343319</v>
      </c>
      <c r="M55" s="3">
        <v>32</v>
      </c>
      <c r="N55" s="3">
        <v>24</v>
      </c>
      <c r="O55" s="3">
        <v>54</v>
      </c>
      <c r="P55" s="3">
        <v>56.666666666666664</v>
      </c>
      <c r="Q55" s="3">
        <v>29.565996484951221</v>
      </c>
      <c r="R55" s="3">
        <v>58</v>
      </c>
      <c r="S55" s="3">
        <v>20</v>
      </c>
    </row>
    <row r="56" spans="2:19" x14ac:dyDescent="0.3">
      <c r="B56" s="1" t="s">
        <v>0</v>
      </c>
      <c r="C56" s="1" t="s">
        <v>13</v>
      </c>
      <c r="D56" s="1" t="s">
        <v>19</v>
      </c>
      <c r="E56" s="3">
        <v>28</v>
      </c>
      <c r="F56" s="3">
        <v>60.535714285714285</v>
      </c>
      <c r="G56" s="3">
        <v>18.916134728353583</v>
      </c>
      <c r="H56" s="3">
        <v>64.5</v>
      </c>
      <c r="I56" s="3">
        <v>56</v>
      </c>
      <c r="J56" s="3">
        <v>28</v>
      </c>
      <c r="K56" s="3">
        <v>50.714285714285715</v>
      </c>
      <c r="L56" s="3">
        <v>29.491956703550237</v>
      </c>
      <c r="M56" s="3">
        <v>46</v>
      </c>
      <c r="N56" s="3">
        <v>16</v>
      </c>
      <c r="O56" s="3">
        <v>28</v>
      </c>
      <c r="P56" s="3">
        <v>66.142857142857139</v>
      </c>
      <c r="Q56" s="3">
        <v>28.471432155400823</v>
      </c>
      <c r="R56" s="3">
        <v>78.5</v>
      </c>
      <c r="S56" s="3">
        <v>95</v>
      </c>
    </row>
    <row r="57" spans="2:19" x14ac:dyDescent="0.3">
      <c r="B57" s="1" t="s">
        <v>5</v>
      </c>
      <c r="C57" s="1" t="s">
        <v>13</v>
      </c>
      <c r="D57" s="1" t="s">
        <v>20</v>
      </c>
      <c r="E57" s="3">
        <v>17</v>
      </c>
      <c r="F57" s="3">
        <v>56.588235294117645</v>
      </c>
      <c r="G57" s="3">
        <v>17.098533901820222</v>
      </c>
      <c r="H57" s="3">
        <v>60</v>
      </c>
      <c r="I57" s="3">
        <v>60</v>
      </c>
      <c r="J57" s="3">
        <v>17</v>
      </c>
      <c r="K57" s="3">
        <v>42.117647058823529</v>
      </c>
      <c r="L57" s="3">
        <v>17.197408672585041</v>
      </c>
      <c r="M57" s="3">
        <v>36</v>
      </c>
      <c r="N57" s="3">
        <v>32</v>
      </c>
      <c r="O57" s="3">
        <v>17</v>
      </c>
      <c r="P57" s="3">
        <v>65</v>
      </c>
      <c r="Q57" s="3">
        <v>28.431548342931841</v>
      </c>
      <c r="R57" s="3">
        <v>84</v>
      </c>
      <c r="S57" s="3">
        <v>93</v>
      </c>
    </row>
  </sheetData>
  <mergeCells count="8">
    <mergeCell ref="B39:D39"/>
    <mergeCell ref="B49:D49"/>
    <mergeCell ref="E49:I49"/>
    <mergeCell ref="J49:N49"/>
    <mergeCell ref="O49:S49"/>
    <mergeCell ref="E39:I39"/>
    <mergeCell ref="J39:N39"/>
    <mergeCell ref="O39:S39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9E22C-A71B-4E92-A55E-F12D4DD4BC0C}">
  <dimension ref="A1:E10"/>
  <sheetViews>
    <sheetView workbookViewId="0">
      <selection sqref="A1:E10"/>
    </sheetView>
  </sheetViews>
  <sheetFormatPr defaultRowHeight="14.4" x14ac:dyDescent="0.3"/>
  <cols>
    <col min="2" max="2" width="10.33203125" bestFit="1" customWidth="1"/>
    <col min="3" max="3" width="11.33203125" bestFit="1" customWidth="1"/>
    <col min="4" max="4" width="12.5546875" bestFit="1" customWidth="1"/>
    <col min="5" max="5" width="13.44140625" bestFit="1" customWidth="1"/>
  </cols>
  <sheetData>
    <row r="1" spans="1:5" x14ac:dyDescent="0.3">
      <c r="A1" t="s">
        <v>33</v>
      </c>
      <c r="B1" t="s">
        <v>7</v>
      </c>
      <c r="C1" t="s">
        <v>8</v>
      </c>
      <c r="D1" t="s">
        <v>12</v>
      </c>
      <c r="E1" t="s">
        <v>34</v>
      </c>
    </row>
    <row r="2" spans="1:5" x14ac:dyDescent="0.3">
      <c r="A2">
        <v>1</v>
      </c>
      <c r="B2" s="13" t="s">
        <v>35</v>
      </c>
      <c r="C2" s="13" t="s">
        <v>36</v>
      </c>
      <c r="D2" s="13" t="s">
        <v>37</v>
      </c>
      <c r="E2" s="13" t="s">
        <v>38</v>
      </c>
    </row>
    <row r="3" spans="1:5" x14ac:dyDescent="0.3">
      <c r="A3">
        <v>2</v>
      </c>
      <c r="B3" s="13" t="s">
        <v>39</v>
      </c>
      <c r="C3" s="13" t="s">
        <v>47</v>
      </c>
      <c r="D3" s="13" t="s">
        <v>49</v>
      </c>
      <c r="E3" s="13" t="s">
        <v>50</v>
      </c>
    </row>
    <row r="4" spans="1:5" x14ac:dyDescent="0.3">
      <c r="A4">
        <v>3</v>
      </c>
      <c r="B4" s="13" t="s">
        <v>40</v>
      </c>
      <c r="C4" s="13" t="s">
        <v>51</v>
      </c>
      <c r="D4" s="13" t="s">
        <v>58</v>
      </c>
      <c r="E4" s="13" t="s">
        <v>65</v>
      </c>
    </row>
    <row r="5" spans="1:5" x14ac:dyDescent="0.3">
      <c r="A5">
        <v>4</v>
      </c>
      <c r="B5" s="13" t="s">
        <v>41</v>
      </c>
      <c r="C5" s="13" t="s">
        <v>52</v>
      </c>
      <c r="D5" s="13" t="s">
        <v>59</v>
      </c>
      <c r="E5" s="13" t="s">
        <v>66</v>
      </c>
    </row>
    <row r="6" spans="1:5" x14ac:dyDescent="0.3">
      <c r="A6">
        <v>5</v>
      </c>
      <c r="B6" s="13" t="s">
        <v>42</v>
      </c>
      <c r="C6" s="13" t="s">
        <v>53</v>
      </c>
      <c r="D6" s="13" t="s">
        <v>60</v>
      </c>
      <c r="E6" s="13" t="s">
        <v>67</v>
      </c>
    </row>
    <row r="7" spans="1:5" x14ac:dyDescent="0.3">
      <c r="A7">
        <v>6</v>
      </c>
      <c r="B7" s="13" t="s">
        <v>43</v>
      </c>
      <c r="C7" s="13" t="s">
        <v>54</v>
      </c>
      <c r="D7" s="13" t="s">
        <v>61</v>
      </c>
      <c r="E7" s="13" t="s">
        <v>68</v>
      </c>
    </row>
    <row r="8" spans="1:5" x14ac:dyDescent="0.3">
      <c r="A8">
        <v>7</v>
      </c>
      <c r="B8" s="13" t="s">
        <v>44</v>
      </c>
      <c r="C8" s="13" t="s">
        <v>55</v>
      </c>
      <c r="D8" s="13" t="s">
        <v>62</v>
      </c>
      <c r="E8" s="13" t="s">
        <v>69</v>
      </c>
    </row>
    <row r="9" spans="1:5" x14ac:dyDescent="0.3">
      <c r="A9">
        <v>8</v>
      </c>
      <c r="B9" s="13" t="s">
        <v>45</v>
      </c>
      <c r="C9" s="13" t="s">
        <v>56</v>
      </c>
      <c r="D9" s="13" t="s">
        <v>63</v>
      </c>
      <c r="E9" s="13" t="s">
        <v>70</v>
      </c>
    </row>
    <row r="10" spans="1:5" x14ac:dyDescent="0.3">
      <c r="A10">
        <v>9</v>
      </c>
      <c r="B10" s="13" t="s">
        <v>46</v>
      </c>
      <c r="C10" s="13" t="s">
        <v>57</v>
      </c>
      <c r="D10" s="13" t="s">
        <v>64</v>
      </c>
      <c r="E10" s="13" t="s">
        <v>71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2727-576D-4398-A571-913384B720DF}">
  <dimension ref="A1:E10"/>
  <sheetViews>
    <sheetView tabSelected="1" workbookViewId="0">
      <selection activeCell="E20" sqref="E20"/>
    </sheetView>
  </sheetViews>
  <sheetFormatPr defaultRowHeight="14.4" x14ac:dyDescent="0.3"/>
  <cols>
    <col min="2" max="2" width="10.33203125" bestFit="1" customWidth="1"/>
    <col min="3" max="3" width="11.33203125" bestFit="1" customWidth="1"/>
    <col min="4" max="4" width="12.5546875" bestFit="1" customWidth="1"/>
    <col min="5" max="5" width="13.44140625" bestFit="1" customWidth="1"/>
  </cols>
  <sheetData>
    <row r="1" spans="1:5" x14ac:dyDescent="0.3">
      <c r="A1" t="s">
        <v>33</v>
      </c>
      <c r="B1" t="s">
        <v>7</v>
      </c>
      <c r="C1" t="s">
        <v>8</v>
      </c>
      <c r="D1" t="s">
        <v>12</v>
      </c>
      <c r="E1" t="s">
        <v>34</v>
      </c>
    </row>
    <row r="2" spans="1:5" x14ac:dyDescent="0.3">
      <c r="A2">
        <v>1</v>
      </c>
      <c r="B2" s="13" t="s">
        <v>72</v>
      </c>
      <c r="C2" s="13" t="s">
        <v>73</v>
      </c>
      <c r="D2" s="13" t="s">
        <v>74</v>
      </c>
      <c r="E2" s="13" t="s">
        <v>75</v>
      </c>
    </row>
    <row r="3" spans="1:5" x14ac:dyDescent="0.3">
      <c r="A3">
        <v>2</v>
      </c>
      <c r="B3" s="13" t="s">
        <v>76</v>
      </c>
      <c r="C3" s="13" t="s">
        <v>84</v>
      </c>
      <c r="D3" s="13" t="s">
        <v>49</v>
      </c>
      <c r="E3" s="13" t="s">
        <v>97</v>
      </c>
    </row>
    <row r="4" spans="1:5" x14ac:dyDescent="0.3">
      <c r="A4">
        <v>3</v>
      </c>
      <c r="B4" s="13" t="s">
        <v>77</v>
      </c>
      <c r="C4" s="13" t="s">
        <v>85</v>
      </c>
      <c r="D4" s="13" t="s">
        <v>58</v>
      </c>
      <c r="E4" s="13" t="s">
        <v>48</v>
      </c>
    </row>
    <row r="5" spans="1:5" x14ac:dyDescent="0.3">
      <c r="A5">
        <v>4</v>
      </c>
      <c r="B5" s="13" t="s">
        <v>78</v>
      </c>
      <c r="C5" s="13" t="s">
        <v>86</v>
      </c>
      <c r="D5" s="13" t="s">
        <v>53</v>
      </c>
      <c r="E5" s="13" t="s">
        <v>51</v>
      </c>
    </row>
    <row r="6" spans="1:5" x14ac:dyDescent="0.3">
      <c r="A6">
        <v>5</v>
      </c>
      <c r="B6" s="13" t="s">
        <v>79</v>
      </c>
      <c r="C6" s="13" t="s">
        <v>87</v>
      </c>
      <c r="D6" s="13" t="s">
        <v>92</v>
      </c>
      <c r="E6" s="13" t="s">
        <v>52</v>
      </c>
    </row>
    <row r="7" spans="1:5" x14ac:dyDescent="0.3">
      <c r="A7">
        <v>6</v>
      </c>
      <c r="B7" s="13" t="s">
        <v>80</v>
      </c>
      <c r="C7" s="13" t="s">
        <v>88</v>
      </c>
      <c r="D7" s="13" t="s">
        <v>93</v>
      </c>
      <c r="E7" s="13" t="s">
        <v>98</v>
      </c>
    </row>
    <row r="8" spans="1:5" x14ac:dyDescent="0.3">
      <c r="A8">
        <v>7</v>
      </c>
      <c r="B8" s="13" t="s">
        <v>81</v>
      </c>
      <c r="C8" s="13" t="s">
        <v>89</v>
      </c>
      <c r="D8" s="13" t="s">
        <v>94</v>
      </c>
      <c r="E8" s="13" t="s">
        <v>99</v>
      </c>
    </row>
    <row r="9" spans="1:5" x14ac:dyDescent="0.3">
      <c r="A9">
        <v>8</v>
      </c>
      <c r="B9" s="13" t="s">
        <v>82</v>
      </c>
      <c r="C9" s="13" t="s">
        <v>90</v>
      </c>
      <c r="D9" s="13" t="s">
        <v>95</v>
      </c>
      <c r="E9" s="13" t="s">
        <v>100</v>
      </c>
    </row>
    <row r="10" spans="1:5" x14ac:dyDescent="0.3">
      <c r="A10">
        <v>9</v>
      </c>
      <c r="B10" s="13" t="s">
        <v>83</v>
      </c>
      <c r="C10" s="13" t="s">
        <v>91</v>
      </c>
      <c r="D10" s="13" t="s">
        <v>96</v>
      </c>
      <c r="E10" s="13" t="s">
        <v>101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aace9d-0078-436c-b0cd-e391ea787757" xsi:nil="true"/>
    <lcf76f155ced4ddcb4097134ff3c332f xmlns="cee2f711-3d12-493e-b67a-49f03a45d6c8">
      <Terms xmlns="http://schemas.microsoft.com/office/infopath/2007/PartnerControls"/>
    </lcf76f155ced4ddcb4097134ff3c332f>
    <Hiper_x0142__x0105_cze xmlns="cee2f711-3d12-493e-b67a-49f03a45d6c8">
      <Url xsi:nil="true"/>
      <Description xsi:nil="true"/>
    </Hiper_x0142__x0105_cze>
    <_Flow_SignoffStatus xmlns="cee2f711-3d12-493e-b67a-49f03a45d6c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549D3D9FEC9DE498E1599B9F0A8918F" ma:contentTypeVersion="19" ma:contentTypeDescription="Utwórz nowy dokument." ma:contentTypeScope="" ma:versionID="78cfe45a98f6f8a08d9adbbdf448870a">
  <xsd:schema xmlns:xsd="http://www.w3.org/2001/XMLSchema" xmlns:xs="http://www.w3.org/2001/XMLSchema" xmlns:p="http://schemas.microsoft.com/office/2006/metadata/properties" xmlns:ns2="cee2f711-3d12-493e-b67a-49f03a45d6c8" xmlns:ns3="56aace9d-0078-436c-b0cd-e391ea787757" targetNamespace="http://schemas.microsoft.com/office/2006/metadata/properties" ma:root="true" ma:fieldsID="54176b28e2aadeb7763e6d52ed310cb3" ns2:_="" ns3:_="">
    <xsd:import namespace="cee2f711-3d12-493e-b67a-49f03a45d6c8"/>
    <xsd:import namespace="56aace9d-0078-436c-b0cd-e391ea7877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LengthInSeconds" minOccurs="0"/>
                <xsd:element ref="ns2:Hiper_x0142__x0105_cze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e2f711-3d12-493e-b67a-49f03a45d6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7" nillable="true" ma:displayName="Stan zatwierdzenia" ma:internalName="Stan_x0020_zatwierdzenia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Hiper_x0142__x0105_cze" ma:index="19" nillable="true" ma:displayName="Hiperłącze" ma:format="Hyperlink" ma:internalName="Hiper_x0142__x0105_cz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Tagi obrazów" ma:readOnly="false" ma:fieldId="{5cf76f15-5ced-4ddc-b409-7134ff3c332f}" ma:taxonomyMulti="true" ma:sspId="1d9afc5f-0e13-4ad5-9fc9-1a4fe86ef2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aace9d-0078-436c-b0cd-e391ea78775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83505a1-05cf-4b65-8203-5a7469c3a933}" ma:internalName="TaxCatchAll" ma:showField="CatchAllData" ma:web="56aace9d-0078-436c-b0cd-e391ea7877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B368F8-A3C8-4B2D-B6AF-723AEC792D51}">
  <ds:schemaRefs>
    <ds:schemaRef ds:uri="http://schemas.microsoft.com/office/2006/metadata/properties"/>
    <ds:schemaRef ds:uri="http://schemas.microsoft.com/office/infopath/2007/PartnerControls"/>
    <ds:schemaRef ds:uri="56aace9d-0078-436c-b0cd-e391ea787757"/>
    <ds:schemaRef ds:uri="cee2f711-3d12-493e-b67a-49f03a45d6c8"/>
  </ds:schemaRefs>
</ds:datastoreItem>
</file>

<file path=customXml/itemProps2.xml><?xml version="1.0" encoding="utf-8"?>
<ds:datastoreItem xmlns:ds="http://schemas.openxmlformats.org/officeDocument/2006/customXml" ds:itemID="{96D5ECF7-BF0E-4B94-B0E1-18B55FC036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550F0C-8118-4290-A154-47C488345B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e2f711-3d12-493e-b67a-49f03a45d6c8"/>
    <ds:schemaRef ds:uri="56aace9d-0078-436c-b0cd-e391ea7877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2023-09-30T23:06:07Z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0x0101009549D3D9FEC9DE498E1599B9F0A8918F</vt:lpwstr>
  </property>
</Properties>
</file>