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PycharmProjects\IEPAC\datos\"/>
    </mc:Choice>
  </mc:AlternateContent>
  <xr:revisionPtr revIDLastSave="0" documentId="13_ncr:1_{68F71432-065A-48A0-8A9E-AC42733A9062}" xr6:coauthVersionLast="47" xr6:coauthVersionMax="47" xr10:uidLastSave="{00000000-0000-0000-0000-000000000000}"/>
  <bookViews>
    <workbookView xWindow="-113" yWindow="-113" windowWidth="24267" windowHeight="13749" xr2:uid="{FC245183-992E-4361-AB85-63CC708559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" i="1" l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35" i="1"/>
  <c r="J35" i="1" s="1"/>
  <c r="H6" i="1" a="1"/>
  <c r="H6" i="1" s="1"/>
  <c r="I34" i="1"/>
  <c r="J34" i="1" s="1"/>
  <c r="I33" i="1"/>
  <c r="J33" i="1" s="1"/>
  <c r="I32" i="1"/>
  <c r="J32" i="1" s="1"/>
  <c r="I31" i="1"/>
  <c r="J31" i="1" s="1"/>
  <c r="I30" i="1"/>
  <c r="J30" i="1" s="1"/>
  <c r="I29" i="1"/>
  <c r="J29" i="1" s="1"/>
  <c r="I28" i="1"/>
  <c r="J28" i="1" s="1"/>
  <c r="I27" i="1"/>
  <c r="J27" i="1" s="1"/>
  <c r="I26" i="1"/>
  <c r="J26" i="1" s="1"/>
  <c r="I25" i="1"/>
  <c r="J25" i="1" s="1"/>
  <c r="I24" i="1"/>
  <c r="J24" i="1" s="1"/>
  <c r="I23" i="1"/>
  <c r="J23" i="1" s="1"/>
  <c r="I22" i="1"/>
  <c r="J22" i="1" s="1"/>
  <c r="I21" i="1"/>
  <c r="J21" i="1" s="1"/>
  <c r="I20" i="1"/>
  <c r="J20" i="1" s="1"/>
  <c r="I19" i="1"/>
  <c r="J19" i="1" s="1"/>
  <c r="I18" i="1"/>
  <c r="J18" i="1" s="1"/>
  <c r="I17" i="1"/>
  <c r="J17" i="1" s="1"/>
  <c r="I16" i="1"/>
  <c r="J16" i="1" s="1"/>
  <c r="I15" i="1"/>
  <c r="J15" i="1" s="1"/>
  <c r="I14" i="1"/>
  <c r="J14" i="1" s="1"/>
  <c r="I13" i="1"/>
  <c r="J13" i="1" s="1"/>
  <c r="I12" i="1"/>
  <c r="J12" i="1" s="1"/>
  <c r="I11" i="1"/>
  <c r="J11" i="1" s="1"/>
  <c r="I10" i="1"/>
  <c r="J10" i="1" s="1"/>
  <c r="I9" i="1"/>
  <c r="J9" i="1" s="1"/>
  <c r="I8" i="1"/>
  <c r="J8" i="1" s="1"/>
  <c r="I7" i="1"/>
  <c r="J7" i="1" s="1"/>
  <c r="J6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<sst xmlns="http://schemas.openxmlformats.org/spreadsheetml/2006/main" count="222" uniqueCount="118">
  <si>
    <t>MUNICIPIO</t>
  </si>
  <si>
    <t>BLOQUE</t>
  </si>
  <si>
    <t>ABALA</t>
  </si>
  <si>
    <t>MEDIA</t>
  </si>
  <si>
    <t>ACANCEH</t>
  </si>
  <si>
    <t>BAJO</t>
  </si>
  <si>
    <t>AKIL</t>
  </si>
  <si>
    <t>BACA</t>
  </si>
  <si>
    <t>BOKOBA</t>
  </si>
  <si>
    <t>BUCTZOTZ</t>
  </si>
  <si>
    <t>ALTA</t>
  </si>
  <si>
    <t>CACALCHEN</t>
  </si>
  <si>
    <t>CALOTMUL</t>
  </si>
  <si>
    <t>CANSAHCAB</t>
  </si>
  <si>
    <t>CANTAMAYEC</t>
  </si>
  <si>
    <t>CELESTUN</t>
  </si>
  <si>
    <t>CENOTILLO</t>
  </si>
  <si>
    <t>CHACSINKIN</t>
  </si>
  <si>
    <t>CHANKOM</t>
  </si>
  <si>
    <t>CHAPAB</t>
  </si>
  <si>
    <t>CHEMAX</t>
  </si>
  <si>
    <t>CHICHIMILA</t>
  </si>
  <si>
    <t>CHICXULUB PUEBLO</t>
  </si>
  <si>
    <t>CHIKINDZONOT</t>
  </si>
  <si>
    <t>CHOCHOLA</t>
  </si>
  <si>
    <t>CHUMAYEL</t>
  </si>
  <si>
    <t>CONKAL</t>
  </si>
  <si>
    <t>CUNCUNUL</t>
  </si>
  <si>
    <t>CUZAMA</t>
  </si>
  <si>
    <t>DZAN</t>
  </si>
  <si>
    <t>DZEMUL</t>
  </si>
  <si>
    <t>DZIDZANTUN</t>
  </si>
  <si>
    <t>DZILAM DE BRAVO</t>
  </si>
  <si>
    <t>DZILAM GONZALEZ</t>
  </si>
  <si>
    <t>DZITAS</t>
  </si>
  <si>
    <t>DZONCAUICH</t>
  </si>
  <si>
    <t>ESPITA</t>
  </si>
  <si>
    <t>HALACHO</t>
  </si>
  <si>
    <t>HOCABA</t>
  </si>
  <si>
    <t>HOCTUN</t>
  </si>
  <si>
    <t>HOMUN</t>
  </si>
  <si>
    <t>HUHI</t>
  </si>
  <si>
    <t>HUNUCMA</t>
  </si>
  <si>
    <t>IXIL</t>
  </si>
  <si>
    <t>IZAMAL</t>
  </si>
  <si>
    <t>KANASIN</t>
  </si>
  <si>
    <t>KANTUNIL</t>
  </si>
  <si>
    <t>KAUA</t>
  </si>
  <si>
    <t>KINCHIL</t>
  </si>
  <si>
    <t>KOPOMA</t>
  </si>
  <si>
    <t>MAMA</t>
  </si>
  <si>
    <t>MANI</t>
  </si>
  <si>
    <t>MAXCANU</t>
  </si>
  <si>
    <t>MAYAPAN</t>
  </si>
  <si>
    <t>MERIDA</t>
  </si>
  <si>
    <t>MOCOCHA</t>
  </si>
  <si>
    <t>MOTUL</t>
  </si>
  <si>
    <t>MUNA</t>
  </si>
  <si>
    <t>MUXUPIP</t>
  </si>
  <si>
    <t>OPICHEN</t>
  </si>
  <si>
    <t>OXKUTZCAB</t>
  </si>
  <si>
    <t>PANABA</t>
  </si>
  <si>
    <t>PETO</t>
  </si>
  <si>
    <t>PROGRESO</t>
  </si>
  <si>
    <t>QUINTANA ROO</t>
  </si>
  <si>
    <t>RIO LAGARTOS</t>
  </si>
  <si>
    <t>SACALUM</t>
  </si>
  <si>
    <t>SAMAHIL</t>
  </si>
  <si>
    <t>SAN FELIPE</t>
  </si>
  <si>
    <t>SANAHCAT</t>
  </si>
  <si>
    <t>SANTA ELENA</t>
  </si>
  <si>
    <t>SEYE</t>
  </si>
  <si>
    <t>SINANCHE</t>
  </si>
  <si>
    <t>SOTUTA</t>
  </si>
  <si>
    <t>SUCILA</t>
  </si>
  <si>
    <t>SUDZAL</t>
  </si>
  <si>
    <t>SUMA</t>
  </si>
  <si>
    <t>TAHDZIU</t>
  </si>
  <si>
    <t>TAHMEK</t>
  </si>
  <si>
    <t>TEABO</t>
  </si>
  <si>
    <t>TECOH</t>
  </si>
  <si>
    <t>TEKAL DE VENEGAS</t>
  </si>
  <si>
    <t>TEKANTO</t>
  </si>
  <si>
    <t>TEKAX</t>
  </si>
  <si>
    <t>TEKIT</t>
  </si>
  <si>
    <t>TEKOM</t>
  </si>
  <si>
    <t>TELCHAC PUEBLO</t>
  </si>
  <si>
    <t>TELCHAC PUERTO</t>
  </si>
  <si>
    <t>TEMAX</t>
  </si>
  <si>
    <t>TEMOZON</t>
  </si>
  <si>
    <t>TEPAKAN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</si>
  <si>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</si>
  <si>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</si>
  <si>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</si>
  <si>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</si>
  <si>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</si>
  <si>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</si>
  <si>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</si>
  <si>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</si>
  <si>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TIXPEUAL</t>
  </si>
  <si>
    <t>TIZIMIN</t>
  </si>
  <si>
    <t>TUNKAS</t>
  </si>
  <si>
    <t>TZUCACAB</t>
  </si>
  <si>
    <t>UAYMA</t>
  </si>
  <si>
    <t>UCU</t>
  </si>
  <si>
    <t>UMAN</t>
  </si>
  <si>
    <t>VALLADOLID</t>
  </si>
  <si>
    <t>XOCCHEL</t>
  </si>
  <si>
    <t>YAXCABA</t>
  </si>
  <si>
    <t>YAXKUKUL</t>
  </si>
  <si>
    <t>YOBAIN</t>
  </si>
  <si>
    <t>Muestra</t>
  </si>
  <si>
    <t>SELECCIONADOS</t>
  </si>
  <si>
    <t>POSICIÓN</t>
  </si>
  <si>
    <t>NUMERO</t>
  </si>
  <si>
    <t>POSTULACIONES</t>
  </si>
  <si>
    <t>% DE VOTACIÓN MORENA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</si>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</sst>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0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1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0" fillId="3" borderId="0" xfId="0" applyFill="1"/>
    <xf numFmtId="0" fontId="0" fillId="4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</cellXfs>
  <cellStyles count="1">
    <cellStyle name="Normal" xfId="0" builtinId="0"/>
  </cellStyles>
  <dxfs count="4"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fgColor auto="1"/>
          <bgColor rgb="FFFF999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A5A31-0A8B-4144-B740-329FBC8EB422}">
  <dimension ref="A1:K107"/>
  <sheetViews>
    <sheetView tabSelected="1" workbookViewId="0"/>
  </sheetViews>
  <sheetFormatPr baseColWidth="10" defaultRowHeight="15.05" x14ac:dyDescent="0.3"/>
  <cols>
    <col min="2" max="2" width="18.21875" customWidth="1"/>
    <col min="11" max="11" width="18.77734375" bestFit="1" customWidth="1"/>
  </cols>
  <sheetData>
    <row r="1" spans="1:11" ht="45.7" thickBot="1" x14ac:dyDescent="0.35">
      <c r="A1" t="s">
        <v>117</v>
      </c>
      <c r="B1" s="1" t="s">
        <v>0</v>
      </c>
      <c r="C1" s="2" t="s">
        <v>116</v>
      </c>
      <c r="D1" s="1" t="s">
        <v>1</v>
      </c>
      <c r="G1" s="11" t="s">
        <v>111</v>
      </c>
      <c r="H1" s="12">
        <v>55</v>
      </c>
      <c r="J1" t="s">
        <v>115</v>
      </c>
      <c r="K1">
        <v>39</v>
      </c>
    </row>
    <row r="2" spans="1:11" x14ac:dyDescent="0.3">
      <c r="A2">
        <v>1</v>
      </c>
      <c r="B2" s="3" t="s">
        <v>2</v>
      </c>
      <c r="C2" s="4">
        <v>0.35147392290249435</v>
      </c>
      <c r="D2" s="5" t="s">
        <v>3</v>
      </c>
    </row>
    <row r="3" spans="1:11" ht="15.65" thickBot="1" x14ac:dyDescent="0.35">
      <c r="A3">
        <v>2</v>
      </c>
      <c r="B3" s="6" t="s">
        <v>4</v>
      </c>
      <c r="C3" s="7">
        <v>0.18159417184486823</v>
      </c>
      <c r="D3" s="8" t="s">
        <v>5</v>
      </c>
    </row>
    <row r="4" spans="1:11" ht="15.65" thickBot="1" x14ac:dyDescent="0.35">
      <c r="A4">
        <v>3</v>
      </c>
      <c r="B4" s="6" t="s">
        <v>6</v>
      </c>
      <c r="C4" s="7">
        <v>6.6635011079455519E-2</v>
      </c>
      <c r="D4" s="8" t="s">
        <v>5</v>
      </c>
      <c r="H4" s="13" t="s">
        <v>112</v>
      </c>
      <c r="I4" s="14"/>
      <c r="J4" s="15"/>
    </row>
    <row r="5" spans="1:11" x14ac:dyDescent="0.3">
      <c r="A5">
        <v>4</v>
      </c>
      <c r="B5" s="6" t="s">
        <v>7</v>
      </c>
      <c r="C5" s="7">
        <v>0.2519300051466804</v>
      </c>
      <c r="D5" s="8" t="s">
        <v>3</v>
      </c>
      <c r="H5" s="10" t="s">
        <v>113</v>
      </c>
      <c r="I5" s="10" t="s">
        <v>114</v>
      </c>
      <c r="J5" s="10" t="s">
        <v>0</v>
      </c>
    </row>
    <row r="6" spans="1:11" x14ac:dyDescent="0.3">
      <c r="A6">
        <v>5</v>
      </c>
      <c r="B6" s="6" t="s">
        <v>8</v>
      </c>
      <c r="C6" s="7">
        <v>0.3730115194733955</v>
      </c>
      <c r="D6" s="8" t="s">
        <v>3</v>
      </c>
      <c r="H6" cm="1">
        <f t="array" ref="H6:H60">_xlfn.SEQUENCE(H1)</f>
        <v>1</v>
      </c>
      <c r="I6">
        <f ca="1">RANDBETWEEN(1,39)</f>
        <v>30</v>
      </c>
      <c r="J6" t="str">
        <f ca="1">VLOOKUP(I6,$A$2:$C$107,2)</f>
        <v>DZITAS</v>
      </c>
    </row>
    <row r="7" spans="1:11" x14ac:dyDescent="0.3">
      <c r="A7">
        <v>6</v>
      </c>
      <c r="B7" s="6" t="s">
        <v>9</v>
      </c>
      <c r="C7" s="7">
        <v>0.54587999331439074</v>
      </c>
      <c r="D7" s="8" t="s">
        <v>10</v>
      </c>
      <c r="H7">
        <v>2</v>
      </c>
      <c r="I7">
        <f t="shared" ref="I7:I60" ca="1" si="0">RANDBETWEEN(1,106)</f>
        <v>46</v>
      </c>
      <c r="J7" t="str">
        <f t="shared" ref="J7:J35" ca="1" si="1">VLOOKUP(I7,$A$2:$C$107,2)</f>
        <v>MAMA</v>
      </c>
    </row>
    <row r="8" spans="1:11" x14ac:dyDescent="0.3">
      <c r="A8">
        <v>7</v>
      </c>
      <c r="B8" s="6" t="s">
        <v>11</v>
      </c>
      <c r="C8" s="7">
        <v>0.2482613277133825</v>
      </c>
      <c r="D8" s="8" t="s">
        <v>3</v>
      </c>
      <c r="H8">
        <v>3</v>
      </c>
      <c r="I8">
        <f t="shared" ca="1" si="0"/>
        <v>102</v>
      </c>
      <c r="J8" t="str">
        <f t="shared" ca="1" si="1"/>
        <v>VALLADOLID</v>
      </c>
    </row>
    <row r="9" spans="1:11" x14ac:dyDescent="0.3">
      <c r="A9">
        <v>8</v>
      </c>
      <c r="B9" s="6" t="s">
        <v>12</v>
      </c>
      <c r="C9" s="7">
        <v>0.37717661691542287</v>
      </c>
      <c r="D9" s="8" t="s">
        <v>3</v>
      </c>
      <c r="H9">
        <v>4</v>
      </c>
      <c r="I9">
        <f t="shared" ca="1" si="0"/>
        <v>8</v>
      </c>
      <c r="J9" t="str">
        <f t="shared" ca="1" si="1"/>
        <v>CALOTMUL</v>
      </c>
    </row>
    <row r="10" spans="1:11" x14ac:dyDescent="0.3">
      <c r="A10">
        <v>9</v>
      </c>
      <c r="B10" s="9" t="s">
        <v>13</v>
      </c>
      <c r="C10" s="7">
        <v>0.36001296176279973</v>
      </c>
      <c r="D10" s="8" t="s">
        <v>3</v>
      </c>
      <c r="H10">
        <v>5</v>
      </c>
      <c r="I10">
        <f t="shared" ca="1" si="0"/>
        <v>25</v>
      </c>
      <c r="J10" t="str">
        <f t="shared" ca="1" si="1"/>
        <v>DZAN</v>
      </c>
    </row>
    <row r="11" spans="1:11" x14ac:dyDescent="0.3">
      <c r="A11">
        <v>10</v>
      </c>
      <c r="B11" s="6" t="s">
        <v>14</v>
      </c>
      <c r="C11" s="7">
        <v>0.21022400919012063</v>
      </c>
      <c r="D11" s="8" t="s">
        <v>5</v>
      </c>
      <c r="H11">
        <v>6</v>
      </c>
      <c r="I11">
        <f t="shared" ca="1" si="0"/>
        <v>3</v>
      </c>
      <c r="J11" t="str">
        <f t="shared" ca="1" si="1"/>
        <v>AKIL</v>
      </c>
    </row>
    <row r="12" spans="1:11" x14ac:dyDescent="0.3">
      <c r="A12">
        <v>11</v>
      </c>
      <c r="B12" s="6" t="s">
        <v>15</v>
      </c>
      <c r="C12" s="7">
        <v>0.2318840579710145</v>
      </c>
      <c r="D12" s="8" t="s">
        <v>5</v>
      </c>
      <c r="H12">
        <v>7</v>
      </c>
      <c r="I12">
        <f t="shared" ca="1" si="0"/>
        <v>70</v>
      </c>
      <c r="J12" t="str">
        <f t="shared" ca="1" si="1"/>
        <v>SUCILA</v>
      </c>
    </row>
    <row r="13" spans="1:11" x14ac:dyDescent="0.3">
      <c r="A13">
        <v>12</v>
      </c>
      <c r="B13" s="6" t="s">
        <v>16</v>
      </c>
      <c r="C13" s="7">
        <v>0.588893173929811</v>
      </c>
      <c r="D13" s="8" t="s">
        <v>10</v>
      </c>
      <c r="H13">
        <v>8</v>
      </c>
      <c r="I13">
        <f t="shared" ca="1" si="0"/>
        <v>47</v>
      </c>
      <c r="J13" t="str">
        <f t="shared" ca="1" si="1"/>
        <v>MANI</v>
      </c>
    </row>
    <row r="14" spans="1:11" x14ac:dyDescent="0.3">
      <c r="A14">
        <v>13</v>
      </c>
      <c r="B14" s="6" t="s">
        <v>17</v>
      </c>
      <c r="C14" s="7">
        <v>7.5653370013755161E-2</v>
      </c>
      <c r="D14" s="8" t="s">
        <v>5</v>
      </c>
      <c r="H14">
        <v>9</v>
      </c>
      <c r="I14">
        <f t="shared" ca="1" si="0"/>
        <v>36</v>
      </c>
      <c r="J14" t="str">
        <f t="shared" ca="1" si="1"/>
        <v>HOMUN</v>
      </c>
    </row>
    <row r="15" spans="1:11" x14ac:dyDescent="0.3">
      <c r="A15">
        <v>14</v>
      </c>
      <c r="B15" s="6" t="s">
        <v>18</v>
      </c>
      <c r="C15" s="7">
        <v>0.32194046306504959</v>
      </c>
      <c r="D15" s="8" t="s">
        <v>3</v>
      </c>
      <c r="H15">
        <v>10</v>
      </c>
      <c r="I15">
        <f t="shared" ca="1" si="0"/>
        <v>27</v>
      </c>
      <c r="J15" t="str">
        <f t="shared" ca="1" si="1"/>
        <v>DZIDZANTUN</v>
      </c>
    </row>
    <row r="16" spans="1:11" x14ac:dyDescent="0.3">
      <c r="A16">
        <v>15</v>
      </c>
      <c r="B16" s="6" t="s">
        <v>19</v>
      </c>
      <c r="C16" s="7">
        <v>0.23341790503805726</v>
      </c>
      <c r="D16" s="8" t="s">
        <v>5</v>
      </c>
      <c r="H16">
        <v>11</v>
      </c>
      <c r="I16">
        <f t="shared" ca="1" si="0"/>
        <v>24</v>
      </c>
      <c r="J16" t="str">
        <f t="shared" ca="1" si="1"/>
        <v>CUZAMA</v>
      </c>
    </row>
    <row r="17" spans="1:10" x14ac:dyDescent="0.3">
      <c r="A17">
        <v>16</v>
      </c>
      <c r="B17" s="6" t="s">
        <v>20</v>
      </c>
      <c r="C17" s="7">
        <v>0.52830880427381766</v>
      </c>
      <c r="D17" s="8" t="s">
        <v>10</v>
      </c>
      <c r="H17">
        <v>12</v>
      </c>
      <c r="I17">
        <f t="shared" ca="1" si="0"/>
        <v>16</v>
      </c>
      <c r="J17" t="str">
        <f t="shared" ca="1" si="1"/>
        <v>CHEMAX</v>
      </c>
    </row>
    <row r="18" spans="1:10" x14ac:dyDescent="0.3">
      <c r="A18">
        <v>17</v>
      </c>
      <c r="B18" s="9" t="s">
        <v>21</v>
      </c>
      <c r="C18" s="7">
        <v>0.39859437751004018</v>
      </c>
      <c r="D18" s="8" t="s">
        <v>3</v>
      </c>
      <c r="H18">
        <v>13</v>
      </c>
      <c r="I18">
        <f t="shared" ca="1" si="0"/>
        <v>70</v>
      </c>
      <c r="J18" t="str">
        <f t="shared" ca="1" si="1"/>
        <v>SUCILA</v>
      </c>
    </row>
    <row r="19" spans="1:10" x14ac:dyDescent="0.3">
      <c r="A19">
        <v>18</v>
      </c>
      <c r="B19" s="9" t="s">
        <v>22</v>
      </c>
      <c r="C19" s="7">
        <v>0.48002731307613522</v>
      </c>
      <c r="D19" s="8" t="s">
        <v>10</v>
      </c>
      <c r="H19">
        <v>14</v>
      </c>
      <c r="I19">
        <f t="shared" ca="1" si="0"/>
        <v>19</v>
      </c>
      <c r="J19" t="str">
        <f t="shared" ca="1" si="1"/>
        <v>CHIKINDZONOT</v>
      </c>
    </row>
    <row r="20" spans="1:10" x14ac:dyDescent="0.3">
      <c r="A20">
        <v>19</v>
      </c>
      <c r="B20" s="6" t="s">
        <v>23</v>
      </c>
      <c r="C20" s="7">
        <v>0.12691391629806056</v>
      </c>
      <c r="D20" s="8" t="s">
        <v>5</v>
      </c>
      <c r="H20">
        <v>15</v>
      </c>
      <c r="I20">
        <f t="shared" ca="1" si="0"/>
        <v>72</v>
      </c>
      <c r="J20" t="str">
        <f t="shared" ca="1" si="1"/>
        <v>SUMA</v>
      </c>
    </row>
    <row r="21" spans="1:10" x14ac:dyDescent="0.3">
      <c r="A21">
        <v>20</v>
      </c>
      <c r="B21" s="9" t="s">
        <v>24</v>
      </c>
      <c r="C21" s="7">
        <v>0.14498258942703388</v>
      </c>
      <c r="D21" s="8" t="s">
        <v>5</v>
      </c>
      <c r="H21">
        <v>16</v>
      </c>
      <c r="I21">
        <f t="shared" ca="1" si="0"/>
        <v>2</v>
      </c>
      <c r="J21" t="str">
        <f t="shared" ca="1" si="1"/>
        <v>ACANCEH</v>
      </c>
    </row>
    <row r="22" spans="1:10" x14ac:dyDescent="0.3">
      <c r="A22">
        <v>21</v>
      </c>
      <c r="B22" s="6" t="s">
        <v>25</v>
      </c>
      <c r="C22" s="7">
        <v>3.4501347708894882E-2</v>
      </c>
      <c r="D22" s="8" t="s">
        <v>5</v>
      </c>
      <c r="H22">
        <v>17</v>
      </c>
      <c r="I22">
        <f t="shared" ca="1" si="0"/>
        <v>106</v>
      </c>
      <c r="J22" t="str">
        <f t="shared" ca="1" si="1"/>
        <v>YOBAIN</v>
      </c>
    </row>
    <row r="23" spans="1:10" x14ac:dyDescent="0.3">
      <c r="A23">
        <v>22</v>
      </c>
      <c r="B23" s="6" t="s">
        <v>26</v>
      </c>
      <c r="C23" s="7">
        <v>0.2966412213740458</v>
      </c>
      <c r="D23" s="8" t="s">
        <v>3</v>
      </c>
      <c r="H23">
        <v>18</v>
      </c>
      <c r="I23">
        <f t="shared" ca="1" si="0"/>
        <v>82</v>
      </c>
      <c r="J23" t="str">
        <f t="shared" ca="1" si="1"/>
        <v>TELCHAC PUEBLO</v>
      </c>
    </row>
    <row r="24" spans="1:10" x14ac:dyDescent="0.3">
      <c r="A24">
        <v>23</v>
      </c>
      <c r="B24" s="6" t="s">
        <v>27</v>
      </c>
      <c r="C24" s="7">
        <v>0.2636632200886263</v>
      </c>
      <c r="D24" s="8" t="s">
        <v>3</v>
      </c>
      <c r="H24">
        <v>19</v>
      </c>
      <c r="I24">
        <f t="shared" ca="1" si="0"/>
        <v>63</v>
      </c>
      <c r="J24" t="str">
        <f t="shared" ca="1" si="1"/>
        <v>SAMAHIL</v>
      </c>
    </row>
    <row r="25" spans="1:10" x14ac:dyDescent="0.3">
      <c r="A25">
        <v>24</v>
      </c>
      <c r="B25" s="9" t="s">
        <v>28</v>
      </c>
      <c r="C25" s="7">
        <v>0.35951030158256198</v>
      </c>
      <c r="D25" s="8" t="s">
        <v>3</v>
      </c>
      <c r="H25">
        <v>20</v>
      </c>
      <c r="I25">
        <f t="shared" ca="1" si="0"/>
        <v>5</v>
      </c>
      <c r="J25" t="str">
        <f t="shared" ca="1" si="1"/>
        <v>BOKOBA</v>
      </c>
    </row>
    <row r="26" spans="1:10" x14ac:dyDescent="0.3">
      <c r="A26">
        <v>25</v>
      </c>
      <c r="B26" s="6" t="s">
        <v>29</v>
      </c>
      <c r="C26" s="7">
        <v>0.39295248264815802</v>
      </c>
      <c r="D26" s="8" t="s">
        <v>3</v>
      </c>
      <c r="H26">
        <v>21</v>
      </c>
      <c r="I26">
        <f t="shared" ca="1" si="0"/>
        <v>87</v>
      </c>
      <c r="J26" t="str">
        <f t="shared" ca="1" si="1"/>
        <v>TETIZ</v>
      </c>
    </row>
    <row r="27" spans="1:10" x14ac:dyDescent="0.3">
      <c r="A27">
        <v>26</v>
      </c>
      <c r="B27" s="9" t="s">
        <v>30</v>
      </c>
      <c r="C27" s="7">
        <v>0.39972144846796659</v>
      </c>
      <c r="D27" s="8" t="s">
        <v>3</v>
      </c>
      <c r="H27">
        <v>22</v>
      </c>
      <c r="I27">
        <f t="shared" ca="1" si="0"/>
        <v>84</v>
      </c>
      <c r="J27" t="str">
        <f t="shared" ca="1" si="1"/>
        <v>TEMAX</v>
      </c>
    </row>
    <row r="28" spans="1:10" x14ac:dyDescent="0.3">
      <c r="A28">
        <v>27</v>
      </c>
      <c r="B28" s="6" t="s">
        <v>31</v>
      </c>
      <c r="C28" s="7">
        <v>0.40956868430590793</v>
      </c>
      <c r="D28" s="8" t="s">
        <v>10</v>
      </c>
      <c r="H28">
        <v>23</v>
      </c>
      <c r="I28">
        <f t="shared" ca="1" si="0"/>
        <v>51</v>
      </c>
      <c r="J28" t="str">
        <f t="shared" ca="1" si="1"/>
        <v>MOCOCHA</v>
      </c>
    </row>
    <row r="29" spans="1:10" x14ac:dyDescent="0.3">
      <c r="A29">
        <v>28</v>
      </c>
      <c r="B29" s="9" t="s">
        <v>32</v>
      </c>
      <c r="C29" s="7">
        <v>0.35210577864838394</v>
      </c>
      <c r="D29" s="8" t="s">
        <v>3</v>
      </c>
      <c r="H29">
        <v>24</v>
      </c>
      <c r="I29">
        <f t="shared" ca="1" si="0"/>
        <v>103</v>
      </c>
      <c r="J29" t="str">
        <f t="shared" ca="1" si="1"/>
        <v>XOCCHEL</v>
      </c>
    </row>
    <row r="30" spans="1:10" x14ac:dyDescent="0.3">
      <c r="A30">
        <v>29</v>
      </c>
      <c r="B30" s="6" t="s">
        <v>33</v>
      </c>
      <c r="C30" s="7">
        <v>0.16462862318840579</v>
      </c>
      <c r="D30" s="8" t="s">
        <v>5</v>
      </c>
      <c r="H30">
        <v>25</v>
      </c>
      <c r="I30">
        <f t="shared" ca="1" si="0"/>
        <v>102</v>
      </c>
      <c r="J30" t="str">
        <f t="shared" ca="1" si="1"/>
        <v>VALLADOLID</v>
      </c>
    </row>
    <row r="31" spans="1:10" x14ac:dyDescent="0.3">
      <c r="A31">
        <v>30</v>
      </c>
      <c r="B31" s="9" t="s">
        <v>34</v>
      </c>
      <c r="C31" s="7">
        <v>0.57432432432432434</v>
      </c>
      <c r="D31" s="8" t="s">
        <v>10</v>
      </c>
      <c r="H31">
        <v>26</v>
      </c>
      <c r="I31">
        <f t="shared" ca="1" si="0"/>
        <v>17</v>
      </c>
      <c r="J31" t="str">
        <f t="shared" ca="1" si="1"/>
        <v>CHICHIMILA</v>
      </c>
    </row>
    <row r="32" spans="1:10" x14ac:dyDescent="0.3">
      <c r="A32">
        <v>31</v>
      </c>
      <c r="B32" s="9" t="s">
        <v>35</v>
      </c>
      <c r="C32" s="7">
        <v>0.4503937007874016</v>
      </c>
      <c r="D32" s="8" t="s">
        <v>10</v>
      </c>
      <c r="H32">
        <v>27</v>
      </c>
      <c r="I32">
        <f t="shared" ca="1" si="0"/>
        <v>77</v>
      </c>
      <c r="J32" t="str">
        <f t="shared" ca="1" si="1"/>
        <v>TEKAL DE VENEGAS</v>
      </c>
    </row>
    <row r="33" spans="1:10" x14ac:dyDescent="0.3">
      <c r="A33">
        <v>32</v>
      </c>
      <c r="B33" s="9" t="s">
        <v>36</v>
      </c>
      <c r="C33" s="7">
        <v>0.57900861065859899</v>
      </c>
      <c r="D33" s="8" t="s">
        <v>10</v>
      </c>
      <c r="H33">
        <v>28</v>
      </c>
      <c r="I33">
        <f t="shared" ca="1" si="0"/>
        <v>63</v>
      </c>
      <c r="J33" t="str">
        <f t="shared" ca="1" si="1"/>
        <v>SAMAHIL</v>
      </c>
    </row>
    <row r="34" spans="1:10" x14ac:dyDescent="0.3">
      <c r="A34">
        <v>33</v>
      </c>
      <c r="B34" s="6" t="s">
        <v>37</v>
      </c>
      <c r="C34" s="7">
        <v>0.21789310611928736</v>
      </c>
      <c r="D34" s="8" t="s">
        <v>5</v>
      </c>
      <c r="H34">
        <v>29</v>
      </c>
      <c r="I34">
        <f t="shared" ca="1" si="0"/>
        <v>68</v>
      </c>
      <c r="J34" t="str">
        <f t="shared" ca="1" si="1"/>
        <v>SINANCHE</v>
      </c>
    </row>
    <row r="35" spans="1:10" x14ac:dyDescent="0.3">
      <c r="A35">
        <v>34</v>
      </c>
      <c r="B35" s="6" t="s">
        <v>38</v>
      </c>
      <c r="C35" s="7">
        <v>7.4877356054737932E-3</v>
      </c>
      <c r="D35" s="8" t="s">
        <v>5</v>
      </c>
      <c r="H35">
        <v>30</v>
      </c>
      <c r="I35">
        <f t="shared" ca="1" si="0"/>
        <v>8</v>
      </c>
      <c r="J35" t="str">
        <f t="shared" ca="1" si="1"/>
        <v>CALOTMUL</v>
      </c>
    </row>
    <row r="36" spans="1:10" x14ac:dyDescent="0.3">
      <c r="A36">
        <v>35</v>
      </c>
      <c r="B36" s="6" t="s">
        <v>39</v>
      </c>
      <c r="C36" s="7">
        <v>4.3190127970749545E-2</v>
      </c>
      <c r="D36" s="8" t="s">
        <v>5</v>
      </c>
      <c r="H36">
        <v>31</v>
      </c>
      <c r="I36">
        <f t="shared" ca="1" si="0"/>
        <v>97</v>
      </c>
    </row>
    <row r="37" spans="1:10" x14ac:dyDescent="0.3">
      <c r="A37">
        <v>36</v>
      </c>
      <c r="B37" s="6" t="s">
        <v>40</v>
      </c>
      <c r="C37" s="7">
        <v>0.2322083639031548</v>
      </c>
      <c r="D37" s="8" t="s">
        <v>5</v>
      </c>
      <c r="H37">
        <v>32</v>
      </c>
      <c r="I37">
        <f t="shared" ca="1" si="0"/>
        <v>17</v>
      </c>
    </row>
    <row r="38" spans="1:10" x14ac:dyDescent="0.3">
      <c r="A38">
        <v>37</v>
      </c>
      <c r="B38" s="9" t="s">
        <v>41</v>
      </c>
      <c r="C38" s="7">
        <v>0.5022321428571429</v>
      </c>
      <c r="D38" s="8" t="s">
        <v>10</v>
      </c>
      <c r="H38">
        <v>33</v>
      </c>
      <c r="I38">
        <f t="shared" ca="1" si="0"/>
        <v>106</v>
      </c>
    </row>
    <row r="39" spans="1:10" x14ac:dyDescent="0.3">
      <c r="A39">
        <v>38</v>
      </c>
      <c r="B39" s="6" t="s">
        <v>42</v>
      </c>
      <c r="C39" s="7">
        <v>0.26362680537878369</v>
      </c>
      <c r="D39" s="8" t="s">
        <v>3</v>
      </c>
      <c r="H39">
        <v>34</v>
      </c>
      <c r="I39">
        <f t="shared" ca="1" si="0"/>
        <v>6</v>
      </c>
    </row>
    <row r="40" spans="1:10" x14ac:dyDescent="0.3">
      <c r="A40">
        <v>39</v>
      </c>
      <c r="B40" s="6" t="s">
        <v>43</v>
      </c>
      <c r="C40" s="7">
        <v>0.49963662790697677</v>
      </c>
      <c r="D40" s="8" t="s">
        <v>10</v>
      </c>
      <c r="H40">
        <v>35</v>
      </c>
      <c r="I40">
        <f t="shared" ca="1" si="0"/>
        <v>9</v>
      </c>
    </row>
    <row r="41" spans="1:10" x14ac:dyDescent="0.3">
      <c r="A41">
        <v>40</v>
      </c>
      <c r="B41" s="6" t="s">
        <v>44</v>
      </c>
      <c r="C41" s="7">
        <v>0.36795987430505195</v>
      </c>
      <c r="D41" s="8" t="s">
        <v>3</v>
      </c>
      <c r="H41">
        <v>36</v>
      </c>
      <c r="I41">
        <f t="shared" ca="1" si="0"/>
        <v>45</v>
      </c>
    </row>
    <row r="42" spans="1:10" x14ac:dyDescent="0.3">
      <c r="A42">
        <v>41</v>
      </c>
      <c r="B42" s="6" t="s">
        <v>45</v>
      </c>
      <c r="C42" s="7">
        <v>0.35181451612903225</v>
      </c>
      <c r="D42" s="8" t="s">
        <v>3</v>
      </c>
      <c r="H42">
        <v>37</v>
      </c>
      <c r="I42">
        <f t="shared" ca="1" si="0"/>
        <v>5</v>
      </c>
    </row>
    <row r="43" spans="1:10" x14ac:dyDescent="0.3">
      <c r="A43">
        <v>42</v>
      </c>
      <c r="B43" s="9" t="s">
        <v>46</v>
      </c>
      <c r="C43" s="7">
        <v>0.40060422960725073</v>
      </c>
      <c r="D43" s="8" t="s">
        <v>3</v>
      </c>
      <c r="H43">
        <v>38</v>
      </c>
      <c r="I43">
        <f t="shared" ca="1" si="0"/>
        <v>37</v>
      </c>
    </row>
    <row r="44" spans="1:10" x14ac:dyDescent="0.3">
      <c r="A44">
        <v>43</v>
      </c>
      <c r="B44" s="6" t="s">
        <v>47</v>
      </c>
      <c r="C44" s="7">
        <v>0.37867485739359369</v>
      </c>
      <c r="D44" s="8" t="s">
        <v>3</v>
      </c>
      <c r="H44">
        <v>39</v>
      </c>
      <c r="I44">
        <f t="shared" ca="1" si="0"/>
        <v>16</v>
      </c>
    </row>
    <row r="45" spans="1:10" x14ac:dyDescent="0.3">
      <c r="A45">
        <v>44</v>
      </c>
      <c r="B45" s="6" t="s">
        <v>48</v>
      </c>
      <c r="C45" s="7">
        <v>0.42906499676095877</v>
      </c>
      <c r="D45" s="8" t="s">
        <v>10</v>
      </c>
      <c r="H45">
        <v>40</v>
      </c>
      <c r="I45">
        <f t="shared" ca="1" si="0"/>
        <v>8</v>
      </c>
    </row>
    <row r="46" spans="1:10" x14ac:dyDescent="0.3">
      <c r="A46">
        <v>45</v>
      </c>
      <c r="B46" s="9" t="s">
        <v>49</v>
      </c>
      <c r="C46" s="7">
        <v>2.4925816023738872E-2</v>
      </c>
      <c r="D46" s="8" t="s">
        <v>5</v>
      </c>
      <c r="H46">
        <v>41</v>
      </c>
      <c r="I46">
        <f t="shared" ca="1" si="0"/>
        <v>98</v>
      </c>
    </row>
    <row r="47" spans="1:10" x14ac:dyDescent="0.3">
      <c r="A47">
        <v>46</v>
      </c>
      <c r="B47" s="6" t="s">
        <v>50</v>
      </c>
      <c r="C47" s="7">
        <v>0.34475374732334046</v>
      </c>
      <c r="D47" s="8" t="s">
        <v>3</v>
      </c>
      <c r="H47">
        <v>42</v>
      </c>
      <c r="I47">
        <f t="shared" ca="1" si="0"/>
        <v>86</v>
      </c>
    </row>
    <row r="48" spans="1:10" x14ac:dyDescent="0.3">
      <c r="A48">
        <v>47</v>
      </c>
      <c r="B48" s="6" t="s">
        <v>51</v>
      </c>
      <c r="C48" s="7">
        <v>0.5395984383714445</v>
      </c>
      <c r="D48" s="8" t="s">
        <v>10</v>
      </c>
      <c r="H48">
        <v>43</v>
      </c>
      <c r="I48">
        <f t="shared" ca="1" si="0"/>
        <v>48</v>
      </c>
    </row>
    <row r="49" spans="1:9" x14ac:dyDescent="0.3">
      <c r="A49">
        <v>48</v>
      </c>
      <c r="B49" s="9" t="s">
        <v>52</v>
      </c>
      <c r="C49" s="7">
        <v>0.27009646302250806</v>
      </c>
      <c r="D49" s="8" t="s">
        <v>3</v>
      </c>
      <c r="H49">
        <v>44</v>
      </c>
      <c r="I49">
        <f t="shared" ca="1" si="0"/>
        <v>101</v>
      </c>
    </row>
    <row r="50" spans="1:9" x14ac:dyDescent="0.3">
      <c r="A50">
        <v>49</v>
      </c>
      <c r="B50" s="6" t="s">
        <v>53</v>
      </c>
      <c r="C50" s="7">
        <v>0.55643044619422577</v>
      </c>
      <c r="D50" s="8" t="s">
        <v>10</v>
      </c>
      <c r="H50">
        <v>45</v>
      </c>
      <c r="I50">
        <f t="shared" ca="1" si="0"/>
        <v>85</v>
      </c>
    </row>
    <row r="51" spans="1:9" x14ac:dyDescent="0.3">
      <c r="A51">
        <v>50</v>
      </c>
      <c r="B51" s="6" t="s">
        <v>54</v>
      </c>
      <c r="C51" s="7">
        <v>0.45163354349037194</v>
      </c>
      <c r="D51" s="8" t="s">
        <v>10</v>
      </c>
      <c r="H51">
        <v>46</v>
      </c>
      <c r="I51">
        <f t="shared" ca="1" si="0"/>
        <v>14</v>
      </c>
    </row>
    <row r="52" spans="1:9" x14ac:dyDescent="0.3">
      <c r="A52">
        <v>51</v>
      </c>
      <c r="B52" s="6" t="s">
        <v>55</v>
      </c>
      <c r="C52" s="7">
        <v>0.43281853281853283</v>
      </c>
      <c r="D52" s="8" t="s">
        <v>10</v>
      </c>
      <c r="H52">
        <v>47</v>
      </c>
      <c r="I52">
        <f t="shared" ca="1" si="0"/>
        <v>82</v>
      </c>
    </row>
    <row r="53" spans="1:9" x14ac:dyDescent="0.3">
      <c r="A53">
        <v>52</v>
      </c>
      <c r="B53" s="6" t="s">
        <v>56</v>
      </c>
      <c r="C53" s="7">
        <v>0.20327886025560443</v>
      </c>
      <c r="D53" s="8" t="s">
        <v>5</v>
      </c>
      <c r="H53">
        <v>48</v>
      </c>
      <c r="I53">
        <f t="shared" ca="1" si="0"/>
        <v>89</v>
      </c>
    </row>
    <row r="54" spans="1:9" x14ac:dyDescent="0.3">
      <c r="A54">
        <v>53</v>
      </c>
      <c r="B54" s="6" t="s">
        <v>57</v>
      </c>
      <c r="C54" s="7">
        <v>0.38357312473809191</v>
      </c>
      <c r="D54" s="8" t="s">
        <v>3</v>
      </c>
      <c r="H54">
        <v>49</v>
      </c>
      <c r="I54">
        <f t="shared" ca="1" si="0"/>
        <v>32</v>
      </c>
    </row>
    <row r="55" spans="1:9" x14ac:dyDescent="0.3">
      <c r="A55">
        <v>54</v>
      </c>
      <c r="B55" s="6" t="s">
        <v>58</v>
      </c>
      <c r="C55" s="7">
        <v>0.42970204841713222</v>
      </c>
      <c r="D55" s="8" t="s">
        <v>10</v>
      </c>
      <c r="H55">
        <v>50</v>
      </c>
      <c r="I55">
        <f t="shared" ca="1" si="0"/>
        <v>75</v>
      </c>
    </row>
    <row r="56" spans="1:9" x14ac:dyDescent="0.3">
      <c r="A56">
        <v>55</v>
      </c>
      <c r="B56" s="6" t="s">
        <v>59</v>
      </c>
      <c r="C56" s="7">
        <v>0.49342257096699749</v>
      </c>
      <c r="D56" s="8" t="s">
        <v>10</v>
      </c>
      <c r="H56">
        <v>51</v>
      </c>
      <c r="I56">
        <f t="shared" ca="1" si="0"/>
        <v>72</v>
      </c>
    </row>
    <row r="57" spans="1:9" x14ac:dyDescent="0.3">
      <c r="A57">
        <v>56</v>
      </c>
      <c r="B57" s="6" t="s">
        <v>60</v>
      </c>
      <c r="C57" s="7">
        <v>7.8352651686848414E-3</v>
      </c>
      <c r="D57" s="8" t="s">
        <v>5</v>
      </c>
      <c r="H57">
        <v>52</v>
      </c>
      <c r="I57">
        <f t="shared" ca="1" si="0"/>
        <v>29</v>
      </c>
    </row>
    <row r="58" spans="1:9" x14ac:dyDescent="0.3">
      <c r="A58">
        <v>57</v>
      </c>
      <c r="B58" s="9" t="s">
        <v>61</v>
      </c>
      <c r="C58" s="7">
        <v>0.47124878993223618</v>
      </c>
      <c r="D58" s="8" t="s">
        <v>10</v>
      </c>
      <c r="H58">
        <v>53</v>
      </c>
      <c r="I58">
        <f t="shared" ca="1" si="0"/>
        <v>19</v>
      </c>
    </row>
    <row r="59" spans="1:9" x14ac:dyDescent="0.3">
      <c r="A59">
        <v>58</v>
      </c>
      <c r="B59" s="6" t="s">
        <v>62</v>
      </c>
      <c r="C59" s="7">
        <v>0.2407220887890292</v>
      </c>
      <c r="D59" s="8" t="s">
        <v>3</v>
      </c>
      <c r="H59">
        <v>54</v>
      </c>
      <c r="I59">
        <f t="shared" ca="1" si="0"/>
        <v>81</v>
      </c>
    </row>
    <row r="60" spans="1:9" x14ac:dyDescent="0.3">
      <c r="A60">
        <v>59</v>
      </c>
      <c r="B60" s="6" t="s">
        <v>63</v>
      </c>
      <c r="C60" s="7">
        <v>0.3396707971148511</v>
      </c>
      <c r="D60" s="8" t="s">
        <v>3</v>
      </c>
      <c r="H60">
        <v>55</v>
      </c>
      <c r="I60">
        <f t="shared" ca="1" si="0"/>
        <v>76</v>
      </c>
    </row>
    <row r="61" spans="1:9" x14ac:dyDescent="0.3">
      <c r="A61">
        <v>60</v>
      </c>
      <c r="B61" s="9" t="s">
        <v>64</v>
      </c>
      <c r="C61" s="7">
        <v>0.44676180021953898</v>
      </c>
      <c r="D61" s="8" t="s">
        <v>10</v>
      </c>
    </row>
    <row r="62" spans="1:9" x14ac:dyDescent="0.3">
      <c r="A62">
        <v>61</v>
      </c>
      <c r="B62" s="6" t="s">
        <v>65</v>
      </c>
      <c r="C62" s="7">
        <v>0.27062964411419632</v>
      </c>
      <c r="D62" s="8" t="s">
        <v>3</v>
      </c>
    </row>
    <row r="63" spans="1:9" x14ac:dyDescent="0.3">
      <c r="A63">
        <v>62</v>
      </c>
      <c r="B63" s="6" t="s">
        <v>66</v>
      </c>
      <c r="C63" s="7">
        <v>0.19514443761524278</v>
      </c>
      <c r="D63" s="8" t="s">
        <v>5</v>
      </c>
    </row>
    <row r="64" spans="1:9" x14ac:dyDescent="0.3">
      <c r="A64">
        <v>63</v>
      </c>
      <c r="B64" s="6" t="s">
        <v>67</v>
      </c>
      <c r="C64" s="7">
        <v>5.3561863952865559E-2</v>
      </c>
      <c r="D64" s="8" t="s">
        <v>5</v>
      </c>
    </row>
    <row r="65" spans="1:4" x14ac:dyDescent="0.3">
      <c r="A65">
        <v>64</v>
      </c>
      <c r="B65" s="6" t="s">
        <v>68</v>
      </c>
      <c r="C65" s="7">
        <v>0.10323312535450936</v>
      </c>
      <c r="D65" s="8" t="s">
        <v>5</v>
      </c>
    </row>
    <row r="66" spans="1:4" x14ac:dyDescent="0.3">
      <c r="A66">
        <v>65</v>
      </c>
      <c r="B66" s="9" t="s">
        <v>69</v>
      </c>
      <c r="C66" s="7">
        <v>0.47207743857036488</v>
      </c>
      <c r="D66" s="8" t="s">
        <v>10</v>
      </c>
    </row>
    <row r="67" spans="1:4" x14ac:dyDescent="0.3">
      <c r="A67">
        <v>66</v>
      </c>
      <c r="B67" s="6" t="s">
        <v>70</v>
      </c>
      <c r="C67" s="7">
        <v>0.50366837857666913</v>
      </c>
      <c r="D67" s="8" t="s">
        <v>10</v>
      </c>
    </row>
    <row r="68" spans="1:4" x14ac:dyDescent="0.3">
      <c r="A68">
        <v>67</v>
      </c>
      <c r="B68" s="9" t="s">
        <v>71</v>
      </c>
      <c r="C68" s="7">
        <v>0.2224888035828535</v>
      </c>
      <c r="D68" s="8" t="s">
        <v>5</v>
      </c>
    </row>
    <row r="69" spans="1:4" x14ac:dyDescent="0.3">
      <c r="A69">
        <v>68</v>
      </c>
      <c r="B69" s="6" t="s">
        <v>72</v>
      </c>
      <c r="C69" s="7">
        <v>0.42256452955870111</v>
      </c>
      <c r="D69" s="8" t="s">
        <v>10</v>
      </c>
    </row>
    <row r="70" spans="1:4" x14ac:dyDescent="0.3">
      <c r="A70">
        <v>69</v>
      </c>
      <c r="B70" s="6" t="s">
        <v>73</v>
      </c>
      <c r="C70" s="7">
        <v>0.10157026436096203</v>
      </c>
      <c r="D70" s="8" t="s">
        <v>5</v>
      </c>
    </row>
    <row r="71" spans="1:4" x14ac:dyDescent="0.3">
      <c r="A71">
        <v>70</v>
      </c>
      <c r="B71" s="9" t="s">
        <v>74</v>
      </c>
      <c r="C71" s="7">
        <v>0.42725936811168258</v>
      </c>
      <c r="D71" s="8" t="s">
        <v>10</v>
      </c>
    </row>
    <row r="72" spans="1:4" x14ac:dyDescent="0.3">
      <c r="A72">
        <v>71</v>
      </c>
      <c r="B72" s="6" t="s">
        <v>75</v>
      </c>
      <c r="C72" s="7">
        <v>0.42281879194630873</v>
      </c>
      <c r="D72" s="8" t="s">
        <v>10</v>
      </c>
    </row>
    <row r="73" spans="1:4" x14ac:dyDescent="0.3">
      <c r="A73">
        <v>72</v>
      </c>
      <c r="B73" s="6" t="s">
        <v>76</v>
      </c>
      <c r="C73" s="7">
        <v>6.541405706332637E-2</v>
      </c>
      <c r="D73" s="8" t="s">
        <v>5</v>
      </c>
    </row>
    <row r="74" spans="1:4" x14ac:dyDescent="0.3">
      <c r="A74">
        <v>73</v>
      </c>
      <c r="B74" s="6" t="s">
        <v>77</v>
      </c>
      <c r="C74" s="7">
        <v>0.16032520325203253</v>
      </c>
      <c r="D74" s="8" t="s">
        <v>5</v>
      </c>
    </row>
    <row r="75" spans="1:4" x14ac:dyDescent="0.3">
      <c r="A75">
        <v>74</v>
      </c>
      <c r="B75" s="9" t="s">
        <v>78</v>
      </c>
      <c r="C75" s="7">
        <v>0.40613973182780522</v>
      </c>
      <c r="D75" s="8" t="s">
        <v>3</v>
      </c>
    </row>
    <row r="76" spans="1:4" x14ac:dyDescent="0.3">
      <c r="A76">
        <v>75</v>
      </c>
      <c r="B76" s="6" t="s">
        <v>79</v>
      </c>
      <c r="C76" s="7">
        <v>0.55746180963572267</v>
      </c>
      <c r="D76" s="8" t="s">
        <v>10</v>
      </c>
    </row>
    <row r="77" spans="1:4" x14ac:dyDescent="0.3">
      <c r="A77">
        <v>76</v>
      </c>
      <c r="B77" s="6" t="s">
        <v>80</v>
      </c>
      <c r="C77" s="7">
        <v>0.29458400993409112</v>
      </c>
      <c r="D77" s="8" t="s">
        <v>3</v>
      </c>
    </row>
    <row r="78" spans="1:4" x14ac:dyDescent="0.3">
      <c r="A78">
        <v>77</v>
      </c>
      <c r="B78" s="6" t="s">
        <v>81</v>
      </c>
      <c r="C78" s="7">
        <v>0.66415905427189681</v>
      </c>
      <c r="D78" s="8" t="s">
        <v>10</v>
      </c>
    </row>
    <row r="79" spans="1:4" x14ac:dyDescent="0.3">
      <c r="A79">
        <v>78</v>
      </c>
      <c r="B79" s="6" t="s">
        <v>82</v>
      </c>
      <c r="C79" s="7">
        <v>0.39710042432814713</v>
      </c>
      <c r="D79" s="8" t="s">
        <v>3</v>
      </c>
    </row>
    <row r="80" spans="1:4" x14ac:dyDescent="0.3">
      <c r="A80">
        <v>79</v>
      </c>
      <c r="B80" s="9" t="s">
        <v>83</v>
      </c>
      <c r="C80" s="7">
        <v>0.39431739431739432</v>
      </c>
      <c r="D80" s="8" t="s">
        <v>3</v>
      </c>
    </row>
    <row r="81" spans="1:4" x14ac:dyDescent="0.3">
      <c r="A81">
        <v>80</v>
      </c>
      <c r="B81" s="6" t="s">
        <v>84</v>
      </c>
      <c r="C81" s="7">
        <v>0.48547080189997205</v>
      </c>
      <c r="D81" s="8" t="s">
        <v>10</v>
      </c>
    </row>
    <row r="82" spans="1:4" x14ac:dyDescent="0.3">
      <c r="A82">
        <v>81</v>
      </c>
      <c r="B82" s="6" t="s">
        <v>85</v>
      </c>
      <c r="C82" s="7">
        <v>0.41189674523007858</v>
      </c>
      <c r="D82" s="8" t="s">
        <v>10</v>
      </c>
    </row>
    <row r="83" spans="1:4" x14ac:dyDescent="0.3">
      <c r="A83">
        <v>82</v>
      </c>
      <c r="B83" s="9" t="s">
        <v>86</v>
      </c>
      <c r="C83" s="7">
        <v>0.12944582299421009</v>
      </c>
      <c r="D83" s="8" t="s">
        <v>5</v>
      </c>
    </row>
    <row r="84" spans="1:4" x14ac:dyDescent="0.3">
      <c r="A84">
        <v>83</v>
      </c>
      <c r="B84" s="6" t="s">
        <v>87</v>
      </c>
      <c r="C84" s="7">
        <v>0.26846846846846845</v>
      </c>
      <c r="D84" s="8" t="s">
        <v>3</v>
      </c>
    </row>
    <row r="85" spans="1:4" x14ac:dyDescent="0.3">
      <c r="A85">
        <v>84</v>
      </c>
      <c r="B85" s="9" t="s">
        <v>88</v>
      </c>
      <c r="C85" s="7">
        <v>0.65167269439421338</v>
      </c>
      <c r="D85" s="8" t="s">
        <v>10</v>
      </c>
    </row>
    <row r="86" spans="1:4" x14ac:dyDescent="0.3">
      <c r="A86">
        <v>85</v>
      </c>
      <c r="B86" s="6" t="s">
        <v>89</v>
      </c>
      <c r="C86" s="7">
        <v>2.1249510379945161E-2</v>
      </c>
      <c r="D86" s="8" t="s">
        <v>5</v>
      </c>
    </row>
    <row r="87" spans="1:4" x14ac:dyDescent="0.3">
      <c r="A87">
        <v>86</v>
      </c>
      <c r="B87" s="6" t="s">
        <v>90</v>
      </c>
      <c r="C87" s="7">
        <v>1.4549524342473419E-2</v>
      </c>
      <c r="D87" s="8" t="s">
        <v>5</v>
      </c>
    </row>
    <row r="88" spans="1:4" x14ac:dyDescent="0.3">
      <c r="A88">
        <v>87</v>
      </c>
      <c r="B88" s="9" t="s">
        <v>91</v>
      </c>
      <c r="C88" s="7">
        <v>0.13146682897139378</v>
      </c>
      <c r="D88" s="8" t="s">
        <v>5</v>
      </c>
    </row>
    <row r="89" spans="1:4" x14ac:dyDescent="0.3">
      <c r="A89">
        <v>88</v>
      </c>
      <c r="B89" s="6" t="s">
        <v>92</v>
      </c>
      <c r="C89" s="7">
        <v>0.52013888888888893</v>
      </c>
      <c r="D89" s="8" t="s">
        <v>10</v>
      </c>
    </row>
    <row r="90" spans="1:4" x14ac:dyDescent="0.3">
      <c r="A90">
        <v>89</v>
      </c>
      <c r="B90" s="6" t="s">
        <v>93</v>
      </c>
      <c r="C90" s="7">
        <v>0.55514133095926999</v>
      </c>
      <c r="D90" s="8" t="s">
        <v>10</v>
      </c>
    </row>
    <row r="91" spans="1:4" x14ac:dyDescent="0.3">
      <c r="A91">
        <v>90</v>
      </c>
      <c r="B91" s="6" t="s">
        <v>94</v>
      </c>
      <c r="C91" s="7">
        <v>0.36804308797127466</v>
      </c>
      <c r="D91" s="8" t="s">
        <v>3</v>
      </c>
    </row>
    <row r="92" spans="1:4" x14ac:dyDescent="0.3">
      <c r="A92">
        <v>91</v>
      </c>
      <c r="B92" s="6" t="s">
        <v>95</v>
      </c>
      <c r="C92" s="7">
        <v>0.47689613363869054</v>
      </c>
      <c r="D92" s="8" t="s">
        <v>10</v>
      </c>
    </row>
    <row r="93" spans="1:4" x14ac:dyDescent="0.3">
      <c r="A93">
        <v>92</v>
      </c>
      <c r="B93" s="9" t="s">
        <v>96</v>
      </c>
      <c r="C93" s="7">
        <v>0.38866305329719963</v>
      </c>
      <c r="D93" s="8" t="s">
        <v>3</v>
      </c>
    </row>
    <row r="94" spans="1:4" x14ac:dyDescent="0.3">
      <c r="A94">
        <v>93</v>
      </c>
      <c r="B94" s="6" t="s">
        <v>97</v>
      </c>
      <c r="C94" s="7">
        <v>2.4563732928679818E-2</v>
      </c>
      <c r="D94" s="8" t="s">
        <v>5</v>
      </c>
    </row>
    <row r="95" spans="1:4" x14ac:dyDescent="0.3">
      <c r="A95">
        <v>94</v>
      </c>
      <c r="B95" s="6" t="s">
        <v>98</v>
      </c>
      <c r="C95" s="7">
        <v>3.5249457700650758E-3</v>
      </c>
      <c r="D95" s="8" t="s">
        <v>5</v>
      </c>
    </row>
    <row r="96" spans="1:4" x14ac:dyDescent="0.3">
      <c r="A96">
        <v>95</v>
      </c>
      <c r="B96" s="6" t="s">
        <v>99</v>
      </c>
      <c r="C96" s="7">
        <v>0.27131169173924519</v>
      </c>
      <c r="D96" s="8" t="s">
        <v>3</v>
      </c>
    </row>
    <row r="97" spans="1:4" x14ac:dyDescent="0.3">
      <c r="A97">
        <v>96</v>
      </c>
      <c r="B97" s="6" t="s">
        <v>100</v>
      </c>
      <c r="C97" s="7">
        <v>0.46070861977789529</v>
      </c>
      <c r="D97" s="8" t="s">
        <v>10</v>
      </c>
    </row>
    <row r="98" spans="1:4" x14ac:dyDescent="0.3">
      <c r="A98">
        <v>97</v>
      </c>
      <c r="B98" s="9" t="s">
        <v>101</v>
      </c>
      <c r="C98" s="7">
        <v>0.50906225374310476</v>
      </c>
      <c r="D98" s="8" t="s">
        <v>10</v>
      </c>
    </row>
    <row r="99" spans="1:4" x14ac:dyDescent="0.3">
      <c r="A99">
        <v>98</v>
      </c>
      <c r="B99" s="6" t="s">
        <v>102</v>
      </c>
      <c r="C99" s="7">
        <v>0.16326048434731247</v>
      </c>
      <c r="D99" s="8" t="s">
        <v>5</v>
      </c>
    </row>
    <row r="100" spans="1:4" x14ac:dyDescent="0.3">
      <c r="A100">
        <v>99</v>
      </c>
      <c r="B100" s="9" t="s">
        <v>103</v>
      </c>
      <c r="C100" s="7">
        <v>7.2120559741657694E-2</v>
      </c>
      <c r="D100" s="8" t="s">
        <v>5</v>
      </c>
    </row>
    <row r="101" spans="1:4" x14ac:dyDescent="0.3">
      <c r="A101">
        <v>100</v>
      </c>
      <c r="B101" s="9" t="s">
        <v>104</v>
      </c>
      <c r="C101" s="7">
        <v>0.37429034874290351</v>
      </c>
      <c r="D101" s="8" t="s">
        <v>3</v>
      </c>
    </row>
    <row r="102" spans="1:4" x14ac:dyDescent="0.3">
      <c r="A102">
        <v>101</v>
      </c>
      <c r="B102" s="9" t="s">
        <v>105</v>
      </c>
      <c r="C102" s="7">
        <v>0.30901205919275687</v>
      </c>
      <c r="D102" s="8" t="s">
        <v>3</v>
      </c>
    </row>
    <row r="103" spans="1:4" x14ac:dyDescent="0.3">
      <c r="A103">
        <v>102</v>
      </c>
      <c r="B103" s="6" t="s">
        <v>106</v>
      </c>
      <c r="C103" s="7">
        <v>0.21995738238097909</v>
      </c>
      <c r="D103" s="8" t="s">
        <v>5</v>
      </c>
    </row>
    <row r="104" spans="1:4" x14ac:dyDescent="0.3">
      <c r="A104">
        <v>103</v>
      </c>
      <c r="B104" s="6" t="s">
        <v>107</v>
      </c>
      <c r="C104" s="7">
        <v>0.43279109589041098</v>
      </c>
      <c r="D104" s="8" t="s">
        <v>10</v>
      </c>
    </row>
    <row r="105" spans="1:4" x14ac:dyDescent="0.3">
      <c r="A105">
        <v>104</v>
      </c>
      <c r="B105" s="9" t="s">
        <v>108</v>
      </c>
      <c r="C105" s="7">
        <v>0.47315668202764977</v>
      </c>
      <c r="D105" s="8" t="s">
        <v>10</v>
      </c>
    </row>
    <row r="106" spans="1:4" x14ac:dyDescent="0.3">
      <c r="A106">
        <v>105</v>
      </c>
      <c r="B106" s="6" t="s">
        <v>109</v>
      </c>
      <c r="C106" s="7">
        <v>2.1645021645021645E-3</v>
      </c>
      <c r="D106" s="8" t="s">
        <v>5</v>
      </c>
    </row>
    <row r="107" spans="1:4" x14ac:dyDescent="0.3">
      <c r="A107">
        <v>106</v>
      </c>
      <c r="B107" s="6" t="s">
        <v>110</v>
      </c>
      <c r="C107" s="7">
        <v>3.2894736842105261E-3</v>
      </c>
      <c r="D107" s="8" t="s">
        <v>5</v>
      </c>
    </row>
  </sheetData>
  <mergeCells count="1">
    <mergeCell ref="H4:J4"/>
  </mergeCells>
  <conditionalFormatting sqref="B2:C107">
    <cfRule type="expression" dxfId="3" priority="4">
      <formula>$D2="BAJO"</formula>
    </cfRule>
  </conditionalFormatting>
  <conditionalFormatting sqref="B2:D107">
    <cfRule type="expression" dxfId="2" priority="1">
      <formula>$D2="ALTA"</formula>
    </cfRule>
    <cfRule type="expression" dxfId="1" priority="2">
      <formula>$D2="MEDIA"</formula>
    </cfRule>
  </conditionalFormatting>
  <conditionalFormatting sqref="D2:D107">
    <cfRule type="expression" dxfId="0" priority="3">
      <formula>$D2="BAJO"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PAMELA PECH MAAS</dc:creator>
  <cp:lastModifiedBy>DAMIAN EMMANUEL DZUL GAMBOA</cp:lastModifiedBy>
  <dcterms:created xsi:type="dcterms:W3CDTF">2024-03-01T15:48:44Z</dcterms:created>
  <dcterms:modified xsi:type="dcterms:W3CDTF">2024-03-01T18:25:35Z</dcterms:modified>
</cp:coreProperties>
</file>