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F:\Programming\Quest\Docs\"/>
    </mc:Choice>
  </mc:AlternateContent>
  <xr:revisionPtr revIDLastSave="0" documentId="13_ncr:1_{B21D3AAF-1BBE-4AEB-A32B-A1C2698054DD}" xr6:coauthVersionLast="31" xr6:coauthVersionMax="31" xr10:uidLastSave="{00000000-0000-0000-0000-000000000000}"/>
  <bookViews>
    <workbookView xWindow="0" yWindow="0" windowWidth="28800" windowHeight="12225" tabRatio="500" xr2:uid="{00000000-000D-0000-FFFF-FFFF00000000}"/>
  </bookViews>
  <sheets>
    <sheet name="Sheet1" sheetId="1" r:id="rId1"/>
  </sheets>
  <definedNames>
    <definedName name="_xlnm.Print_Area" localSheetId="0">Sheet1!#REF!</definedName>
  </definedNames>
  <calcPr calcId="179017" refMode="R1C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85" i="1" l="1"/>
  <c r="F19" i="1"/>
  <c r="F11" i="1"/>
  <c r="F120" i="1"/>
  <c r="F128" i="1"/>
</calcChain>
</file>

<file path=xl/sharedStrings.xml><?xml version="1.0" encoding="utf-8"?>
<sst xmlns="http://schemas.openxmlformats.org/spreadsheetml/2006/main" count="126" uniqueCount="125">
  <si>
    <t>is it possible for a participant to NOT play a card for a stage</t>
    <phoneticPr fontId="5" type="noConversion"/>
  </si>
  <si>
    <t>are discarded cards reusable when A and/or S decks run out</t>
    <phoneticPr fontId="5" type="noConversion"/>
  </si>
  <si>
    <t>Tier 1: Minimal requirements: grades from 50 to 76</t>
  </si>
  <si>
    <t>do you support a 2-player game</t>
  </si>
  <si>
    <t>is the rule of increasing BPs enforced</t>
  </si>
  <si>
    <t>is the rule of a max of 12 cards enforced?</t>
  </si>
  <si>
    <t>CLAIMED</t>
  </si>
  <si>
    <t>does the UI help enforcing the rule of no repeated weapon</t>
  </si>
  <si>
    <t>is the rule of no repeated weapon enforced</t>
  </si>
  <si>
    <t>as the game starts, can I select 1 to 3 AI players? (as opposed to always the same # of AIs)</t>
  </si>
  <si>
    <t>Team number</t>
  </si>
  <si>
    <t>Number of members</t>
  </si>
  <si>
    <t>points</t>
  </si>
  <si>
    <t>claimed rows are given points ONLY if there is a Y in column 2 AND traceability info in column 4</t>
  </si>
  <si>
    <t>traceability info consists of log file names and, for each, relevant line numbers</t>
  </si>
  <si>
    <t>Traceability info</t>
  </si>
  <si>
    <t xml:space="preserve">              eg  Log1.txt(112-135, 156-189), Log3.txt(12-15, 25-89, 103-119)</t>
  </si>
  <si>
    <t>can the game be started and other players join?</t>
  </si>
  <si>
    <t>does each client open a GUI that shows the cards of this players as well as info of other players</t>
  </si>
  <si>
    <t xml:space="preserve">  (for other players, must see rank, # of shields, # of cards)</t>
  </si>
  <si>
    <t>Starting the networked game</t>
  </si>
  <si>
    <t>Documentation</t>
  </si>
  <si>
    <t>use case diagram</t>
  </si>
  <si>
    <t>use cases</t>
  </si>
  <si>
    <t>explanation of architecture</t>
  </si>
  <si>
    <t>interaction diagrams to explain communication between the server and clients</t>
  </si>
  <si>
    <t>class diagrams and CRC cards</t>
  </si>
  <si>
    <t>Basic Networked Functionality</t>
  </si>
  <si>
    <r>
      <t xml:space="preserve">does the first story card drawn (BOAR HUNT)  show up on the display of </t>
    </r>
    <r>
      <rPr>
        <b/>
        <sz val="12"/>
        <color theme="1"/>
        <rFont val="Calibri"/>
        <family val="2"/>
        <scheme val="minor"/>
      </rPr>
      <t>all</t>
    </r>
    <r>
      <rPr>
        <sz val="12"/>
        <color theme="1"/>
        <rFont val="Calibri"/>
        <family val="2"/>
        <scheme val="minor"/>
      </rPr>
      <t xml:space="preserve"> clients</t>
    </r>
  </si>
  <si>
    <t>total for doc</t>
  </si>
  <si>
    <t>is only the GUI of player1 updated to offer accepting/declining this quest</t>
  </si>
  <si>
    <t>once player1 accepts sponsoring, are other players informed</t>
  </si>
  <si>
    <t>is only the GUI of p1 updated to allow him to select cards for BOTH stages</t>
  </si>
  <si>
    <t>is p1 able to select cards for BOTH  stages</t>
  </si>
  <si>
    <r>
      <t>once p1 is done setting up, does the GUI of p2 (</t>
    </r>
    <r>
      <rPr>
        <b/>
        <sz val="12"/>
        <color theme="1"/>
        <rFont val="Calibri"/>
        <family val="2"/>
        <scheme val="minor"/>
      </rPr>
      <t>and no other</t>
    </r>
    <r>
      <rPr>
        <sz val="12"/>
        <color theme="1"/>
        <rFont val="Calibri"/>
        <family val="2"/>
        <scheme val="minor"/>
      </rPr>
      <t>) asks if p2 participates</t>
    </r>
  </si>
  <si>
    <t>then (and only then) does the GUI of p3 (and no other) asks if p3 participates</t>
  </si>
  <si>
    <t>then (and only then) does the GUI of p4 (and no other) asks if p4 participates</t>
  </si>
  <si>
    <t xml:space="preserve">   (that is, p1, p3 and p4 are informed p2 accepts AND see p2's # of cards increase by 1)</t>
  </si>
  <si>
    <t>once p2 accepts and gets an adventure card, is its GUI correctly updated</t>
  </si>
  <si>
    <t xml:space="preserve">  (i.e., p2 sees the new adventure card)</t>
  </si>
  <si>
    <t>then, are the GUIs of p1, p3 and p4 correctly updated</t>
  </si>
  <si>
    <t>once p3 accepts and gets an adventure card, is its GUI correctly updated</t>
  </si>
  <si>
    <t>then, are the GUIs of p1, p2 and p4 correctly updated</t>
  </si>
  <si>
    <t>once p4 accepts and gets an adventure card, is its GUI correctly updated</t>
  </si>
  <si>
    <t>then, are the GUIs of p1, p2 and p3 correctly updated</t>
  </si>
  <si>
    <r>
      <t xml:space="preserve">can p2, p3 and p4 </t>
    </r>
    <r>
      <rPr>
        <b/>
        <sz val="12"/>
        <color theme="1"/>
        <rFont val="Calibri"/>
        <family val="2"/>
        <scheme val="minor"/>
      </rPr>
      <t>concurrently</t>
    </r>
    <r>
      <rPr>
        <sz val="12"/>
        <color theme="1"/>
        <rFont val="Calibri"/>
        <family val="2"/>
        <scheme val="minor"/>
      </rPr>
      <t xml:space="preserve"> select the cards they play for stage 1?</t>
    </r>
  </si>
  <si>
    <t>once p2, p3 and p4 have selected their cards for stage 1:</t>
  </si>
  <si>
    <t xml:space="preserve">    a) does the resolution of this stage show all the cards played by the sponsor to all players</t>
  </si>
  <si>
    <t xml:space="preserve">    b) does the resolution of this stage show all the cards played by each participant to all players</t>
  </si>
  <si>
    <t>does the GUI of p3 (and the one of p4) prompt them to discard a card (not seen by others)</t>
  </si>
  <si>
    <t xml:space="preserve">    c) does the resolution of this stage show to all players which ones are eliminated (here p2)</t>
  </si>
  <si>
    <t xml:space="preserve">    d) does the GUI of each player get updated by discarding the cards played for that stage</t>
  </si>
  <si>
    <t xml:space="preserve">    e) is the GUI of every other player updated to reflect the new number of cards of each player</t>
  </si>
  <si>
    <t>is the GUI of p1 and of p2 updated to reflect the current # of cards of p3 and p4</t>
  </si>
  <si>
    <t>do their GUIs allow p3 and p4 select their cards for stage 2</t>
  </si>
  <si>
    <t>once this second stage is resolved</t>
  </si>
  <si>
    <t xml:space="preserve">  a) does the winner get the correct number of shields</t>
  </si>
  <si>
    <t xml:space="preserve">  b) does the sponsor get the correct number of cards</t>
  </si>
  <si>
    <r>
      <t xml:space="preserve">  c) is the display of </t>
    </r>
    <r>
      <rPr>
        <b/>
        <sz val="12"/>
        <color theme="1"/>
        <rFont val="Calibri"/>
        <family val="2"/>
        <scheme val="minor"/>
      </rPr>
      <t>all</t>
    </r>
    <r>
      <rPr>
        <sz val="12"/>
        <color theme="1"/>
        <rFont val="Calibri"/>
        <family val="2"/>
        <scheme val="minor"/>
      </rPr>
      <t xml:space="preserve"> players correctly updated with this new info</t>
    </r>
  </si>
  <si>
    <r>
      <rPr>
        <b/>
        <sz val="12"/>
        <color theme="1"/>
        <rFont val="Calibri"/>
        <family val="2"/>
        <scheme val="minor"/>
      </rPr>
      <t>scenario 2</t>
    </r>
    <r>
      <rPr>
        <sz val="12"/>
        <color theme="1"/>
        <rFont val="Calibri"/>
        <family val="2"/>
        <scheme val="minor"/>
      </rPr>
      <t xml:space="preserve"> (meant to be demoed as a continuation of scenario 1)</t>
    </r>
  </si>
  <si>
    <t>next adventure card is a tournament</t>
  </si>
  <si>
    <t>have p1, p2 and p4 participate: is this reflected in everyone's GUI (with p3 not participating)</t>
  </si>
  <si>
    <t>is it possible for all participants to select their cards to play concurrently</t>
  </si>
  <si>
    <t>is resolution of tournament correctly handled in the GUI of each player</t>
  </si>
  <si>
    <t>scenario 1  (starts the same as for iteration 1: 4 human players)</t>
  </si>
  <si>
    <t>next story card is "Chivalrous Deed": all GUIs are updated correctly</t>
  </si>
  <si>
    <t>next story card is  “Prosperity throughout the kingdom”: all GUIs are updated correctly</t>
  </si>
  <si>
    <r>
      <rPr>
        <b/>
        <sz val="12"/>
        <color theme="1"/>
        <rFont val="Calibri"/>
        <family val="2"/>
        <scheme val="minor"/>
      </rPr>
      <t>scenario 3</t>
    </r>
    <r>
      <rPr>
        <sz val="12"/>
        <color theme="1"/>
        <rFont val="Calibri"/>
        <family val="2"/>
        <scheme val="minor"/>
      </rPr>
      <t xml:space="preserve"> (either as a continuation of previous scenarios or on its own)</t>
    </r>
  </si>
  <si>
    <t>next story card is "Slay the dragon": all GUIs are correctly updated</t>
  </si>
  <si>
    <t>the player who drew this quest declines: all GUIs are correctly updated</t>
  </si>
  <si>
    <t xml:space="preserve">     next player sponsors and sets up the quest to have a test at the first stage</t>
  </si>
  <si>
    <t xml:space="preserve">     all other players participate and get an adventure card: all GUIs are correctly updated</t>
  </si>
  <si>
    <t xml:space="preserve">     each participant bids IN TURN, but the first one bids a second time and wins the test</t>
  </si>
  <si>
    <t xml:space="preserve">            a) each bid is correctly broadcasted to sponsor and other participants</t>
  </si>
  <si>
    <t xml:space="preserve">            b) the winner is correctly determined and broadcast to all players</t>
  </si>
  <si>
    <t xml:space="preserve">            c) the winner discards the bidded # of cards: all GUIs are correctly updated</t>
  </si>
  <si>
    <t xml:space="preserve">            d) two other participants are eliminated and do NOT get to the 2nd stage</t>
  </si>
  <si>
    <t xml:space="preserve">            e) winner plays second stage but loses: this outcome is broadcasted to all</t>
  </si>
  <si>
    <t>total for net</t>
  </si>
  <si>
    <t>p2 is eliminated, p3  and p4 get a new adventure card shown in their GUI</t>
  </si>
  <si>
    <t>Other functionality</t>
  </si>
  <si>
    <t>total other</t>
  </si>
  <si>
    <t>gawain</t>
  </si>
  <si>
    <t>pellinore</t>
  </si>
  <si>
    <t>percival</t>
  </si>
  <si>
    <t>tristan</t>
  </si>
  <si>
    <t>iseult</t>
  </si>
  <si>
    <t>guenevievre</t>
  </si>
  <si>
    <t>amour</t>
  </si>
  <si>
    <t>arthur</t>
  </si>
  <si>
    <t>lancelot</t>
  </si>
  <si>
    <t>galahad</t>
  </si>
  <si>
    <t>merlin</t>
  </si>
  <si>
    <t>mordred as ally killer</t>
  </si>
  <si>
    <t>pox</t>
  </si>
  <si>
    <t>plague</t>
  </si>
  <si>
    <t>king's recognition</t>
  </si>
  <si>
    <t>king's call to arms</t>
  </si>
  <si>
    <t>queen's favor</t>
  </si>
  <si>
    <t>court called to camelot</t>
  </si>
  <si>
    <t>Bonus functionality</t>
  </si>
  <si>
    <t>grand total</t>
  </si>
  <si>
    <t>test of morgan le fey</t>
  </si>
  <si>
    <t>test of the questing beast</t>
  </si>
  <si>
    <t>cheat feature</t>
  </si>
  <si>
    <r>
      <t xml:space="preserve">is the GUI unacceptably bad </t>
    </r>
    <r>
      <rPr>
        <b/>
        <sz val="12"/>
        <color theme="1"/>
        <rFont val="Calibri"/>
        <family val="2"/>
        <scheme val="minor"/>
      </rPr>
      <t>(-25)</t>
    </r>
  </si>
  <si>
    <r>
      <t xml:space="preserve">is there a blatant absence of architecture </t>
    </r>
    <r>
      <rPr>
        <b/>
        <sz val="12"/>
        <color theme="1"/>
        <rFont val="Calibri"/>
        <family val="2"/>
        <scheme val="minor"/>
      </rPr>
      <t>(-25)</t>
    </r>
  </si>
  <si>
    <r>
      <t xml:space="preserve">is there a blatant absence of refactoring </t>
    </r>
    <r>
      <rPr>
        <b/>
        <sz val="12"/>
        <color theme="1"/>
        <rFont val="Calibri"/>
        <family val="2"/>
        <scheme val="minor"/>
      </rPr>
      <t>(-25)</t>
    </r>
  </si>
  <si>
    <t xml:space="preserve">   a) correct sponsoring behavior</t>
  </si>
  <si>
    <t xml:space="preserve">   b) correct behavior for quest participation</t>
  </si>
  <si>
    <t xml:space="preserve">   c) correct behavior for tournaments</t>
  </si>
  <si>
    <t xml:space="preserve">   d) correct behavior for bidding</t>
  </si>
  <si>
    <r>
      <rPr>
        <b/>
        <sz val="12"/>
        <color theme="1"/>
        <rFont val="Calibri"/>
        <family val="2"/>
        <scheme val="minor"/>
      </rPr>
      <t>a set of logs</t>
    </r>
    <r>
      <rPr>
        <sz val="12"/>
        <color theme="1"/>
        <rFont val="Calibri"/>
        <family val="2"/>
        <scheme val="minor"/>
      </rPr>
      <t xml:space="preserve"> showing you can handle 2 AI players, each with one of my 2 supplied strategies</t>
    </r>
  </si>
  <si>
    <t>CORRECTION GRID: Iteration 2 for a game running in a browser</t>
  </si>
  <si>
    <r>
      <t>is the game limited to running all browsers on the same machine</t>
    </r>
    <r>
      <rPr>
        <b/>
        <sz val="12"/>
        <color theme="1"/>
        <rFont val="Calibri"/>
        <family val="2"/>
        <scheme val="minor"/>
      </rPr>
      <t xml:space="preserve"> (-20)</t>
    </r>
  </si>
  <si>
    <t>This grid applies IF AND ONLY if your game runs all participants in separate browsers</t>
  </si>
  <si>
    <t>use of Unity networking or of Spring</t>
  </si>
  <si>
    <t>complex AI strategy that uses cheat mode</t>
  </si>
  <si>
    <t>Tier3 functionality</t>
  </si>
  <si>
    <t xml:space="preserve"> total</t>
  </si>
  <si>
    <t>can race to sponsor</t>
  </si>
  <si>
    <t>can race to participate in a quest</t>
  </si>
  <si>
    <t>can race to bid (even multiple times)</t>
  </si>
  <si>
    <t>timeouts are used for sponsoring, participating, playing weapons, tests, etc.</t>
  </si>
  <si>
    <t>use of JSON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</si>
</sst>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FF0000"/>
      <name val="Calibri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1">
    <border>
      <left/>
      <right/>
      <top/>
      <bottom/>
      <diagonal/>
    </border>
  </borders>
  <cellStyleXfs count="27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0" fillId="0" borderId="0" xfId="0" applyFont="1"/>
    <xf numFmtId="0" fontId="0" fillId="2" borderId="0" xfId="0" applyFill="1"/>
    <xf numFmtId="0" fontId="6" fillId="0" borderId="0" xfId="0" applyFont="1"/>
    <xf numFmtId="0" fontId="1" fillId="2" borderId="0" xfId="0" applyFont="1" applyFill="1"/>
    <xf numFmtId="0" fontId="1" fillId="0" borderId="0" xfId="0" applyFont="1" applyFill="1"/>
    <xf numFmtId="0" fontId="0" fillId="0" borderId="0" xfId="0" applyFill="1"/>
    <xf numFmtId="0" fontId="0" fillId="0" borderId="0" xfId="0" applyFill="1" applyAlignment="1">
      <alignment horizontal="left" vertical="top"/>
    </xf>
    <xf numFmtId="0" fontId="4" fillId="0" borderId="0" xfId="0" applyFont="1" applyFill="1"/>
    <xf numFmtId="0" fontId="0" fillId="0" borderId="0" xfId="0" applyFont="1" applyFill="1"/>
    <xf numFmtId="0" fontId="7" fillId="3" borderId="0" xfId="0" applyFont="1" applyFill="1"/>
  </cellXfs>
  <cellStyles count="27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1"/>
  <sheetViews>
    <sheetView tabSelected="1" topLeftCell="A109" zoomScale="150" zoomScaleNormal="150" zoomScalePageLayoutView="150" workbookViewId="0">
      <selection activeCell="D131" sqref="D131"/>
    </sheetView>
  </sheetViews>
  <sheetFormatPr defaultColWidth="11" defaultRowHeight="15.75" x14ac:dyDescent="0.25"/>
  <cols>
    <col min="1" max="1" width="80.5" bestFit="1" customWidth="1"/>
    <col min="2" max="2" width="8.5" customWidth="1"/>
    <col min="3" max="3" width="6.125" customWidth="1"/>
    <col min="4" max="4" width="14.375" bestFit="1" customWidth="1"/>
  </cols>
  <sheetData>
    <row r="1" spans="1:6" x14ac:dyDescent="0.25">
      <c r="A1" s="6" t="s">
        <v>113</v>
      </c>
      <c r="B1" s="7"/>
      <c r="C1" s="7"/>
      <c r="D1" s="7"/>
    </row>
    <row r="2" spans="1:6" x14ac:dyDescent="0.25">
      <c r="A2" s="9" t="s">
        <v>115</v>
      </c>
      <c r="B2" s="7"/>
      <c r="C2" s="7"/>
      <c r="D2" s="7"/>
    </row>
    <row r="3" spans="1:6" x14ac:dyDescent="0.25">
      <c r="A3" s="6"/>
      <c r="B3" s="7"/>
      <c r="C3" s="7"/>
      <c r="D3" s="7"/>
    </row>
    <row r="4" spans="1:6" x14ac:dyDescent="0.25">
      <c r="A4" s="6" t="s">
        <v>10</v>
      </c>
      <c r="B4" s="3">
        <v>57</v>
      </c>
      <c r="C4" s="7"/>
      <c r="D4" s="7"/>
    </row>
    <row r="5" spans="1:6" x14ac:dyDescent="0.25">
      <c r="A5" s="6" t="s">
        <v>11</v>
      </c>
      <c r="B5" s="3">
        <v>4</v>
      </c>
      <c r="C5" s="7"/>
      <c r="D5" s="7"/>
    </row>
    <row r="6" spans="1:6" x14ac:dyDescent="0.25">
      <c r="A6" s="8" t="s">
        <v>13</v>
      </c>
      <c r="B6" s="7"/>
      <c r="C6" s="7"/>
      <c r="D6" s="7"/>
    </row>
    <row r="7" spans="1:6" x14ac:dyDescent="0.25">
      <c r="A7" s="7" t="s">
        <v>14</v>
      </c>
      <c r="B7" s="7"/>
      <c r="C7" s="7"/>
      <c r="D7" s="7"/>
    </row>
    <row r="8" spans="1:6" x14ac:dyDescent="0.25">
      <c r="A8" s="7" t="s">
        <v>16</v>
      </c>
      <c r="C8" s="7"/>
      <c r="D8" s="7"/>
    </row>
    <row r="9" spans="1:6" x14ac:dyDescent="0.25">
      <c r="A9" s="8"/>
      <c r="E9" s="7"/>
    </row>
    <row r="10" spans="1:6" x14ac:dyDescent="0.25">
      <c r="A10" s="9" t="s">
        <v>2</v>
      </c>
      <c r="B10" s="9"/>
      <c r="C10" s="7"/>
      <c r="D10" s="7"/>
    </row>
    <row r="11" spans="1:6" x14ac:dyDescent="0.25">
      <c r="A11" s="9"/>
      <c r="B11" s="9"/>
      <c r="C11" s="7"/>
      <c r="D11" s="7"/>
      <c r="E11" t="s">
        <v>29</v>
      </c>
      <c r="F11">
        <f>SUM(C13:C17)</f>
        <v>8</v>
      </c>
    </row>
    <row r="12" spans="1:6" x14ac:dyDescent="0.25">
      <c r="A12" s="6" t="s">
        <v>21</v>
      </c>
      <c r="B12" s="9"/>
      <c r="C12" s="7" t="s">
        <v>12</v>
      </c>
      <c r="D12" s="7"/>
    </row>
    <row r="13" spans="1:6" x14ac:dyDescent="0.25">
      <c r="A13" s="10" t="s">
        <v>22</v>
      </c>
      <c r="B13" s="9"/>
      <c r="C13" s="7">
        <v>1</v>
      </c>
      <c r="D13" s="7"/>
    </row>
    <row r="14" spans="1:6" x14ac:dyDescent="0.25">
      <c r="A14" s="10" t="s">
        <v>23</v>
      </c>
      <c r="B14" s="9"/>
      <c r="C14" s="7">
        <v>2</v>
      </c>
      <c r="D14" s="7"/>
    </row>
    <row r="15" spans="1:6" x14ac:dyDescent="0.25">
      <c r="A15" s="10" t="s">
        <v>26</v>
      </c>
      <c r="B15" s="9"/>
      <c r="C15" s="7">
        <v>1</v>
      </c>
      <c r="D15" s="7"/>
    </row>
    <row r="16" spans="1:6" x14ac:dyDescent="0.25">
      <c r="A16" s="10" t="s">
        <v>24</v>
      </c>
      <c r="B16" s="9"/>
      <c r="C16" s="7">
        <v>2</v>
      </c>
      <c r="D16" s="7"/>
    </row>
    <row r="17" spans="1:6" x14ac:dyDescent="0.25">
      <c r="A17" s="10" t="s">
        <v>25</v>
      </c>
      <c r="B17" s="9"/>
      <c r="C17" s="7">
        <v>2</v>
      </c>
      <c r="D17" s="7"/>
    </row>
    <row r="18" spans="1:6" x14ac:dyDescent="0.25">
      <c r="A18" s="10"/>
      <c r="B18" s="9"/>
      <c r="C18" s="7"/>
      <c r="D18" s="7"/>
    </row>
    <row r="19" spans="1:6" x14ac:dyDescent="0.25">
      <c r="A19" s="10"/>
      <c r="B19" s="7" t="s">
        <v>6</v>
      </c>
      <c r="C19" s="7" t="s">
        <v>12</v>
      </c>
      <c r="D19" s="7" t="s">
        <v>15</v>
      </c>
      <c r="E19" s="7" t="s">
        <v>78</v>
      </c>
      <c r="F19">
        <f>SUM(C21:C83)</f>
        <v>54</v>
      </c>
    </row>
    <row r="20" spans="1:6" x14ac:dyDescent="0.25">
      <c r="A20" s="6" t="s">
        <v>20</v>
      </c>
      <c r="B20" s="6"/>
      <c r="C20" s="7"/>
      <c r="D20" s="7"/>
    </row>
    <row r="21" spans="1:6" x14ac:dyDescent="0.25">
      <c r="A21" s="10" t="s">
        <v>17</v>
      </c>
      <c r="B21" s="5">
        <v>5</v>
      </c>
      <c r="C21">
        <v>5</v>
      </c>
      <c r="D21" s="7"/>
    </row>
    <row r="22" spans="1:6" x14ac:dyDescent="0.25">
      <c r="A22" s="10" t="s">
        <v>114</v>
      </c>
      <c r="B22" s="6"/>
      <c r="C22" s="7"/>
      <c r="D22" s="7"/>
      <c r="E22" s="7"/>
    </row>
    <row r="23" spans="1:6" x14ac:dyDescent="0.25">
      <c r="A23" s="7" t="s">
        <v>18</v>
      </c>
      <c r="B23" s="5"/>
      <c r="C23" s="7">
        <v>5</v>
      </c>
      <c r="D23" s="7"/>
    </row>
    <row r="24" spans="1:6" x14ac:dyDescent="0.25">
      <c r="A24" s="7" t="s">
        <v>19</v>
      </c>
      <c r="C24" s="7"/>
      <c r="D24" s="7"/>
    </row>
    <row r="25" spans="1:6" x14ac:dyDescent="0.25">
      <c r="A25" s="7" t="s">
        <v>105</v>
      </c>
      <c r="C25" s="7"/>
      <c r="D25" s="7"/>
    </row>
    <row r="26" spans="1:6" x14ac:dyDescent="0.25">
      <c r="A26" s="7" t="s">
        <v>106</v>
      </c>
      <c r="C26" s="7"/>
      <c r="D26" s="7"/>
    </row>
    <row r="27" spans="1:6" x14ac:dyDescent="0.25">
      <c r="A27" s="7" t="s">
        <v>107</v>
      </c>
      <c r="C27" s="7"/>
      <c r="D27" s="7"/>
    </row>
    <row r="28" spans="1:6" x14ac:dyDescent="0.25">
      <c r="A28" s="7"/>
      <c r="C28" s="7"/>
      <c r="D28" s="7"/>
    </row>
    <row r="29" spans="1:6" x14ac:dyDescent="0.25">
      <c r="A29" s="1" t="s">
        <v>27</v>
      </c>
      <c r="D29" s="7"/>
    </row>
    <row r="30" spans="1:6" x14ac:dyDescent="0.25">
      <c r="C30" s="7"/>
      <c r="D30" s="7"/>
    </row>
    <row r="31" spans="1:6" x14ac:dyDescent="0.25">
      <c r="A31" s="6" t="s">
        <v>64</v>
      </c>
      <c r="C31" s="7"/>
      <c r="D31" s="7"/>
    </row>
    <row r="32" spans="1:6" x14ac:dyDescent="0.25">
      <c r="A32" s="10" t="s">
        <v>28</v>
      </c>
      <c r="B32" s="5"/>
      <c r="C32" s="7">
        <v>1</v>
      </c>
      <c r="D32" s="7"/>
    </row>
    <row r="33" spans="1:4" x14ac:dyDescent="0.25">
      <c r="A33" s="10" t="s">
        <v>30</v>
      </c>
      <c r="B33" s="5"/>
      <c r="C33" s="7">
        <v>1</v>
      </c>
    </row>
    <row r="34" spans="1:4" x14ac:dyDescent="0.25">
      <c r="A34" s="7" t="s">
        <v>31</v>
      </c>
      <c r="B34" s="5"/>
      <c r="C34" s="7">
        <v>1</v>
      </c>
    </row>
    <row r="35" spans="1:4" x14ac:dyDescent="0.25">
      <c r="A35" s="7" t="s">
        <v>32</v>
      </c>
      <c r="B35" s="5"/>
      <c r="C35" s="7">
        <v>1</v>
      </c>
    </row>
    <row r="36" spans="1:4" x14ac:dyDescent="0.25">
      <c r="A36" s="7" t="s">
        <v>33</v>
      </c>
      <c r="B36" s="5"/>
      <c r="C36" s="7">
        <v>1</v>
      </c>
    </row>
    <row r="37" spans="1:4" x14ac:dyDescent="0.25">
      <c r="A37" s="7" t="s">
        <v>34</v>
      </c>
      <c r="B37" s="5"/>
      <c r="C37" s="7">
        <v>1</v>
      </c>
    </row>
    <row r="38" spans="1:4" x14ac:dyDescent="0.25">
      <c r="A38" s="7" t="s">
        <v>38</v>
      </c>
      <c r="B38" s="5"/>
      <c r="C38" s="7">
        <v>1</v>
      </c>
    </row>
    <row r="39" spans="1:4" x14ac:dyDescent="0.25">
      <c r="A39" s="7" t="s">
        <v>39</v>
      </c>
      <c r="C39" s="7"/>
    </row>
    <row r="40" spans="1:4" x14ac:dyDescent="0.25">
      <c r="A40" s="7" t="s">
        <v>40</v>
      </c>
      <c r="B40" s="5"/>
      <c r="C40" s="7">
        <v>1</v>
      </c>
    </row>
    <row r="41" spans="1:4" x14ac:dyDescent="0.25">
      <c r="A41" s="7" t="s">
        <v>37</v>
      </c>
      <c r="C41" s="7"/>
      <c r="D41" s="7"/>
    </row>
    <row r="42" spans="1:4" x14ac:dyDescent="0.25">
      <c r="A42" s="7" t="s">
        <v>35</v>
      </c>
      <c r="B42" s="5"/>
      <c r="C42" s="7">
        <v>1</v>
      </c>
    </row>
    <row r="43" spans="1:4" x14ac:dyDescent="0.25">
      <c r="A43" s="7" t="s">
        <v>41</v>
      </c>
      <c r="B43" s="5"/>
      <c r="C43" s="7">
        <v>1</v>
      </c>
    </row>
    <row r="44" spans="1:4" x14ac:dyDescent="0.25">
      <c r="A44" s="7" t="s">
        <v>42</v>
      </c>
      <c r="B44" s="5"/>
      <c r="C44" s="7">
        <v>1</v>
      </c>
    </row>
    <row r="45" spans="1:4" x14ac:dyDescent="0.25">
      <c r="A45" s="7" t="s">
        <v>36</v>
      </c>
      <c r="B45" s="5"/>
      <c r="C45" s="7">
        <v>1</v>
      </c>
    </row>
    <row r="46" spans="1:4" x14ac:dyDescent="0.25">
      <c r="A46" s="7" t="s">
        <v>43</v>
      </c>
      <c r="B46" s="5"/>
      <c r="C46" s="7">
        <v>1</v>
      </c>
    </row>
    <row r="47" spans="1:4" x14ac:dyDescent="0.25">
      <c r="A47" s="7" t="s">
        <v>44</v>
      </c>
      <c r="B47" s="5"/>
      <c r="C47" s="7">
        <v>1</v>
      </c>
    </row>
    <row r="48" spans="1:4" x14ac:dyDescent="0.25">
      <c r="A48" s="7" t="s">
        <v>45</v>
      </c>
      <c r="B48" s="5"/>
      <c r="C48" s="7">
        <v>2</v>
      </c>
    </row>
    <row r="49" spans="1:3" x14ac:dyDescent="0.25">
      <c r="A49" s="7" t="s">
        <v>46</v>
      </c>
      <c r="C49" s="7"/>
    </row>
    <row r="50" spans="1:3" x14ac:dyDescent="0.25">
      <c r="A50" s="7" t="s">
        <v>47</v>
      </c>
      <c r="B50" s="5"/>
      <c r="C50" s="7">
        <v>1</v>
      </c>
    </row>
    <row r="51" spans="1:3" x14ac:dyDescent="0.25">
      <c r="A51" s="7" t="s">
        <v>48</v>
      </c>
      <c r="B51" s="5"/>
      <c r="C51" s="7">
        <v>1</v>
      </c>
    </row>
    <row r="52" spans="1:3" x14ac:dyDescent="0.25">
      <c r="A52" s="7" t="s">
        <v>50</v>
      </c>
      <c r="B52" s="5"/>
      <c r="C52" s="7">
        <v>1</v>
      </c>
    </row>
    <row r="53" spans="1:3" x14ac:dyDescent="0.25">
      <c r="A53" s="7" t="s">
        <v>51</v>
      </c>
      <c r="B53" s="5"/>
      <c r="C53" s="7">
        <v>1</v>
      </c>
    </row>
    <row r="54" spans="1:3" x14ac:dyDescent="0.25">
      <c r="A54" s="7" t="s">
        <v>52</v>
      </c>
      <c r="B54" s="5"/>
      <c r="C54" s="7">
        <v>1</v>
      </c>
    </row>
    <row r="55" spans="1:3" x14ac:dyDescent="0.25">
      <c r="A55" s="7" t="s">
        <v>79</v>
      </c>
      <c r="B55" s="11"/>
      <c r="C55" s="7">
        <v>1</v>
      </c>
    </row>
    <row r="56" spans="1:3" x14ac:dyDescent="0.25">
      <c r="A56" s="7" t="s">
        <v>49</v>
      </c>
      <c r="B56" s="11"/>
      <c r="C56" s="7">
        <v>1</v>
      </c>
    </row>
    <row r="57" spans="1:3" x14ac:dyDescent="0.25">
      <c r="A57" s="7" t="s">
        <v>53</v>
      </c>
      <c r="B57" s="11"/>
      <c r="C57" s="7">
        <v>1</v>
      </c>
    </row>
    <row r="58" spans="1:3" x14ac:dyDescent="0.25">
      <c r="A58" s="7" t="s">
        <v>54</v>
      </c>
      <c r="B58" s="11"/>
      <c r="C58" s="7">
        <v>1</v>
      </c>
    </row>
    <row r="59" spans="1:3" x14ac:dyDescent="0.25">
      <c r="A59" s="7" t="s">
        <v>55</v>
      </c>
      <c r="C59" s="7"/>
    </row>
    <row r="60" spans="1:3" x14ac:dyDescent="0.25">
      <c r="A60" s="7" t="s">
        <v>56</v>
      </c>
      <c r="B60" s="11"/>
      <c r="C60" s="7">
        <v>1</v>
      </c>
    </row>
    <row r="61" spans="1:3" x14ac:dyDescent="0.25">
      <c r="A61" s="7" t="s">
        <v>57</v>
      </c>
      <c r="B61" s="11"/>
      <c r="C61" s="7">
        <v>1</v>
      </c>
    </row>
    <row r="62" spans="1:3" x14ac:dyDescent="0.25">
      <c r="A62" s="7" t="s">
        <v>58</v>
      </c>
      <c r="B62" s="11"/>
      <c r="C62" s="7">
        <v>1</v>
      </c>
    </row>
    <row r="63" spans="1:3" x14ac:dyDescent="0.25">
      <c r="A63" s="7" t="s">
        <v>65</v>
      </c>
      <c r="B63" s="11"/>
      <c r="C63" s="7">
        <v>1</v>
      </c>
    </row>
    <row r="64" spans="1:3" x14ac:dyDescent="0.25">
      <c r="A64" s="7" t="s">
        <v>66</v>
      </c>
      <c r="B64" s="11"/>
      <c r="C64" s="7">
        <v>1</v>
      </c>
    </row>
    <row r="65" spans="1:5" x14ac:dyDescent="0.25">
      <c r="A65" s="7"/>
      <c r="C65" s="7"/>
    </row>
    <row r="66" spans="1:5" x14ac:dyDescent="0.25">
      <c r="A66" s="7"/>
      <c r="C66" s="7"/>
    </row>
    <row r="67" spans="1:5" x14ac:dyDescent="0.25">
      <c r="A67" s="7" t="s">
        <v>59</v>
      </c>
      <c r="C67" s="7"/>
    </row>
    <row r="68" spans="1:5" x14ac:dyDescent="0.25">
      <c r="A68" s="7" t="s">
        <v>60</v>
      </c>
      <c r="C68" s="7"/>
    </row>
    <row r="69" spans="1:5" x14ac:dyDescent="0.25">
      <c r="A69" s="7" t="s">
        <v>61</v>
      </c>
      <c r="B69" s="11"/>
      <c r="C69" s="7">
        <v>1</v>
      </c>
    </row>
    <row r="70" spans="1:5" x14ac:dyDescent="0.25">
      <c r="A70" s="7" t="s">
        <v>62</v>
      </c>
      <c r="B70" s="11"/>
      <c r="C70" s="7">
        <v>2</v>
      </c>
      <c r="E70" s="7"/>
    </row>
    <row r="71" spans="1:5" x14ac:dyDescent="0.25">
      <c r="A71" s="7" t="s">
        <v>63</v>
      </c>
      <c r="B71" s="11"/>
      <c r="C71" s="7">
        <v>2</v>
      </c>
    </row>
    <row r="72" spans="1:5" x14ac:dyDescent="0.25">
      <c r="C72" s="7"/>
      <c r="E72" s="7"/>
    </row>
    <row r="73" spans="1:5" x14ac:dyDescent="0.25">
      <c r="A73" t="s">
        <v>67</v>
      </c>
      <c r="C73" s="7"/>
      <c r="E73" s="7"/>
    </row>
    <row r="74" spans="1:5" x14ac:dyDescent="0.25">
      <c r="A74" s="7" t="s">
        <v>68</v>
      </c>
      <c r="B74" s="11"/>
      <c r="C74" s="7">
        <v>1</v>
      </c>
    </row>
    <row r="75" spans="1:5" x14ac:dyDescent="0.25">
      <c r="A75" s="7" t="s">
        <v>69</v>
      </c>
      <c r="B75" s="11"/>
      <c r="C75" s="7">
        <v>1</v>
      </c>
      <c r="E75" s="7"/>
    </row>
    <row r="76" spans="1:5" x14ac:dyDescent="0.25">
      <c r="A76" s="7" t="s">
        <v>70</v>
      </c>
      <c r="C76" s="7">
        <v>0.5</v>
      </c>
      <c r="E76" s="7"/>
    </row>
    <row r="77" spans="1:5" x14ac:dyDescent="0.25">
      <c r="A77" s="7" t="s">
        <v>71</v>
      </c>
      <c r="B77" s="11"/>
      <c r="C77" s="7">
        <v>0.5</v>
      </c>
      <c r="E77" s="7"/>
    </row>
    <row r="78" spans="1:5" x14ac:dyDescent="0.25">
      <c r="A78" s="7" t="s">
        <v>72</v>
      </c>
      <c r="C78" s="7"/>
      <c r="E78" s="7"/>
    </row>
    <row r="79" spans="1:5" x14ac:dyDescent="0.25">
      <c r="A79" s="7" t="s">
        <v>73</v>
      </c>
      <c r="B79" s="11"/>
      <c r="C79" s="7">
        <v>2</v>
      </c>
      <c r="E79" s="7"/>
    </row>
    <row r="80" spans="1:5" x14ac:dyDescent="0.25">
      <c r="A80" s="7" t="s">
        <v>74</v>
      </c>
      <c r="B80" s="11"/>
      <c r="C80" s="7">
        <v>1</v>
      </c>
      <c r="E80" s="7"/>
    </row>
    <row r="81" spans="1:6" x14ac:dyDescent="0.25">
      <c r="A81" s="7" t="s">
        <v>75</v>
      </c>
      <c r="B81" s="11"/>
      <c r="C81" s="7">
        <v>1</v>
      </c>
      <c r="E81" s="7"/>
    </row>
    <row r="82" spans="1:6" x14ac:dyDescent="0.25">
      <c r="A82" s="7" t="s">
        <v>76</v>
      </c>
      <c r="B82" s="11"/>
      <c r="C82" s="7">
        <v>1</v>
      </c>
      <c r="E82" s="7"/>
    </row>
    <row r="83" spans="1:6" x14ac:dyDescent="0.25">
      <c r="A83" s="7" t="s">
        <v>77</v>
      </c>
      <c r="B83" s="11"/>
      <c r="C83" s="7">
        <v>1</v>
      </c>
      <c r="E83" s="7"/>
    </row>
    <row r="84" spans="1:6" x14ac:dyDescent="0.25">
      <c r="A84" s="7"/>
      <c r="C84" s="7"/>
      <c r="E84" s="7"/>
    </row>
    <row r="85" spans="1:6" x14ac:dyDescent="0.25">
      <c r="A85" s="6" t="s">
        <v>80</v>
      </c>
      <c r="C85" s="7"/>
      <c r="E85" s="7" t="s">
        <v>81</v>
      </c>
      <c r="F85">
        <f>SUM(C87:C119)</f>
        <v>27</v>
      </c>
    </row>
    <row r="86" spans="1:6" x14ac:dyDescent="0.25">
      <c r="A86" s="7"/>
      <c r="C86" s="7"/>
      <c r="E86" s="7"/>
    </row>
    <row r="87" spans="1:6" x14ac:dyDescent="0.25">
      <c r="A87" s="7" t="s">
        <v>112</v>
      </c>
      <c r="C87" s="7"/>
      <c r="E87" s="7"/>
    </row>
    <row r="88" spans="1:6" x14ac:dyDescent="0.25">
      <c r="A88" s="7" t="s">
        <v>108</v>
      </c>
      <c r="B88" s="11"/>
      <c r="C88" s="7">
        <v>1</v>
      </c>
      <c r="E88" s="7"/>
    </row>
    <row r="89" spans="1:6" x14ac:dyDescent="0.25">
      <c r="A89" s="7" t="s">
        <v>109</v>
      </c>
      <c r="B89" s="11"/>
      <c r="C89" s="7">
        <v>1</v>
      </c>
      <c r="E89" s="7"/>
    </row>
    <row r="90" spans="1:6" x14ac:dyDescent="0.25">
      <c r="A90" s="7" t="s">
        <v>110</v>
      </c>
      <c r="B90" s="11"/>
      <c r="C90" s="7">
        <v>1</v>
      </c>
      <c r="E90" s="7"/>
    </row>
    <row r="91" spans="1:6" x14ac:dyDescent="0.25">
      <c r="A91" s="7" t="s">
        <v>111</v>
      </c>
      <c r="B91" s="11"/>
      <c r="C91" s="7">
        <v>1</v>
      </c>
      <c r="E91" s="7"/>
    </row>
    <row r="92" spans="1:6" x14ac:dyDescent="0.25">
      <c r="A92" s="7" t="s">
        <v>4</v>
      </c>
      <c r="B92" s="11"/>
      <c r="C92">
        <v>0.5</v>
      </c>
      <c r="E92" s="7"/>
    </row>
    <row r="93" spans="1:6" x14ac:dyDescent="0.25">
      <c r="A93" s="4" t="s">
        <v>5</v>
      </c>
      <c r="B93" s="11"/>
      <c r="C93">
        <v>0.5</v>
      </c>
      <c r="E93" s="7"/>
    </row>
    <row r="94" spans="1:6" x14ac:dyDescent="0.25">
      <c r="A94" s="7" t="s">
        <v>8</v>
      </c>
      <c r="B94" s="11"/>
      <c r="C94">
        <v>0.5</v>
      </c>
      <c r="E94" s="7"/>
    </row>
    <row r="95" spans="1:6" x14ac:dyDescent="0.25">
      <c r="A95" s="7" t="s">
        <v>7</v>
      </c>
      <c r="B95" s="11"/>
      <c r="C95">
        <v>0.5</v>
      </c>
      <c r="E95" s="7"/>
    </row>
    <row r="96" spans="1:6" x14ac:dyDescent="0.25">
      <c r="A96" s="7" t="s">
        <v>0</v>
      </c>
      <c r="B96" s="11"/>
      <c r="C96" s="7">
        <v>0.5</v>
      </c>
      <c r="E96" s="7"/>
    </row>
    <row r="97" spans="1:5" x14ac:dyDescent="0.25">
      <c r="A97" s="7" t="s">
        <v>9</v>
      </c>
      <c r="B97" s="11"/>
      <c r="C97" s="7">
        <v>0.5</v>
      </c>
    </row>
    <row r="98" spans="1:5" x14ac:dyDescent="0.25">
      <c r="A98" s="7" t="s">
        <v>1</v>
      </c>
      <c r="B98" s="11"/>
      <c r="C98" s="7">
        <v>0.5</v>
      </c>
    </row>
    <row r="99" spans="1:5" x14ac:dyDescent="0.25">
      <c r="A99" s="7" t="s">
        <v>3</v>
      </c>
      <c r="B99" s="11"/>
      <c r="C99" s="7">
        <v>1</v>
      </c>
    </row>
    <row r="100" spans="1:5" x14ac:dyDescent="0.25">
      <c r="A100" s="7" t="s">
        <v>102</v>
      </c>
      <c r="B100" s="11"/>
      <c r="C100" s="7">
        <v>0.5</v>
      </c>
    </row>
    <row r="101" spans="1:5" x14ac:dyDescent="0.25">
      <c r="A101" s="7" t="s">
        <v>103</v>
      </c>
      <c r="B101" s="11"/>
      <c r="C101" s="7">
        <v>0.5</v>
      </c>
    </row>
    <row r="102" spans="1:5" x14ac:dyDescent="0.25">
      <c r="A102" s="7" t="s">
        <v>88</v>
      </c>
      <c r="B102" s="11"/>
      <c r="C102" s="7">
        <v>1</v>
      </c>
    </row>
    <row r="103" spans="1:5" x14ac:dyDescent="0.25">
      <c r="A103" s="7" t="s">
        <v>82</v>
      </c>
      <c r="B103" s="11"/>
      <c r="C103" s="7">
        <v>1</v>
      </c>
    </row>
    <row r="104" spans="1:5" x14ac:dyDescent="0.25">
      <c r="A104" s="7" t="s">
        <v>83</v>
      </c>
      <c r="B104" s="11"/>
      <c r="C104" s="7">
        <v>1</v>
      </c>
    </row>
    <row r="105" spans="1:5" x14ac:dyDescent="0.25">
      <c r="A105" s="7" t="s">
        <v>84</v>
      </c>
      <c r="B105" s="11"/>
      <c r="C105" s="7">
        <v>1</v>
      </c>
    </row>
    <row r="106" spans="1:5" x14ac:dyDescent="0.25">
      <c r="A106" s="7" t="s">
        <v>85</v>
      </c>
      <c r="B106" s="11"/>
      <c r="C106" s="7">
        <v>0.5</v>
      </c>
    </row>
    <row r="107" spans="1:5" x14ac:dyDescent="0.25">
      <c r="A107" s="7" t="s">
        <v>86</v>
      </c>
      <c r="B107" s="11"/>
      <c r="C107" s="7">
        <v>0.5</v>
      </c>
    </row>
    <row r="108" spans="1:5" x14ac:dyDescent="0.25">
      <c r="A108" s="7" t="s">
        <v>87</v>
      </c>
      <c r="B108" s="11"/>
      <c r="C108" s="7">
        <v>0.5</v>
      </c>
    </row>
    <row r="109" spans="1:5" x14ac:dyDescent="0.25">
      <c r="A109" s="7" t="s">
        <v>89</v>
      </c>
      <c r="B109" s="11"/>
      <c r="C109" s="7">
        <v>1</v>
      </c>
      <c r="E109" s="7"/>
    </row>
    <row r="110" spans="1:5" x14ac:dyDescent="0.25">
      <c r="A110" s="7" t="s">
        <v>90</v>
      </c>
      <c r="B110" s="11"/>
      <c r="C110" s="7">
        <v>1</v>
      </c>
      <c r="E110" s="7"/>
    </row>
    <row r="111" spans="1:5" x14ac:dyDescent="0.25">
      <c r="A111" s="7" t="s">
        <v>91</v>
      </c>
      <c r="B111" s="11"/>
      <c r="C111" s="7">
        <v>0.5</v>
      </c>
      <c r="E111" s="7"/>
    </row>
    <row r="112" spans="1:5" x14ac:dyDescent="0.25">
      <c r="A112" s="7" t="s">
        <v>92</v>
      </c>
      <c r="B112" s="11"/>
      <c r="C112" s="7">
        <v>2</v>
      </c>
      <c r="E112" s="7"/>
    </row>
    <row r="113" spans="1:6" x14ac:dyDescent="0.25">
      <c r="A113" s="7" t="s">
        <v>93</v>
      </c>
      <c r="B113" s="11"/>
      <c r="C113" s="7">
        <v>1.5</v>
      </c>
      <c r="E113" s="7"/>
    </row>
    <row r="114" spans="1:6" x14ac:dyDescent="0.25">
      <c r="A114" s="7" t="s">
        <v>94</v>
      </c>
      <c r="B114" s="11"/>
      <c r="C114" s="7">
        <v>1</v>
      </c>
      <c r="E114" s="7"/>
    </row>
    <row r="115" spans="1:6" x14ac:dyDescent="0.25">
      <c r="A115" s="7" t="s">
        <v>95</v>
      </c>
      <c r="B115" s="11"/>
      <c r="C115" s="7">
        <v>1</v>
      </c>
    </row>
    <row r="116" spans="1:6" x14ac:dyDescent="0.25">
      <c r="A116" s="7" t="s">
        <v>96</v>
      </c>
      <c r="B116" s="11"/>
      <c r="C116" s="7">
        <v>1</v>
      </c>
    </row>
    <row r="117" spans="1:6" x14ac:dyDescent="0.25">
      <c r="A117" s="7" t="s">
        <v>97</v>
      </c>
      <c r="B117" s="11"/>
      <c r="C117" s="7">
        <v>1</v>
      </c>
    </row>
    <row r="118" spans="1:6" x14ac:dyDescent="0.25">
      <c r="A118" s="7" t="s">
        <v>98</v>
      </c>
      <c r="B118" s="11"/>
      <c r="C118" s="7">
        <v>1</v>
      </c>
    </row>
    <row r="119" spans="1:6" x14ac:dyDescent="0.25">
      <c r="A119" s="7" t="s">
        <v>99</v>
      </c>
      <c r="B119" s="11"/>
      <c r="C119" s="7">
        <v>1</v>
      </c>
    </row>
    <row r="120" spans="1:6" x14ac:dyDescent="0.25">
      <c r="E120" t="s">
        <v>119</v>
      </c>
      <c r="F120">
        <f>F85+F19+F11</f>
        <v>89</v>
      </c>
    </row>
    <row r="121" spans="1:6" x14ac:dyDescent="0.25">
      <c r="A121" s="1" t="s">
        <v>118</v>
      </c>
    </row>
    <row r="122" spans="1:6" x14ac:dyDescent="0.25">
      <c r="A122" t="s">
        <v>104</v>
      </c>
      <c r="B122" s="11"/>
      <c r="C122">
        <v>2</v>
      </c>
    </row>
    <row r="123" spans="1:6" x14ac:dyDescent="0.25">
      <c r="A123" t="s">
        <v>123</v>
      </c>
      <c r="B123" s="11"/>
      <c r="C123">
        <v>1</v>
      </c>
    </row>
    <row r="124" spans="1:6" x14ac:dyDescent="0.25">
      <c r="A124" t="s">
        <v>120</v>
      </c>
      <c r="B124" s="11"/>
      <c r="C124">
        <v>2</v>
      </c>
    </row>
    <row r="125" spans="1:6" x14ac:dyDescent="0.25">
      <c r="A125" t="s">
        <v>121</v>
      </c>
      <c r="B125" s="11"/>
      <c r="C125">
        <v>2</v>
      </c>
    </row>
    <row r="126" spans="1:6" x14ac:dyDescent="0.25">
      <c r="A126" t="s">
        <v>122</v>
      </c>
      <c r="B126" s="11"/>
      <c r="C126">
        <v>2</v>
      </c>
    </row>
    <row r="127" spans="1:6" x14ac:dyDescent="0.25">
      <c r="A127" t="s">
        <v>117</v>
      </c>
      <c r="B127" s="11"/>
      <c r="C127">
        <v>2</v>
      </c>
    </row>
    <row r="128" spans="1:6" x14ac:dyDescent="0.25">
      <c r="E128" t="s">
        <v>101</v>
      </c>
      <c r="F128">
        <f>F120+SUM(C122:C127)</f>
        <v>100</v>
      </c>
    </row>
    <row r="129" spans="1:3" x14ac:dyDescent="0.25">
      <c r="A129" s="1" t="s">
        <v>100</v>
      </c>
    </row>
    <row r="130" spans="1:3" x14ac:dyDescent="0.25">
      <c r="A130" s="2" t="s">
        <v>116</v>
      </c>
      <c r="B130" s="11"/>
      <c r="C130">
        <v>15</v>
      </c>
    </row>
    <row r="131" spans="1:3" x14ac:dyDescent="0.25">
      <c r="A131" s="2" t="s">
        <v>124</v>
      </c>
      <c r="B131" s="11">
        <v>2</v>
      </c>
      <c r="C131">
        <v>2</v>
      </c>
    </row>
  </sheetData>
  <phoneticPr fontId="5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Jean-Pierre Corriveau</dc:creator>
  <cp:lastModifiedBy>Bailey D'Amour</cp:lastModifiedBy>
  <cp:lastPrinted>2018-02-18T20:53:42Z</cp:lastPrinted>
  <dcterms:created xsi:type="dcterms:W3CDTF">2018-02-09T15:39:19Z</dcterms:created>
  <dcterms:modified xsi:type="dcterms:W3CDTF">2018-04-08T19:18:55Z</dcterms:modified>
</cp:coreProperties>
</file>