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ffing EDT" sheetId="1" state="visible" r:id="rId2"/>
    <sheet name="Liste" sheetId="2" state="visible" r:id="rId3"/>
    <sheet name="TdB staffing" sheetId="3" state="visible" r:id="rId4"/>
  </sheets>
  <definedNames>
    <definedName function="false" hidden="true" localSheetId="0" name="_xlnm._FilterDatabase" vbProcedure="false">'Staffing EDT'!$A$1:$U$61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<sst xmlns="http://schemas.openxmlformats.org/spreadsheetml/2006/main" count="434" uniqueCount="126">
  <si>
    <t xml:space="preserve">N_Affaire</t>
  </si>
  <si>
    <t xml:space="preserve">Intitulé_affaire</t>
  </si>
  <si>
    <t xml:space="preserve">Entité</t>
  </si>
  <si>
    <t xml:space="preserve">Groupe</t>
  </si>
  <si>
    <t xml:space="preserve">Compétences</t>
  </si>
  <si>
    <t xml:space="preserve">Commentaires</t>
  </si>
  <si>
    <t xml:space="preserve">Staffing</t>
  </si>
  <si>
    <t xml:space="preserve">A/P/W</t>
  </si>
  <si>
    <t xml:space="preserve">Moyenne 2019</t>
  </si>
  <si>
    <t xml:space="preserve">STAFF_N_Affaire</t>
  </si>
  <si>
    <t xml:space="preserve">STAFF_Intitulé_affaire</t>
  </si>
  <si>
    <t xml:space="preserve">STAFF_Entité</t>
  </si>
  <si>
    <t xml:space="preserve">STAFF_Groupe</t>
  </si>
  <si>
    <t xml:space="preserve">STAFF_Compétences</t>
  </si>
  <si>
    <t xml:space="preserve">STAFF_Commentaires</t>
  </si>
  <si>
    <t xml:space="preserve">STAFF_Staffing</t>
  </si>
  <si>
    <t xml:space="preserve">STAFF_A/P/W</t>
  </si>
  <si>
    <t xml:space="preserve">STAFF_Moyenne 2019</t>
  </si>
  <si>
    <t xml:space="preserve">STAFF_43466</t>
  </si>
  <si>
    <t xml:space="preserve">STAFF_43497</t>
  </si>
  <si>
    <t xml:space="preserve">STAFF_43525</t>
  </si>
  <si>
    <t xml:space="preserve">STAFF_43556</t>
  </si>
  <si>
    <t xml:space="preserve">STAFF_43586</t>
  </si>
  <si>
    <t xml:space="preserve">STAFF_43617</t>
  </si>
  <si>
    <t xml:space="preserve">STAFF_43647</t>
  </si>
  <si>
    <t xml:space="preserve">STAFF_43678</t>
  </si>
  <si>
    <t xml:space="preserve">STAFF_43709</t>
  </si>
  <si>
    <t xml:space="preserve">STAFF_43739</t>
  </si>
  <si>
    <t xml:space="preserve">STAFF_43770</t>
  </si>
  <si>
    <t xml:space="preserve">STAFF_43800</t>
  </si>
  <si>
    <t xml:space="preserve">10-0153-4</t>
  </si>
  <si>
    <t xml:space="preserve">L14 - Prolongement à Mairie de Saint Ouen (MSO) - PRO et suite</t>
  </si>
  <si>
    <t xml:space="preserve">ISC</t>
  </si>
  <si>
    <t xml:space="preserve">IPS</t>
  </si>
  <si>
    <t xml:space="preserve">Coordination</t>
  </si>
  <si>
    <t xml:space="preserve">SOAVE Olivier</t>
  </si>
  <si>
    <t xml:space="preserve">MARE Grégory</t>
  </si>
  <si>
    <t xml:space="preserve">Karima (P)</t>
  </si>
  <si>
    <t xml:space="preserve">SIBI Patrice (P) </t>
  </si>
  <si>
    <t xml:space="preserve">Intégration système</t>
  </si>
  <si>
    <t xml:space="preserve">POCHET Jean-Yves (P)</t>
  </si>
  <si>
    <t xml:space="preserve">Assistance Intégration Système</t>
  </si>
  <si>
    <t xml:space="preserve">SEBAZUNGU Ephrem (P)</t>
  </si>
  <si>
    <t xml:space="preserve">BELMAAZIZ Smain (P)</t>
  </si>
  <si>
    <t xml:space="preserve">CZMIL Victor (P)</t>
  </si>
  <si>
    <t xml:space="preserve">BALL Eric (P)</t>
  </si>
  <si>
    <t xml:space="preserve">12-0394-F</t>
  </si>
  <si>
    <t xml:space="preserve">T3 à Asnières - MOE</t>
  </si>
  <si>
    <t xml:space="preserve">SORS Michel </t>
  </si>
  <si>
    <t xml:space="preserve">13-0391-5</t>
  </si>
  <si>
    <t xml:space="preserve">AEL4 - Aménagement des Quais </t>
  </si>
  <si>
    <t xml:space="preserve">ESCARO Romain</t>
  </si>
  <si>
    <t xml:space="preserve">DEZAUBEAUX Derek </t>
  </si>
  <si>
    <t xml:space="preserve">BRUNEAU Thomas (P)</t>
  </si>
  <si>
    <t xml:space="preserve">LARVOR Juliette</t>
  </si>
  <si>
    <t xml:space="preserve">BONNEFOUX Thierry (P)</t>
  </si>
  <si>
    <t xml:space="preserve">14-0271</t>
  </si>
  <si>
    <t xml:space="preserve">T1 - Prolongement  des Courtilles à Quatre Routes</t>
  </si>
  <si>
    <t xml:space="preserve">VAILLANT Louis Gabriel (P)</t>
  </si>
  <si>
    <t xml:space="preserve">15-0122-1</t>
  </si>
  <si>
    <t xml:space="preserve">MOE PL14S - Projet TSUD</t>
  </si>
  <si>
    <t xml:space="preserve">LIMOUSE Clarisse</t>
  </si>
  <si>
    <t xml:space="preserve">TRIKI Anissa (P)</t>
  </si>
  <si>
    <t xml:space="preserve">15-0372</t>
  </si>
  <si>
    <t xml:space="preserve">T3 - PE SAE - Localisation à la voie</t>
  </si>
  <si>
    <t xml:space="preserve">AYADI Souhail (P)</t>
  </si>
  <si>
    <t xml:space="preserve">18-0121</t>
  </si>
  <si>
    <t xml:space="preserve">T2 - Rétrofit en PE-SAE des rames - Etude AVP</t>
  </si>
  <si>
    <t xml:space="preserve">BOUSQUET Thierry (P)</t>
  </si>
  <si>
    <t xml:space="preserve">16-0192</t>
  </si>
  <si>
    <t xml:space="preserve">PCC RER - renouvellement des unités centrales de traitement</t>
  </si>
  <si>
    <t xml:space="preserve">VASCART Arnaud</t>
  </si>
  <si>
    <t xml:space="preserve">X IS</t>
  </si>
  <si>
    <t xml:space="preserve">16-0372</t>
  </si>
  <si>
    <t xml:space="preserve">Programme modernisation PCC RER - DOI 1</t>
  </si>
  <si>
    <t xml:space="preserve">DELVOT Jean-François</t>
  </si>
  <si>
    <t xml:space="preserve">ARCAY Michaël</t>
  </si>
  <si>
    <t xml:space="preserve">EONO Aurélie</t>
  </si>
  <si>
    <t xml:space="preserve">EL HEJBANI Youness (P)</t>
  </si>
  <si>
    <t xml:space="preserve">P16-00475</t>
  </si>
  <si>
    <t xml:space="preserve">ARCOS - PRO et phases suivantes </t>
  </si>
  <si>
    <t xml:space="preserve">D’ANGELO Sébastien </t>
  </si>
  <si>
    <t xml:space="preserve">BRAKNA Mohammed (P)</t>
  </si>
  <si>
    <t xml:space="preserve">P18-00028</t>
  </si>
  <si>
    <t xml:space="preserve">T2 La Défense (Ancien T2 Partiel)</t>
  </si>
  <si>
    <t xml:space="preserve">10-0157-8</t>
  </si>
  <si>
    <t xml:space="preserve">T1 - Prolongement à Val de Fontenay - PRO et phases suivantes</t>
  </si>
  <si>
    <t xml:space="preserve">BENNANI Mohamed </t>
  </si>
  <si>
    <t xml:space="preserve">17-0271</t>
  </si>
  <si>
    <t xml:space="preserve">Projet de Modernisation de la Billettique - Embarqué - DOI</t>
  </si>
  <si>
    <t xml:space="preserve">15-0317</t>
  </si>
  <si>
    <t xml:space="preserve">T1 - PACT1 - Stations et SMR Bobigny</t>
  </si>
  <si>
    <t xml:space="preserve">17-0018-2</t>
  </si>
  <si>
    <t xml:space="preserve">PC SEC de secours - Phase 2</t>
  </si>
  <si>
    <t xml:space="preserve">17-0228</t>
  </si>
  <si>
    <t xml:space="preserve">SI SEC - Interfaces avec le CCOS Préfecture de Police</t>
  </si>
  <si>
    <t xml:space="preserve">17-0172</t>
  </si>
  <si>
    <t xml:space="preserve">IVVE MP14-6v</t>
  </si>
  <si>
    <t xml:space="preserve">PIOT Maxime</t>
  </si>
  <si>
    <t xml:space="preserve">MRABET Marouan (P)</t>
  </si>
  <si>
    <t xml:space="preserve">17-0219</t>
  </si>
  <si>
    <t xml:space="preserve">Projet d'Externalisation du Processus d'Identification par Télétransmission vers l'Embarqué PEPITE</t>
  </si>
  <si>
    <t xml:space="preserve">17-0333</t>
  </si>
  <si>
    <t xml:space="preserve">T3 Ouest - Etudes AVP</t>
  </si>
  <si>
    <t xml:space="preserve">18-0052</t>
  </si>
  <si>
    <t xml:space="preserve">EPE - Renforcement des contrôles réglementaires et analyse du réseau tramway</t>
  </si>
  <si>
    <t xml:space="preserve">18-0053</t>
  </si>
  <si>
    <t xml:space="preserve">Projet de Modernisation de la Billettique - Embarqué - DDI</t>
  </si>
  <si>
    <t xml:space="preserve">18-0079</t>
  </si>
  <si>
    <t xml:space="preserve">TRAM - Comptage voyage</t>
  </si>
  <si>
    <t xml:space="preserve">X RP</t>
  </si>
  <si>
    <t xml:space="preserve">Data</t>
  </si>
  <si>
    <t xml:space="preserve">Sum - Moyenne 2019</t>
  </si>
  <si>
    <t xml:space="preserve">Sum - 43466</t>
  </si>
  <si>
    <t xml:space="preserve">Sum - 43497</t>
  </si>
  <si>
    <t xml:space="preserve">Sum - 43525</t>
  </si>
  <si>
    <t xml:space="preserve">Sum - 43556</t>
  </si>
  <si>
    <t xml:space="preserve">Sum - 43586</t>
  </si>
  <si>
    <t xml:space="preserve">Sum - 43617</t>
  </si>
  <si>
    <t xml:space="preserve">Sum - 43647</t>
  </si>
  <si>
    <t xml:space="preserve">Sum - 43678</t>
  </si>
  <si>
    <t xml:space="preserve">Sum - 43709</t>
  </si>
  <si>
    <t xml:space="preserve">Sum - 43739</t>
  </si>
  <si>
    <t xml:space="preserve">Sum - 43770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</si>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</sst>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60" createdVersion="3">
  <cacheSource type="worksheet">
    <worksheetSource ref="A1:U61" sheet="Staffing EDT"/>
  </cacheSource>
  <cacheFields count="21">
    <cacheField name="N_Affaire" numFmtId="0">
      <sharedItems count="23">
        <s v="10-0153-4"/>
        <s v="10-0157-8"/>
        <s v="12-0394-F"/>
        <s v="13-0391-5"/>
        <s v="14-0271"/>
        <s v="15-0122-1"/>
        <s v="15-0317"/>
        <s v="15-0372"/>
        <s v="16-0192"/>
        <s v="16-0372"/>
        <s v="17-0018-2"/>
        <s v="17-0172"/>
        <s v="17-0219"/>
        <s v="17-0228"/>
        <s v="17-0271"/>
        <s v="17-0333"/>
        <s v="18-0052"/>
        <s v="18-0053"/>
        <s v="18-0079"/>
        <s v="18-0121"/>
        <s v="P16-00475"/>
        <s v="P18-00028"/>
        <s v="STAFF_N_Affaire"/>
      </sharedItems>
    </cacheField>
    <cacheField name="Intitulé_affaire" numFmtId="0">
      <sharedItems count="23">
        <s v="AEL4 - Aménagement des Quais "/>
        <s v="ARCOS - PRO et phases suivantes "/>
        <s v="EPE - Renforcement des contrôles réglementaires et analyse du réseau tramway"/>
        <s v="IVVE MP14-6v"/>
        <s v="L14 - Prolongement à Mairie de Saint Ouen (MSO) - PRO et suite"/>
        <s v="MOE PL14S - Projet TSUD"/>
        <s v="PC SEC de secours - Phase 2"/>
        <s v="PCC RER - renouvellement des unités centrales de traitement"/>
        <s v="Programme modernisation PCC RER - DOI 1"/>
        <s v="Projet d'Externalisation du Processus d'Identification par Télétransmission vers l'Embarqué PEPITE"/>
        <s v="Projet de Modernisation de la Billettique - Embarqué - DDI"/>
        <s v="Projet de Modernisation de la Billettique - Embarqué - DOI"/>
        <s v="SI SEC - Interfaces avec le CCOS Préfecture de Police"/>
        <s v="STAFF_Intitulé_affaire"/>
        <s v="T1 - PACT1 - Stations et SMR Bobigny"/>
        <s v="T1 - Prolongement  des Courtilles à Quatre Routes"/>
        <s v="T1 - Prolongement à Val de Fontenay - PRO et phases suivantes"/>
        <s v="T2 - Rétrofit en PE-SAE des rames - Etude AVP"/>
        <s v="T2 La Défense (Ancien T2 Partiel)"/>
        <s v="T3 - PE SAE - Localisation à la voie"/>
        <s v="T3 à Asnières - MOE"/>
        <s v="T3 Ouest - Etudes AVP"/>
        <s v="TRAM - Comptage voyage"/>
      </sharedItems>
    </cacheField>
    <cacheField name="Entité" numFmtId="0">
      <sharedItems count="2">
        <s v="ISC"/>
        <s v="STAFF_Entité"/>
      </sharedItems>
    </cacheField>
    <cacheField name="Groupe" numFmtId="0">
      <sharedItems count="2">
        <s v="IPS"/>
        <s v="STAFF_Groupe"/>
      </sharedItems>
    </cacheField>
    <cacheField name="Compétences" numFmtId="0">
      <sharedItems count="4">
        <s v="Assistance Intégration Système"/>
        <s v="Coordination"/>
        <s v="Intégration système"/>
        <s v="STAFF_Compétences"/>
      </sharedItems>
    </cacheField>
    <cacheField name="Commentaires" numFmtId="0">
      <sharedItems containsBlank="1" count="2">
        <s v="STAFF_Commentaires"/>
        <m/>
      </sharedItems>
    </cacheField>
    <cacheField name="Staffing" numFmtId="0">
      <sharedItems count="32">
        <s v="ARCAY Michaël"/>
        <s v="AYADI Souhail (P)"/>
        <s v="BALL Eric (P)"/>
        <s v="BELMAAZIZ Smain (P)"/>
        <s v="BENNANI Mohamed "/>
        <s v="BONNEFOUX Thierry (P)"/>
        <s v="BOUSQUET Thierry (P)"/>
        <s v="BRAKNA Mohammed (P)"/>
        <s v="BRUNEAU Thomas (P)"/>
        <s v="CZMIL Victor (P)"/>
        <s v="D’ANGELO Sébastien "/>
        <s v="DELVOT Jean-François"/>
        <s v="DEZAUBEAUX Derek "/>
        <s v="EL HEJBANI Youness (P)"/>
        <s v="EONO Aurélie"/>
        <s v="ESCARO Romain"/>
        <s v="Karima (P)"/>
        <s v="LARVOR Juliette"/>
        <s v="LIMOUSE Clarisse"/>
        <s v="MARE Grégory"/>
        <s v="MRABET Marouan (P)"/>
        <s v="PIOT Maxime"/>
        <s v="POCHET Jean-Yves (P)"/>
        <s v="SEBAZUNGU Ephrem (P)"/>
        <s v="SIBI Patrice (P) "/>
        <s v="SOAVE Olivier"/>
        <s v="SORS Michel "/>
        <s v="STAFF_Staffing"/>
        <s v="TRIKI Anissa (P)"/>
        <s v="VAILLANT Louis Gabriel (P)"/>
        <s v="VASCART Arnaud"/>
        <s v="X IS"/>
      </sharedItems>
    </cacheField>
    <cacheField name="A/P/W" numFmtId="0">
      <sharedItems count="3">
        <s v="A"/>
        <s v="P"/>
        <s v="STAFF_A/P/W"/>
      </sharedItems>
    </cacheField>
    <cacheField name="Moyenne 2019" numFmtId="0">
      <sharedItems containsMixedTypes="1" containsNumber="1" minValue="0.00968997764545273" maxValue="1" count="21">
        <n v="0.00968997764545273"/>
        <n v="0.0172366780327813"/>
        <n v="0.025"/>
        <n v="0.05"/>
        <n v="0.0833333333333333"/>
        <n v="0.1"/>
        <n v="0.114150121991579"/>
        <n v="0.12"/>
        <n v="0.125"/>
        <n v="0.183333333333333"/>
        <n v="0.2"/>
        <n v="0.25"/>
        <n v="0.35"/>
        <n v="0.375"/>
        <n v="0.4"/>
        <n v="0.483333333333333"/>
        <n v="0.5"/>
        <n v="0.875"/>
        <n v="0.95"/>
        <n v="1"/>
        <s v="STAFF_Moyenne 2019"/>
      </sharedItems>
    </cacheField>
    <cacheField name="43466" numFmtId="0">
      <sharedItems containsMixedTypes="1" containsNumber="1" minValue="0" maxValue="1" count="14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0.8"/>
        <n v="1"/>
        <s v="STAFF_43466"/>
      </sharedItems>
    </cacheField>
    <cacheField name="43497" numFmtId="0">
      <sharedItems containsMixedTypes="1" containsNumber="1" minValue="0" maxValue="1" count="14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0.8"/>
        <n v="1"/>
        <s v="STAFF_43497"/>
      </sharedItems>
    </cacheField>
    <cacheField name="43525" numFmtId="0">
      <sharedItems containsMixedTypes="1" containsNumber="1" minValue="0" maxValue="1" count="14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0.8"/>
        <n v="1"/>
        <s v="STAFF_43525"/>
      </sharedItems>
    </cacheField>
    <cacheField name="43556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556"/>
      </sharedItems>
    </cacheField>
    <cacheField name="43586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586"/>
      </sharedItems>
    </cacheField>
    <cacheField name="43617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617"/>
      </sharedItems>
    </cacheField>
    <cacheField name="43647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647"/>
      </sharedItems>
    </cacheField>
    <cacheField name="43678" numFmtId="0">
      <sharedItems containsMixedTypes="1" containsNumber="1" minValue="0" maxValue="1" count="13">
        <n v="0"/>
        <n v="0.0119971151800843"/>
        <n v="0.0213406489929673"/>
        <n v="0.1"/>
        <n v="0.12"/>
        <n v="0.141328722465764"/>
        <n v="0.2"/>
        <n v="0.25"/>
        <n v="0.3"/>
        <n v="0.4"/>
        <n v="0.5"/>
        <n v="1"/>
        <s v="STAFF_43678"/>
      </sharedItems>
    </cacheField>
    <cacheField name="43709" numFmtId="0">
      <sharedItems containsMixedTypes="1" containsNumber="1" minValue="0" maxValue="1" count="13">
        <n v="0"/>
        <n v="0.00507570257618953"/>
        <n v="0.00902873611240924"/>
        <n v="0.059792921043208"/>
        <n v="0.1"/>
        <n v="0.12"/>
        <n v="0.2"/>
        <n v="0.25"/>
        <n v="0.3"/>
        <n v="0.4"/>
        <n v="0.5"/>
        <n v="1"/>
        <s v="STAFF_43709"/>
      </sharedItems>
    </cacheField>
    <cacheField name="43739" numFmtId="0">
      <sharedItems containsMixedTypes="1" containsNumber="1" minValue="0" maxValue="1" count="13">
        <n v="0"/>
        <n v="0.00507570257618953"/>
        <n v="0.00902873611240924"/>
        <n v="0.059792921043208"/>
        <n v="0.1"/>
        <n v="0.12"/>
        <n v="0.2"/>
        <n v="0.25"/>
        <n v="0.4"/>
        <n v="0.5"/>
        <n v="0.8"/>
        <n v="1"/>
        <s v="STAFF_43739"/>
      </sharedItems>
    </cacheField>
    <cacheField name="43770" numFmtId="0">
      <sharedItems containsMixedTypes="1" containsNumber="1" minValue="0" maxValue="1" count="13">
        <n v="0"/>
        <n v="0.00507570257618953"/>
        <n v="0.00902873611240924"/>
        <n v="0.059792921043208"/>
        <n v="0.1"/>
        <n v="0.12"/>
        <n v="0.2"/>
        <n v="0.25"/>
        <n v="0.4"/>
        <n v="0.5"/>
        <n v="0.8"/>
        <n v="1"/>
        <s v="STAFF_43770"/>
      </sharedItems>
    </cacheField>
    <cacheField name="43800" numFmtId="0">
      <sharedItems containsMixedTypes="1" containsNumber="1" minValue="0" maxValue="1" count="13">
        <n v="0"/>
        <n v="0.00507570257618953"/>
        <n v="0.00902873611240924"/>
        <n v="0.059792921043208"/>
        <n v="0.1"/>
        <n v="0.12"/>
        <n v="0.2"/>
        <n v="0.25"/>
        <n v="0.4"/>
        <n v="0.5"/>
        <n v="0.8"/>
        <n v="1"/>
        <s v="STAFF_438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22"/>
    <x v="13"/>
    <x v="1"/>
    <x v="1"/>
    <x v="3"/>
    <x v="0"/>
    <x v="27"/>
    <x v="2"/>
    <x v="20"/>
    <x v="13"/>
    <x v="13"/>
    <x v="13"/>
    <x v="12"/>
    <x v="12"/>
    <x v="12"/>
    <x v="12"/>
    <x v="12"/>
    <x v="12"/>
    <x v="12"/>
    <x v="12"/>
    <x v="12"/>
  </r>
  <r>
    <x v="0"/>
    <x v="4"/>
    <x v="0"/>
    <x v="0"/>
    <x v="1"/>
    <x v="1"/>
    <x v="25"/>
    <x v="0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1"/>
    <x v="1"/>
    <x v="19"/>
    <x v="0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1"/>
    <x v="1"/>
    <x v="16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1"/>
    <x v="1"/>
    <x v="24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2"/>
    <x v="1"/>
    <x v="22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0"/>
    <x v="1"/>
    <x v="23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0"/>
    <x v="1"/>
    <x v="3"/>
    <x v="1"/>
    <x v="19"/>
    <x v="12"/>
    <x v="12"/>
    <x v="12"/>
    <x v="11"/>
    <x v="11"/>
    <x v="11"/>
    <x v="11"/>
    <x v="11"/>
    <x v="11"/>
    <x v="11"/>
    <x v="11"/>
    <x v="11"/>
  </r>
  <r>
    <x v="0"/>
    <x v="4"/>
    <x v="0"/>
    <x v="0"/>
    <x v="0"/>
    <x v="1"/>
    <x v="9"/>
    <x v="1"/>
    <x v="16"/>
    <x v="10"/>
    <x v="10"/>
    <x v="10"/>
    <x v="10"/>
    <x v="10"/>
    <x v="10"/>
    <x v="10"/>
    <x v="10"/>
    <x v="10"/>
    <x v="9"/>
    <x v="9"/>
    <x v="9"/>
  </r>
  <r>
    <x v="0"/>
    <x v="4"/>
    <x v="0"/>
    <x v="0"/>
    <x v="0"/>
    <x v="1"/>
    <x v="2"/>
    <x v="1"/>
    <x v="16"/>
    <x v="10"/>
    <x v="10"/>
    <x v="10"/>
    <x v="10"/>
    <x v="10"/>
    <x v="10"/>
    <x v="10"/>
    <x v="10"/>
    <x v="10"/>
    <x v="9"/>
    <x v="9"/>
    <x v="9"/>
  </r>
  <r>
    <x v="2"/>
    <x v="20"/>
    <x v="0"/>
    <x v="0"/>
    <x v="1"/>
    <x v="1"/>
    <x v="26"/>
    <x v="0"/>
    <x v="13"/>
    <x v="11"/>
    <x v="11"/>
    <x v="10"/>
    <x v="10"/>
    <x v="10"/>
    <x v="10"/>
    <x v="8"/>
    <x v="8"/>
    <x v="8"/>
    <x v="0"/>
    <x v="0"/>
    <x v="0"/>
  </r>
  <r>
    <x v="3"/>
    <x v="0"/>
    <x v="0"/>
    <x v="0"/>
    <x v="1"/>
    <x v="1"/>
    <x v="15"/>
    <x v="0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1"/>
    <x v="1"/>
    <x v="12"/>
    <x v="0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1"/>
    <x v="1"/>
    <x v="8"/>
    <x v="1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2"/>
    <x v="1"/>
    <x v="17"/>
    <x v="0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0"/>
    <x v="1"/>
    <x v="5"/>
    <x v="1"/>
    <x v="19"/>
    <x v="12"/>
    <x v="12"/>
    <x v="12"/>
    <x v="11"/>
    <x v="11"/>
    <x v="11"/>
    <x v="11"/>
    <x v="11"/>
    <x v="11"/>
    <x v="11"/>
    <x v="11"/>
    <x v="11"/>
  </r>
  <r>
    <x v="3"/>
    <x v="0"/>
    <x v="0"/>
    <x v="0"/>
    <x v="0"/>
    <x v="1"/>
    <x v="2"/>
    <x v="1"/>
    <x v="16"/>
    <x v="10"/>
    <x v="10"/>
    <x v="10"/>
    <x v="10"/>
    <x v="10"/>
    <x v="10"/>
    <x v="10"/>
    <x v="10"/>
    <x v="10"/>
    <x v="9"/>
    <x v="9"/>
    <x v="9"/>
  </r>
  <r>
    <x v="3"/>
    <x v="0"/>
    <x v="0"/>
    <x v="0"/>
    <x v="0"/>
    <x v="1"/>
    <x v="9"/>
    <x v="1"/>
    <x v="16"/>
    <x v="10"/>
    <x v="10"/>
    <x v="10"/>
    <x v="10"/>
    <x v="10"/>
    <x v="10"/>
    <x v="10"/>
    <x v="10"/>
    <x v="10"/>
    <x v="9"/>
    <x v="9"/>
    <x v="9"/>
  </r>
  <r>
    <x v="4"/>
    <x v="15"/>
    <x v="0"/>
    <x v="0"/>
    <x v="1"/>
    <x v="1"/>
    <x v="29"/>
    <x v="1"/>
    <x v="16"/>
    <x v="10"/>
    <x v="10"/>
    <x v="10"/>
    <x v="10"/>
    <x v="10"/>
    <x v="10"/>
    <x v="10"/>
    <x v="6"/>
    <x v="6"/>
    <x v="0"/>
    <x v="0"/>
    <x v="0"/>
  </r>
  <r>
    <x v="5"/>
    <x v="5"/>
    <x v="0"/>
    <x v="0"/>
    <x v="1"/>
    <x v="1"/>
    <x v="18"/>
    <x v="0"/>
    <x v="19"/>
    <x v="12"/>
    <x v="12"/>
    <x v="12"/>
    <x v="11"/>
    <x v="11"/>
    <x v="11"/>
    <x v="11"/>
    <x v="11"/>
    <x v="11"/>
    <x v="11"/>
    <x v="11"/>
    <x v="11"/>
  </r>
  <r>
    <x v="5"/>
    <x v="5"/>
    <x v="0"/>
    <x v="0"/>
    <x v="1"/>
    <x v="1"/>
    <x v="28"/>
    <x v="1"/>
    <x v="16"/>
    <x v="10"/>
    <x v="10"/>
    <x v="10"/>
    <x v="10"/>
    <x v="10"/>
    <x v="10"/>
    <x v="10"/>
    <x v="10"/>
    <x v="10"/>
    <x v="9"/>
    <x v="9"/>
    <x v="9"/>
  </r>
  <r>
    <x v="5"/>
    <x v="5"/>
    <x v="0"/>
    <x v="0"/>
    <x v="2"/>
    <x v="1"/>
    <x v="2"/>
    <x v="1"/>
    <x v="7"/>
    <x v="4"/>
    <x v="4"/>
    <x v="4"/>
    <x v="4"/>
    <x v="4"/>
    <x v="4"/>
    <x v="4"/>
    <x v="4"/>
    <x v="5"/>
    <x v="5"/>
    <x v="5"/>
    <x v="5"/>
  </r>
  <r>
    <x v="7"/>
    <x v="19"/>
    <x v="0"/>
    <x v="0"/>
    <x v="1"/>
    <x v="1"/>
    <x v="1"/>
    <x v="1"/>
    <x v="4"/>
    <x v="8"/>
    <x v="8"/>
    <x v="3"/>
    <x v="3"/>
    <x v="3"/>
    <x v="3"/>
    <x v="0"/>
    <x v="0"/>
    <x v="0"/>
    <x v="0"/>
    <x v="0"/>
    <x v="0"/>
  </r>
  <r>
    <x v="19"/>
    <x v="17"/>
    <x v="0"/>
    <x v="0"/>
    <x v="1"/>
    <x v="1"/>
    <x v="1"/>
    <x v="1"/>
    <x v="15"/>
    <x v="9"/>
    <x v="9"/>
    <x v="10"/>
    <x v="10"/>
    <x v="10"/>
    <x v="10"/>
    <x v="10"/>
    <x v="10"/>
    <x v="10"/>
    <x v="9"/>
    <x v="9"/>
    <x v="9"/>
  </r>
  <r>
    <x v="19"/>
    <x v="17"/>
    <x v="0"/>
    <x v="0"/>
    <x v="2"/>
    <x v="1"/>
    <x v="6"/>
    <x v="1"/>
    <x v="9"/>
    <x v="3"/>
    <x v="3"/>
    <x v="6"/>
    <x v="6"/>
    <x v="6"/>
    <x v="6"/>
    <x v="6"/>
    <x v="6"/>
    <x v="6"/>
    <x v="6"/>
    <x v="6"/>
    <x v="6"/>
  </r>
  <r>
    <x v="8"/>
    <x v="7"/>
    <x v="0"/>
    <x v="0"/>
    <x v="1"/>
    <x v="1"/>
    <x v="29"/>
    <x v="1"/>
    <x v="5"/>
    <x v="3"/>
    <x v="3"/>
    <x v="3"/>
    <x v="3"/>
    <x v="3"/>
    <x v="3"/>
    <x v="0"/>
    <x v="0"/>
    <x v="0"/>
    <x v="0"/>
    <x v="0"/>
    <x v="0"/>
  </r>
  <r>
    <x v="8"/>
    <x v="7"/>
    <x v="0"/>
    <x v="0"/>
    <x v="2"/>
    <x v="1"/>
    <x v="30"/>
    <x v="0"/>
    <x v="3"/>
    <x v="6"/>
    <x v="6"/>
    <x v="6"/>
    <x v="0"/>
    <x v="0"/>
    <x v="0"/>
    <x v="0"/>
    <x v="0"/>
    <x v="0"/>
    <x v="0"/>
    <x v="0"/>
    <x v="0"/>
  </r>
  <r>
    <x v="8"/>
    <x v="7"/>
    <x v="0"/>
    <x v="0"/>
    <x v="0"/>
    <x v="1"/>
    <x v="31"/>
    <x v="0"/>
    <x v="8"/>
    <x v="10"/>
    <x v="10"/>
    <x v="10"/>
    <x v="0"/>
    <x v="0"/>
    <x v="0"/>
    <x v="0"/>
    <x v="0"/>
    <x v="0"/>
    <x v="0"/>
    <x v="0"/>
    <x v="0"/>
  </r>
  <r>
    <x v="9"/>
    <x v="8"/>
    <x v="0"/>
    <x v="0"/>
    <x v="1"/>
    <x v="1"/>
    <x v="11"/>
    <x v="0"/>
    <x v="19"/>
    <x v="12"/>
    <x v="12"/>
    <x v="12"/>
    <x v="11"/>
    <x v="11"/>
    <x v="11"/>
    <x v="11"/>
    <x v="11"/>
    <x v="11"/>
    <x v="11"/>
    <x v="11"/>
    <x v="11"/>
  </r>
  <r>
    <x v="9"/>
    <x v="8"/>
    <x v="0"/>
    <x v="0"/>
    <x v="1"/>
    <x v="1"/>
    <x v="0"/>
    <x v="0"/>
    <x v="19"/>
    <x v="12"/>
    <x v="12"/>
    <x v="12"/>
    <x v="11"/>
    <x v="11"/>
    <x v="11"/>
    <x v="11"/>
    <x v="11"/>
    <x v="11"/>
    <x v="11"/>
    <x v="11"/>
    <x v="11"/>
  </r>
  <r>
    <x v="9"/>
    <x v="8"/>
    <x v="0"/>
    <x v="0"/>
    <x v="1"/>
    <x v="1"/>
    <x v="14"/>
    <x v="0"/>
    <x v="19"/>
    <x v="12"/>
    <x v="12"/>
    <x v="12"/>
    <x v="11"/>
    <x v="11"/>
    <x v="11"/>
    <x v="11"/>
    <x v="11"/>
    <x v="11"/>
    <x v="11"/>
    <x v="11"/>
    <x v="11"/>
  </r>
  <r>
    <x v="9"/>
    <x v="8"/>
    <x v="0"/>
    <x v="0"/>
    <x v="2"/>
    <x v="1"/>
    <x v="30"/>
    <x v="0"/>
    <x v="18"/>
    <x v="11"/>
    <x v="11"/>
    <x v="11"/>
    <x v="11"/>
    <x v="11"/>
    <x v="11"/>
    <x v="11"/>
    <x v="11"/>
    <x v="11"/>
    <x v="11"/>
    <x v="11"/>
    <x v="11"/>
  </r>
  <r>
    <x v="9"/>
    <x v="8"/>
    <x v="0"/>
    <x v="0"/>
    <x v="2"/>
    <x v="1"/>
    <x v="31"/>
    <x v="0"/>
    <x v="17"/>
    <x v="10"/>
    <x v="10"/>
    <x v="10"/>
    <x v="11"/>
    <x v="11"/>
    <x v="11"/>
    <x v="11"/>
    <x v="11"/>
    <x v="11"/>
    <x v="11"/>
    <x v="11"/>
    <x v="11"/>
  </r>
  <r>
    <x v="9"/>
    <x v="8"/>
    <x v="0"/>
    <x v="0"/>
    <x v="0"/>
    <x v="1"/>
    <x v="13"/>
    <x v="1"/>
    <x v="19"/>
    <x v="12"/>
    <x v="12"/>
    <x v="12"/>
    <x v="11"/>
    <x v="11"/>
    <x v="11"/>
    <x v="11"/>
    <x v="11"/>
    <x v="11"/>
    <x v="11"/>
    <x v="11"/>
    <x v="11"/>
  </r>
  <r>
    <x v="20"/>
    <x v="1"/>
    <x v="0"/>
    <x v="0"/>
    <x v="2"/>
    <x v="1"/>
    <x v="10"/>
    <x v="0"/>
    <x v="19"/>
    <x v="10"/>
    <x v="10"/>
    <x v="10"/>
    <x v="10"/>
    <x v="10"/>
    <x v="10"/>
    <x v="10"/>
    <x v="10"/>
    <x v="10"/>
    <x v="9"/>
    <x v="9"/>
    <x v="9"/>
  </r>
  <r>
    <x v="20"/>
    <x v="1"/>
    <x v="0"/>
    <x v="0"/>
    <x v="0"/>
    <x v="1"/>
    <x v="7"/>
    <x v="1"/>
    <x v="14"/>
    <x v="9"/>
    <x v="9"/>
    <x v="9"/>
    <x v="9"/>
    <x v="9"/>
    <x v="9"/>
    <x v="9"/>
    <x v="9"/>
    <x v="9"/>
    <x v="8"/>
    <x v="8"/>
    <x v="8"/>
  </r>
  <r>
    <x v="21"/>
    <x v="18"/>
    <x v="0"/>
    <x v="0"/>
    <x v="1"/>
    <x v="1"/>
    <x v="28"/>
    <x v="1"/>
    <x v="6"/>
    <x v="5"/>
    <x v="5"/>
    <x v="5"/>
    <x v="5"/>
    <x v="5"/>
    <x v="5"/>
    <x v="5"/>
    <x v="5"/>
    <x v="3"/>
    <x v="3"/>
    <x v="3"/>
    <x v="3"/>
  </r>
  <r>
    <x v="21"/>
    <x v="18"/>
    <x v="0"/>
    <x v="0"/>
    <x v="2"/>
    <x v="1"/>
    <x v="6"/>
    <x v="1"/>
    <x v="1"/>
    <x v="2"/>
    <x v="2"/>
    <x v="2"/>
    <x v="2"/>
    <x v="2"/>
    <x v="2"/>
    <x v="2"/>
    <x v="2"/>
    <x v="2"/>
    <x v="2"/>
    <x v="2"/>
    <x v="2"/>
  </r>
  <r>
    <x v="21"/>
    <x v="18"/>
    <x v="0"/>
    <x v="0"/>
    <x v="0"/>
    <x v="1"/>
    <x v="6"/>
    <x v="1"/>
    <x v="0"/>
    <x v="1"/>
    <x v="1"/>
    <x v="1"/>
    <x v="1"/>
    <x v="1"/>
    <x v="1"/>
    <x v="1"/>
    <x v="1"/>
    <x v="1"/>
    <x v="1"/>
    <x v="1"/>
    <x v="1"/>
  </r>
  <r>
    <x v="1"/>
    <x v="16"/>
    <x v="0"/>
    <x v="0"/>
    <x v="1"/>
    <x v="1"/>
    <x v="4"/>
    <x v="0"/>
    <x v="19"/>
    <x v="12"/>
    <x v="12"/>
    <x v="12"/>
    <x v="11"/>
    <x v="11"/>
    <x v="11"/>
    <x v="11"/>
    <x v="11"/>
    <x v="11"/>
    <x v="11"/>
    <x v="11"/>
    <x v="11"/>
  </r>
  <r>
    <x v="1"/>
    <x v="16"/>
    <x v="0"/>
    <x v="0"/>
    <x v="2"/>
    <x v="1"/>
    <x v="6"/>
    <x v="1"/>
    <x v="5"/>
    <x v="3"/>
    <x v="3"/>
    <x v="3"/>
    <x v="3"/>
    <x v="3"/>
    <x v="3"/>
    <x v="3"/>
    <x v="3"/>
    <x v="4"/>
    <x v="4"/>
    <x v="4"/>
    <x v="4"/>
  </r>
  <r>
    <x v="14"/>
    <x v="11"/>
    <x v="0"/>
    <x v="0"/>
    <x v="1"/>
    <x v="1"/>
    <x v="29"/>
    <x v="1"/>
    <x v="11"/>
    <x v="7"/>
    <x v="7"/>
    <x v="7"/>
    <x v="7"/>
    <x v="7"/>
    <x v="7"/>
    <x v="7"/>
    <x v="7"/>
    <x v="7"/>
    <x v="7"/>
    <x v="7"/>
    <x v="7"/>
  </r>
  <r>
    <x v="14"/>
    <x v="11"/>
    <x v="0"/>
    <x v="0"/>
    <x v="2"/>
    <x v="1"/>
    <x v="6"/>
    <x v="1"/>
    <x v="14"/>
    <x v="9"/>
    <x v="9"/>
    <x v="9"/>
    <x v="9"/>
    <x v="9"/>
    <x v="9"/>
    <x v="9"/>
    <x v="9"/>
    <x v="9"/>
    <x v="8"/>
    <x v="8"/>
    <x v="8"/>
  </r>
  <r>
    <x v="6"/>
    <x v="14"/>
    <x v="0"/>
    <x v="0"/>
    <x v="1"/>
    <x v="1"/>
    <x v="1"/>
    <x v="1"/>
    <x v="12"/>
    <x v="6"/>
    <x v="6"/>
    <x v="6"/>
    <x v="6"/>
    <x v="6"/>
    <x v="6"/>
    <x v="6"/>
    <x v="6"/>
    <x v="6"/>
    <x v="10"/>
    <x v="10"/>
    <x v="10"/>
  </r>
  <r>
    <x v="6"/>
    <x v="14"/>
    <x v="0"/>
    <x v="0"/>
    <x v="2"/>
    <x v="1"/>
    <x v="6"/>
    <x v="1"/>
    <x v="2"/>
    <x v="0"/>
    <x v="0"/>
    <x v="0"/>
    <x v="0"/>
    <x v="0"/>
    <x v="0"/>
    <x v="0"/>
    <x v="0"/>
    <x v="0"/>
    <x v="4"/>
    <x v="4"/>
    <x v="4"/>
  </r>
  <r>
    <x v="10"/>
    <x v="6"/>
    <x v="0"/>
    <x v="0"/>
    <x v="2"/>
    <x v="1"/>
    <x v="10"/>
    <x v="0"/>
    <x v="5"/>
    <x v="3"/>
    <x v="3"/>
    <x v="3"/>
    <x v="3"/>
    <x v="3"/>
    <x v="3"/>
    <x v="3"/>
    <x v="3"/>
    <x v="4"/>
    <x v="4"/>
    <x v="4"/>
    <x v="4"/>
  </r>
  <r>
    <x v="10"/>
    <x v="6"/>
    <x v="0"/>
    <x v="0"/>
    <x v="2"/>
    <x v="1"/>
    <x v="7"/>
    <x v="1"/>
    <x v="10"/>
    <x v="6"/>
    <x v="6"/>
    <x v="6"/>
    <x v="6"/>
    <x v="6"/>
    <x v="6"/>
    <x v="6"/>
    <x v="6"/>
    <x v="6"/>
    <x v="6"/>
    <x v="6"/>
    <x v="6"/>
  </r>
  <r>
    <x v="13"/>
    <x v="12"/>
    <x v="0"/>
    <x v="0"/>
    <x v="2"/>
    <x v="1"/>
    <x v="10"/>
    <x v="0"/>
    <x v="14"/>
    <x v="9"/>
    <x v="9"/>
    <x v="9"/>
    <x v="9"/>
    <x v="9"/>
    <x v="9"/>
    <x v="9"/>
    <x v="9"/>
    <x v="9"/>
    <x v="8"/>
    <x v="8"/>
    <x v="8"/>
  </r>
  <r>
    <x v="13"/>
    <x v="12"/>
    <x v="0"/>
    <x v="0"/>
    <x v="2"/>
    <x v="1"/>
    <x v="7"/>
    <x v="1"/>
    <x v="14"/>
    <x v="9"/>
    <x v="9"/>
    <x v="9"/>
    <x v="9"/>
    <x v="9"/>
    <x v="9"/>
    <x v="9"/>
    <x v="9"/>
    <x v="9"/>
    <x v="8"/>
    <x v="8"/>
    <x v="8"/>
  </r>
  <r>
    <x v="11"/>
    <x v="3"/>
    <x v="0"/>
    <x v="0"/>
    <x v="1"/>
    <x v="1"/>
    <x v="25"/>
    <x v="0"/>
    <x v="5"/>
    <x v="3"/>
    <x v="3"/>
    <x v="3"/>
    <x v="3"/>
    <x v="3"/>
    <x v="3"/>
    <x v="3"/>
    <x v="3"/>
    <x v="4"/>
    <x v="4"/>
    <x v="4"/>
    <x v="4"/>
  </r>
  <r>
    <x v="11"/>
    <x v="3"/>
    <x v="0"/>
    <x v="0"/>
    <x v="1"/>
    <x v="1"/>
    <x v="15"/>
    <x v="0"/>
    <x v="5"/>
    <x v="3"/>
    <x v="3"/>
    <x v="3"/>
    <x v="3"/>
    <x v="3"/>
    <x v="3"/>
    <x v="3"/>
    <x v="3"/>
    <x v="4"/>
    <x v="4"/>
    <x v="4"/>
    <x v="4"/>
  </r>
  <r>
    <x v="11"/>
    <x v="3"/>
    <x v="0"/>
    <x v="0"/>
    <x v="2"/>
    <x v="1"/>
    <x v="21"/>
    <x v="0"/>
    <x v="19"/>
    <x v="12"/>
    <x v="12"/>
    <x v="12"/>
    <x v="11"/>
    <x v="11"/>
    <x v="11"/>
    <x v="11"/>
    <x v="11"/>
    <x v="11"/>
    <x v="11"/>
    <x v="11"/>
    <x v="11"/>
  </r>
  <r>
    <x v="11"/>
    <x v="3"/>
    <x v="0"/>
    <x v="0"/>
    <x v="2"/>
    <x v="1"/>
    <x v="20"/>
    <x v="1"/>
    <x v="19"/>
    <x v="12"/>
    <x v="12"/>
    <x v="12"/>
    <x v="11"/>
    <x v="11"/>
    <x v="11"/>
    <x v="11"/>
    <x v="11"/>
    <x v="11"/>
    <x v="11"/>
    <x v="11"/>
    <x v="11"/>
  </r>
  <r>
    <x v="11"/>
    <x v="3"/>
    <x v="0"/>
    <x v="0"/>
    <x v="2"/>
    <x v="1"/>
    <x v="6"/>
    <x v="1"/>
    <x v="14"/>
    <x v="9"/>
    <x v="9"/>
    <x v="9"/>
    <x v="9"/>
    <x v="9"/>
    <x v="9"/>
    <x v="9"/>
    <x v="9"/>
    <x v="9"/>
    <x v="8"/>
    <x v="8"/>
    <x v="8"/>
  </r>
  <r>
    <x v="12"/>
    <x v="9"/>
    <x v="0"/>
    <x v="0"/>
    <x v="1"/>
    <x v="1"/>
    <x v="14"/>
    <x v="0"/>
    <x v="2"/>
    <x v="8"/>
    <x v="0"/>
    <x v="0"/>
    <x v="0"/>
    <x v="0"/>
    <x v="0"/>
    <x v="0"/>
    <x v="0"/>
    <x v="0"/>
    <x v="0"/>
    <x v="0"/>
    <x v="0"/>
  </r>
  <r>
    <x v="12"/>
    <x v="9"/>
    <x v="0"/>
    <x v="0"/>
    <x v="2"/>
    <x v="1"/>
    <x v="30"/>
    <x v="0"/>
    <x v="2"/>
    <x v="8"/>
    <x v="0"/>
    <x v="0"/>
    <x v="0"/>
    <x v="0"/>
    <x v="0"/>
    <x v="0"/>
    <x v="0"/>
    <x v="0"/>
    <x v="0"/>
    <x v="0"/>
    <x v="0"/>
  </r>
  <r>
    <x v="15"/>
    <x v="21"/>
    <x v="0"/>
    <x v="0"/>
    <x v="1"/>
    <x v="1"/>
    <x v="28"/>
    <x v="1"/>
    <x v="12"/>
    <x v="8"/>
    <x v="8"/>
    <x v="8"/>
    <x v="8"/>
    <x v="8"/>
    <x v="8"/>
    <x v="9"/>
    <x v="9"/>
    <x v="9"/>
    <x v="8"/>
    <x v="8"/>
    <x v="8"/>
  </r>
  <r>
    <x v="16"/>
    <x v="2"/>
    <x v="0"/>
    <x v="0"/>
    <x v="1"/>
    <x v="1"/>
    <x v="29"/>
    <x v="1"/>
    <x v="10"/>
    <x v="6"/>
    <x v="6"/>
    <x v="6"/>
    <x v="6"/>
    <x v="6"/>
    <x v="6"/>
    <x v="6"/>
    <x v="6"/>
    <x v="6"/>
    <x v="6"/>
    <x v="6"/>
    <x v="6"/>
  </r>
  <r>
    <x v="17"/>
    <x v="10"/>
    <x v="0"/>
    <x v="0"/>
    <x v="1"/>
    <x v="1"/>
    <x v="29"/>
    <x v="1"/>
    <x v="5"/>
    <x v="3"/>
    <x v="3"/>
    <x v="3"/>
    <x v="3"/>
    <x v="3"/>
    <x v="3"/>
    <x v="3"/>
    <x v="3"/>
    <x v="4"/>
    <x v="4"/>
    <x v="4"/>
    <x v="4"/>
  </r>
  <r>
    <x v="18"/>
    <x v="22"/>
    <x v="0"/>
    <x v="0"/>
    <x v="1"/>
    <x v="1"/>
    <x v="26"/>
    <x v="0"/>
    <x v="16"/>
    <x v="10"/>
    <x v="10"/>
    <x v="10"/>
    <x v="10"/>
    <x v="10"/>
    <x v="10"/>
    <x v="10"/>
    <x v="10"/>
    <x v="10"/>
    <x v="9"/>
    <x v="9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M7" firstHeaderRow="1" firstDataRow="2" firstDataCol="1"/>
  <pivotFields count="21">
    <pivotField showAll="0" compact="0"/>
    <pivotField showAll="0" compact="0"/>
    <pivotField showAll="0" compact="0"/>
    <pivotField showAll="0" compact="0"/>
    <pivotField showAll="0" compact="0"/>
    <pivotField axis="axisRow" showAll="0" compact="0">
      <items count="3">
        <item x="0"/>
        <item x="1"/>
        <item t="default"/>
      </items>
    </pivotField>
    <pivotField showAll="0" compact="0"/>
    <pivotField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dataField="1" showAll="0" compact="0"/>
    <pivotField showAll="0" compact="0"/>
  </pivotFields>
  <rowFields count="1">
    <field x="5"/>
  </rowFields>
  <colFields count="1">
    <field x="-2"/>
  </colFields>
  <dataFields count="12">
    <dataField fld="8" subtotal="sum"/>
    <dataField fld="9" subtotal="sum"/>
    <dataField fld="10" subtotal="sum"/>
    <dataField fld="11" subtotal="sum"/>
    <dataField fld="12" subtotal="sum"/>
    <dataField fld="13" subtotal="sum"/>
    <dataField fld="14" subtotal="sum"/>
    <dataField fld="15" subtotal="sum"/>
    <dataField fld="16" subtotal="sum"/>
    <dataField fld="17" subtotal="sum"/>
    <dataField fld="18" subtotal="sum"/>
    <dataField fld="19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33.43"/>
    <col collapsed="false" customWidth="true" hidden="false" outlineLevel="0" max="2" min="2" style="0" width="45.57"/>
    <col collapsed="false" customWidth="false" hidden="false" outlineLevel="0" max="4" min="3" style="0" width="11.43"/>
    <col collapsed="false" customWidth="true" hidden="false" outlineLevel="0" max="6" min="5" style="0" width="32.86"/>
    <col collapsed="false" customWidth="true" hidden="false" outlineLevel="0" max="9" min="7" style="0" width="24"/>
    <col collapsed="false" customWidth="true" hidden="false" outlineLevel="0" max="21" min="10" style="0" width="21.15"/>
    <col collapsed="false" customWidth="true" hidden="false" outlineLevel="0" max="1025" min="22" style="0" width="10.5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n">
        <v>43466</v>
      </c>
      <c r="K1" s="2" t="n">
        <v>43497</v>
      </c>
      <c r="L1" s="2" t="n">
        <v>43525</v>
      </c>
      <c r="M1" s="2" t="n">
        <v>43556</v>
      </c>
      <c r="N1" s="2" t="n">
        <v>43586</v>
      </c>
      <c r="O1" s="2" t="n">
        <v>43617</v>
      </c>
      <c r="P1" s="2" t="n">
        <v>43647</v>
      </c>
      <c r="Q1" s="2" t="n">
        <v>43678</v>
      </c>
      <c r="R1" s="2" t="n">
        <v>43709</v>
      </c>
      <c r="S1" s="2" t="n">
        <v>43739</v>
      </c>
      <c r="T1" s="2" t="n">
        <v>43770</v>
      </c>
      <c r="U1" s="2" t="n">
        <v>43800</v>
      </c>
    </row>
    <row r="2" customFormat="false" ht="15" hidden="tru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21</v>
      </c>
      <c r="N2" s="0" t="s">
        <v>22</v>
      </c>
      <c r="O2" s="0" t="s">
        <v>23</v>
      </c>
      <c r="P2" s="0" t="s">
        <v>24</v>
      </c>
      <c r="Q2" s="0" t="s">
        <v>25</v>
      </c>
      <c r="R2" s="0" t="s">
        <v>26</v>
      </c>
      <c r="S2" s="0" t="s">
        <v>27</v>
      </c>
      <c r="T2" s="0" t="s">
        <v>28</v>
      </c>
      <c r="U2" s="0" t="s">
        <v>29</v>
      </c>
    </row>
    <row r="3" customFormat="false" ht="15" hidden="false" customHeight="false" outlineLevel="0" collapsed="false">
      <c r="A3" s="0" t="s">
        <v>30</v>
      </c>
      <c r="B3" s="0" t="s">
        <v>31</v>
      </c>
      <c r="C3" s="0" t="s">
        <v>32</v>
      </c>
      <c r="D3" s="0" t="s">
        <v>33</v>
      </c>
      <c r="E3" s="0" t="s">
        <v>34</v>
      </c>
      <c r="G3" s="3" t="s">
        <v>35</v>
      </c>
      <c r="H3" s="0" t="str">
        <f aca="false">IF(COUNTIF(G3,"*(P)*"),"P","A")</f>
        <v>A</v>
      </c>
      <c r="I3" s="4" t="n">
        <v>1</v>
      </c>
      <c r="J3" s="4" t="n">
        <v>1</v>
      </c>
      <c r="K3" s="4" t="n">
        <v>1</v>
      </c>
      <c r="L3" s="4" t="n">
        <v>1</v>
      </c>
      <c r="M3" s="4" t="n">
        <v>1</v>
      </c>
      <c r="N3" s="4" t="n">
        <v>1</v>
      </c>
      <c r="O3" s="4" t="n">
        <v>1</v>
      </c>
      <c r="P3" s="4" t="n">
        <v>1</v>
      </c>
      <c r="Q3" s="4" t="n">
        <v>1</v>
      </c>
      <c r="R3" s="4" t="n">
        <v>1</v>
      </c>
      <c r="S3" s="4" t="n">
        <v>1</v>
      </c>
      <c r="T3" s="4" t="n">
        <v>1</v>
      </c>
      <c r="U3" s="4" t="n">
        <v>1</v>
      </c>
    </row>
    <row r="4" customFormat="false" ht="15" hidden="false" customHeight="false" outlineLevel="0" collapsed="false">
      <c r="A4" s="0" t="s">
        <v>30</v>
      </c>
      <c r="B4" s="0" t="s">
        <v>31</v>
      </c>
      <c r="C4" s="0" t="s">
        <v>32</v>
      </c>
      <c r="D4" s="0" t="s">
        <v>33</v>
      </c>
      <c r="E4" s="0" t="s">
        <v>34</v>
      </c>
      <c r="G4" s="3" t="s">
        <v>36</v>
      </c>
      <c r="H4" s="0" t="str">
        <f aca="false">IF(COUNTIF(G4,"*(P)*"),"P","A")</f>
        <v>A</v>
      </c>
      <c r="I4" s="4" t="n">
        <v>1</v>
      </c>
      <c r="J4" s="4" t="n">
        <v>1</v>
      </c>
      <c r="K4" s="4" t="n">
        <v>1</v>
      </c>
      <c r="L4" s="4" t="n">
        <v>1</v>
      </c>
      <c r="M4" s="4" t="n">
        <v>1</v>
      </c>
      <c r="N4" s="4" t="n">
        <v>1</v>
      </c>
      <c r="O4" s="4" t="n">
        <v>1</v>
      </c>
      <c r="P4" s="4" t="n">
        <v>1</v>
      </c>
      <c r="Q4" s="4" t="n">
        <v>1</v>
      </c>
      <c r="R4" s="4" t="n">
        <v>1</v>
      </c>
      <c r="S4" s="4" t="n">
        <v>1</v>
      </c>
      <c r="T4" s="4" t="n">
        <v>1</v>
      </c>
      <c r="U4" s="4" t="n">
        <v>1</v>
      </c>
    </row>
    <row r="5" customFormat="false" ht="15" hidden="false" customHeight="false" outlineLevel="0" collapsed="false">
      <c r="A5" s="0" t="s">
        <v>30</v>
      </c>
      <c r="B5" s="0" t="s">
        <v>31</v>
      </c>
      <c r="C5" s="0" t="s">
        <v>32</v>
      </c>
      <c r="D5" s="0" t="s">
        <v>33</v>
      </c>
      <c r="E5" s="0" t="s">
        <v>34</v>
      </c>
      <c r="G5" s="3" t="s">
        <v>37</v>
      </c>
      <c r="H5" s="0" t="str">
        <f aca="false">IF(COUNTIF(G5,"*(P)*"),"P","A")</f>
        <v>P</v>
      </c>
      <c r="I5" s="4" t="n">
        <v>1</v>
      </c>
      <c r="J5" s="4" t="n">
        <v>1</v>
      </c>
      <c r="K5" s="4" t="n">
        <v>1</v>
      </c>
      <c r="L5" s="4" t="n">
        <v>1</v>
      </c>
      <c r="M5" s="4" t="n">
        <v>1</v>
      </c>
      <c r="N5" s="4" t="n">
        <v>1</v>
      </c>
      <c r="O5" s="4" t="n">
        <v>1</v>
      </c>
      <c r="P5" s="4" t="n">
        <v>1</v>
      </c>
      <c r="Q5" s="4" t="n">
        <v>1</v>
      </c>
      <c r="R5" s="4" t="n">
        <v>1</v>
      </c>
      <c r="S5" s="4" t="n">
        <v>1</v>
      </c>
      <c r="T5" s="4" t="n">
        <v>1</v>
      </c>
      <c r="U5" s="4" t="n">
        <v>1</v>
      </c>
    </row>
    <row r="6" customFormat="false" ht="15" hidden="false" customHeight="false" outlineLevel="0" collapsed="false">
      <c r="A6" s="0" t="s">
        <v>30</v>
      </c>
      <c r="B6" s="0" t="s">
        <v>31</v>
      </c>
      <c r="C6" s="0" t="s">
        <v>32</v>
      </c>
      <c r="D6" s="0" t="s">
        <v>33</v>
      </c>
      <c r="E6" s="0" t="s">
        <v>34</v>
      </c>
      <c r="G6" s="3" t="s">
        <v>38</v>
      </c>
      <c r="H6" s="0" t="str">
        <f aca="false">IF(COUNTIF(G6,"*(P)*"),"P","A")</f>
        <v>P</v>
      </c>
      <c r="I6" s="4" t="n">
        <v>1</v>
      </c>
      <c r="J6" s="4" t="n">
        <v>1</v>
      </c>
      <c r="K6" s="4" t="n">
        <v>1</v>
      </c>
      <c r="L6" s="4" t="n">
        <v>1</v>
      </c>
      <c r="M6" s="4" t="n">
        <v>1</v>
      </c>
      <c r="N6" s="4" t="n">
        <v>1</v>
      </c>
      <c r="O6" s="4" t="n">
        <v>1</v>
      </c>
      <c r="P6" s="4" t="n">
        <v>1</v>
      </c>
      <c r="Q6" s="4" t="n">
        <v>1</v>
      </c>
      <c r="R6" s="4" t="n">
        <v>1</v>
      </c>
      <c r="S6" s="4" t="n">
        <v>1</v>
      </c>
      <c r="T6" s="4" t="n">
        <v>1</v>
      </c>
      <c r="U6" s="4" t="n">
        <v>1</v>
      </c>
    </row>
    <row r="7" customFormat="false" ht="15" hidden="false" customHeight="false" outlineLevel="0" collapsed="false">
      <c r="A7" s="0" t="s">
        <v>30</v>
      </c>
      <c r="B7" s="0" t="s">
        <v>31</v>
      </c>
      <c r="C7" s="0" t="s">
        <v>32</v>
      </c>
      <c r="D7" s="0" t="s">
        <v>33</v>
      </c>
      <c r="E7" s="0" t="s">
        <v>39</v>
      </c>
      <c r="G7" s="3" t="s">
        <v>40</v>
      </c>
      <c r="H7" s="0" t="str">
        <f aca="false">IF(COUNTIF(G7,"*(P)*"),"P","A")</f>
        <v>P</v>
      </c>
      <c r="I7" s="4" t="n">
        <f aca="false">AVERAGE(J7:U7)</f>
        <v>1</v>
      </c>
      <c r="J7" s="4" t="n">
        <v>1</v>
      </c>
      <c r="K7" s="4" t="n">
        <v>1</v>
      </c>
      <c r="L7" s="4" t="n">
        <v>1</v>
      </c>
      <c r="M7" s="4" t="n">
        <v>1</v>
      </c>
      <c r="N7" s="4" t="n">
        <v>1</v>
      </c>
      <c r="O7" s="4" t="n">
        <v>1</v>
      </c>
      <c r="P7" s="4" t="n">
        <v>1</v>
      </c>
      <c r="Q7" s="4" t="n">
        <v>1</v>
      </c>
      <c r="R7" s="4" t="n">
        <v>1</v>
      </c>
      <c r="S7" s="4" t="n">
        <v>1</v>
      </c>
      <c r="T7" s="4" t="n">
        <v>1</v>
      </c>
      <c r="U7" s="4" t="n">
        <v>1</v>
      </c>
    </row>
    <row r="8" customFormat="false" ht="15" hidden="false" customHeight="false" outlineLevel="0" collapsed="false">
      <c r="A8" s="0" t="s">
        <v>30</v>
      </c>
      <c r="B8" s="0" t="s">
        <v>31</v>
      </c>
      <c r="C8" s="0" t="s">
        <v>32</v>
      </c>
      <c r="D8" s="0" t="s">
        <v>33</v>
      </c>
      <c r="E8" s="0" t="s">
        <v>41</v>
      </c>
      <c r="G8" s="3" t="s">
        <v>42</v>
      </c>
      <c r="H8" s="0" t="str">
        <f aca="false">IF(COUNTIF(G8,"*(P)*"),"P","A")</f>
        <v>P</v>
      </c>
      <c r="I8" s="4" t="n">
        <f aca="false">AVERAGE(J8:U8)</f>
        <v>1</v>
      </c>
      <c r="J8" s="4" t="n">
        <v>1</v>
      </c>
      <c r="K8" s="4" t="n">
        <v>1</v>
      </c>
      <c r="L8" s="4" t="n">
        <v>1</v>
      </c>
      <c r="M8" s="4" t="n">
        <v>1</v>
      </c>
      <c r="N8" s="4" t="n">
        <v>1</v>
      </c>
      <c r="O8" s="4" t="n">
        <v>1</v>
      </c>
      <c r="P8" s="4" t="n">
        <v>1</v>
      </c>
      <c r="Q8" s="4" t="n">
        <v>1</v>
      </c>
      <c r="R8" s="4" t="n">
        <v>1</v>
      </c>
      <c r="S8" s="4" t="n">
        <v>1</v>
      </c>
      <c r="T8" s="4" t="n">
        <v>1</v>
      </c>
      <c r="U8" s="4" t="n">
        <v>1</v>
      </c>
    </row>
    <row r="9" customFormat="false" ht="15" hidden="false" customHeight="false" outlineLevel="0" collapsed="false">
      <c r="A9" s="0" t="s">
        <v>30</v>
      </c>
      <c r="B9" s="0" t="s">
        <v>31</v>
      </c>
      <c r="C9" s="0" t="s">
        <v>32</v>
      </c>
      <c r="D9" s="0" t="s">
        <v>33</v>
      </c>
      <c r="E9" s="0" t="s">
        <v>41</v>
      </c>
      <c r="G9" s="3" t="s">
        <v>43</v>
      </c>
      <c r="H9" s="0" t="str">
        <f aca="false">IF(COUNTIF(G9,"*(P)*"),"P","A")</f>
        <v>P</v>
      </c>
      <c r="I9" s="4" t="n">
        <f aca="false">AVERAGE(J9:U9)</f>
        <v>1</v>
      </c>
      <c r="J9" s="4" t="n">
        <v>1</v>
      </c>
      <c r="K9" s="4" t="n">
        <v>1</v>
      </c>
      <c r="L9" s="4" t="n">
        <v>1</v>
      </c>
      <c r="M9" s="4" t="n">
        <v>1</v>
      </c>
      <c r="N9" s="4" t="n">
        <v>1</v>
      </c>
      <c r="O9" s="4" t="n">
        <v>1</v>
      </c>
      <c r="P9" s="4" t="n">
        <v>1</v>
      </c>
      <c r="Q9" s="4" t="n">
        <v>1</v>
      </c>
      <c r="R9" s="4" t="n">
        <v>1</v>
      </c>
      <c r="S9" s="4" t="n">
        <v>1</v>
      </c>
      <c r="T9" s="4" t="n">
        <v>1</v>
      </c>
      <c r="U9" s="4" t="n">
        <v>1</v>
      </c>
    </row>
    <row r="10" customFormat="false" ht="15" hidden="false" customHeight="false" outlineLevel="0" collapsed="false">
      <c r="A10" s="0" t="s">
        <v>30</v>
      </c>
      <c r="B10" s="0" t="s">
        <v>31</v>
      </c>
      <c r="C10" s="0" t="s">
        <v>32</v>
      </c>
      <c r="D10" s="0" t="s">
        <v>33</v>
      </c>
      <c r="E10" s="0" t="s">
        <v>41</v>
      </c>
      <c r="G10" s="3" t="s">
        <v>44</v>
      </c>
      <c r="H10" s="0" t="str">
        <f aca="false">IF(COUNTIF(G10,"*(P)*"),"P","A")</f>
        <v>P</v>
      </c>
      <c r="I10" s="4" t="n">
        <f aca="false">AVERAGE(J10:U10)</f>
        <v>0.5</v>
      </c>
      <c r="J10" s="4" t="n">
        <v>0.5</v>
      </c>
      <c r="K10" s="4" t="n">
        <v>0.5</v>
      </c>
      <c r="L10" s="4" t="n">
        <v>0.5</v>
      </c>
      <c r="M10" s="4" t="n">
        <v>0.5</v>
      </c>
      <c r="N10" s="4" t="n">
        <v>0.5</v>
      </c>
      <c r="O10" s="4" t="n">
        <v>0.5</v>
      </c>
      <c r="P10" s="4" t="n">
        <v>0.5</v>
      </c>
      <c r="Q10" s="4" t="n">
        <v>0.5</v>
      </c>
      <c r="R10" s="4" t="n">
        <v>0.5</v>
      </c>
      <c r="S10" s="4" t="n">
        <v>0.5</v>
      </c>
      <c r="T10" s="4" t="n">
        <v>0.5</v>
      </c>
      <c r="U10" s="4" t="n">
        <v>0.5</v>
      </c>
    </row>
    <row r="11" customFormat="false" ht="15" hidden="false" customHeight="false" outlineLevel="0" collapsed="false">
      <c r="A11" s="0" t="s">
        <v>30</v>
      </c>
      <c r="B11" s="0" t="s">
        <v>31</v>
      </c>
      <c r="C11" s="0" t="s">
        <v>32</v>
      </c>
      <c r="D11" s="0" t="s">
        <v>33</v>
      </c>
      <c r="E11" s="0" t="s">
        <v>41</v>
      </c>
      <c r="G11" s="3" t="s">
        <v>45</v>
      </c>
      <c r="H11" s="0" t="str">
        <f aca="false">IF(COUNTIF(G11,"*(P)*"),"P","A")</f>
        <v>P</v>
      </c>
      <c r="I11" s="4" t="n">
        <f aca="false">AVERAGE(J11:U11)</f>
        <v>0.5</v>
      </c>
      <c r="J11" s="4" t="n">
        <v>0.5</v>
      </c>
      <c r="K11" s="4" t="n">
        <v>0.5</v>
      </c>
      <c r="L11" s="4" t="n">
        <v>0.5</v>
      </c>
      <c r="M11" s="4" t="n">
        <v>0.5</v>
      </c>
      <c r="N11" s="4" t="n">
        <v>0.5</v>
      </c>
      <c r="O11" s="4" t="n">
        <v>0.5</v>
      </c>
      <c r="P11" s="4" t="n">
        <v>0.5</v>
      </c>
      <c r="Q11" s="4" t="n">
        <v>0.5</v>
      </c>
      <c r="R11" s="4" t="n">
        <v>0.5</v>
      </c>
      <c r="S11" s="4" t="n">
        <v>0.5</v>
      </c>
      <c r="T11" s="4" t="n">
        <v>0.5</v>
      </c>
      <c r="U11" s="4" t="n">
        <v>0.5</v>
      </c>
    </row>
    <row r="12" customFormat="false" ht="15" hidden="false" customHeight="false" outlineLevel="0" collapsed="false">
      <c r="A12" s="0" t="s">
        <v>46</v>
      </c>
      <c r="B12" s="0" t="s">
        <v>47</v>
      </c>
      <c r="C12" s="0" t="s">
        <v>32</v>
      </c>
      <c r="D12" s="0" t="s">
        <v>33</v>
      </c>
      <c r="E12" s="0" t="s">
        <v>34</v>
      </c>
      <c r="G12" s="3" t="s">
        <v>48</v>
      </c>
      <c r="H12" s="0" t="str">
        <f aca="false">IF(COUNTIF(G12,"*(P)*"),"P","A")</f>
        <v>A</v>
      </c>
      <c r="I12" s="4" t="n">
        <f aca="false">AVERAGE(J12:U12)</f>
        <v>0.375</v>
      </c>
      <c r="J12" s="4" t="n">
        <v>0.8</v>
      </c>
      <c r="K12" s="4" t="n">
        <v>0.8</v>
      </c>
      <c r="L12" s="4" t="n">
        <v>0.5</v>
      </c>
      <c r="M12" s="4" t="n">
        <v>0.5</v>
      </c>
      <c r="N12" s="4" t="n">
        <v>0.5</v>
      </c>
      <c r="O12" s="4" t="n">
        <v>0.5</v>
      </c>
      <c r="P12" s="4" t="n">
        <v>0.3</v>
      </c>
      <c r="Q12" s="4" t="n">
        <v>0.3</v>
      </c>
      <c r="R12" s="4" t="n">
        <v>0.3</v>
      </c>
      <c r="S12" s="4" t="n">
        <v>0</v>
      </c>
      <c r="T12" s="4" t="n">
        <v>0</v>
      </c>
      <c r="U12" s="4" t="n">
        <v>0</v>
      </c>
    </row>
    <row r="13" customFormat="false" ht="15" hidden="false" customHeight="false" outlineLevel="0" collapsed="false">
      <c r="A13" s="0" t="s">
        <v>49</v>
      </c>
      <c r="B13" s="0" t="s">
        <v>50</v>
      </c>
      <c r="C13" s="0" t="s">
        <v>32</v>
      </c>
      <c r="D13" s="0" t="s">
        <v>33</v>
      </c>
      <c r="E13" s="0" t="s">
        <v>34</v>
      </c>
      <c r="G13" s="3" t="s">
        <v>51</v>
      </c>
      <c r="H13" s="0" t="str">
        <f aca="false">IF(COUNTIF(G13,"*(P)*"),"P","A")</f>
        <v>A</v>
      </c>
      <c r="I13" s="4" t="n">
        <f aca="false">AVERAGE(J13:U13)</f>
        <v>1</v>
      </c>
      <c r="J13" s="4" t="n">
        <v>1</v>
      </c>
      <c r="K13" s="4" t="n">
        <v>1</v>
      </c>
      <c r="L13" s="4" t="n">
        <v>1</v>
      </c>
      <c r="M13" s="4" t="n">
        <v>1</v>
      </c>
      <c r="N13" s="4" t="n">
        <v>1</v>
      </c>
      <c r="O13" s="4" t="n">
        <v>1</v>
      </c>
      <c r="P13" s="4" t="n">
        <v>1</v>
      </c>
      <c r="Q13" s="4" t="n">
        <v>1</v>
      </c>
      <c r="R13" s="4" t="n">
        <v>1</v>
      </c>
      <c r="S13" s="4" t="n">
        <v>1</v>
      </c>
      <c r="T13" s="4" t="n">
        <v>1</v>
      </c>
      <c r="U13" s="4" t="n">
        <v>1</v>
      </c>
    </row>
    <row r="14" customFormat="false" ht="15" hidden="false" customHeight="false" outlineLevel="0" collapsed="false">
      <c r="A14" s="0" t="s">
        <v>49</v>
      </c>
      <c r="B14" s="0" t="s">
        <v>50</v>
      </c>
      <c r="C14" s="0" t="s">
        <v>32</v>
      </c>
      <c r="D14" s="0" t="s">
        <v>33</v>
      </c>
      <c r="E14" s="0" t="s">
        <v>34</v>
      </c>
      <c r="G14" s="3" t="s">
        <v>52</v>
      </c>
      <c r="H14" s="0" t="str">
        <f aca="false">IF(COUNTIF(G14,"*(P)*"),"P","A")</f>
        <v>A</v>
      </c>
      <c r="I14" s="4" t="n">
        <f aca="false">AVERAGE(J14:U14)</f>
        <v>1</v>
      </c>
      <c r="J14" s="4" t="n">
        <v>1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1</v>
      </c>
      <c r="P14" s="4" t="n">
        <v>1</v>
      </c>
      <c r="Q14" s="4" t="n">
        <v>1</v>
      </c>
      <c r="R14" s="4" t="n">
        <v>1</v>
      </c>
      <c r="S14" s="4" t="n">
        <v>1</v>
      </c>
      <c r="T14" s="4" t="n">
        <v>1</v>
      </c>
      <c r="U14" s="4" t="n">
        <v>1</v>
      </c>
    </row>
    <row r="15" customFormat="false" ht="15" hidden="false" customHeight="false" outlineLevel="0" collapsed="false">
      <c r="A15" s="0" t="s">
        <v>49</v>
      </c>
      <c r="B15" s="0" t="s">
        <v>50</v>
      </c>
      <c r="C15" s="0" t="s">
        <v>32</v>
      </c>
      <c r="D15" s="0" t="s">
        <v>33</v>
      </c>
      <c r="E15" s="0" t="s">
        <v>34</v>
      </c>
      <c r="G15" s="3" t="s">
        <v>53</v>
      </c>
      <c r="H15" s="0" t="str">
        <f aca="false">IF(COUNTIF(G15,"*(P)*"),"P","A")</f>
        <v>P</v>
      </c>
      <c r="I15" s="4" t="n">
        <f aca="false">AVERAGE(J15:U15)</f>
        <v>1</v>
      </c>
      <c r="J15" s="4" t="n">
        <v>1</v>
      </c>
      <c r="K15" s="4" t="n">
        <v>1</v>
      </c>
      <c r="L15" s="4" t="n">
        <v>1</v>
      </c>
      <c r="M15" s="4" t="n">
        <v>1</v>
      </c>
      <c r="N15" s="4" t="n">
        <v>1</v>
      </c>
      <c r="O15" s="4" t="n">
        <v>1</v>
      </c>
      <c r="P15" s="4" t="n">
        <v>1</v>
      </c>
      <c r="Q15" s="4" t="n">
        <v>1</v>
      </c>
      <c r="R15" s="4" t="n">
        <v>1</v>
      </c>
      <c r="S15" s="4" t="n">
        <v>1</v>
      </c>
      <c r="T15" s="4" t="n">
        <v>1</v>
      </c>
      <c r="U15" s="4" t="n">
        <v>1</v>
      </c>
    </row>
    <row r="16" customFormat="false" ht="15" hidden="false" customHeight="false" outlineLevel="0" collapsed="false">
      <c r="A16" s="0" t="s">
        <v>49</v>
      </c>
      <c r="B16" s="0" t="s">
        <v>50</v>
      </c>
      <c r="C16" s="0" t="s">
        <v>32</v>
      </c>
      <c r="D16" s="0" t="s">
        <v>33</v>
      </c>
      <c r="E16" s="0" t="s">
        <v>39</v>
      </c>
      <c r="G16" s="3" t="s">
        <v>54</v>
      </c>
      <c r="H16" s="0" t="str">
        <f aca="false">IF(COUNTIF(G16,"*(P)*"),"P","A")</f>
        <v>A</v>
      </c>
      <c r="I16" s="4" t="n">
        <f aca="false">AVERAGE(J16:U16)</f>
        <v>1</v>
      </c>
      <c r="J16" s="4" t="n">
        <v>1</v>
      </c>
      <c r="K16" s="4" t="n">
        <v>1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</row>
    <row r="17" customFormat="false" ht="15" hidden="false" customHeight="false" outlineLevel="0" collapsed="false">
      <c r="A17" s="0" t="s">
        <v>49</v>
      </c>
      <c r="B17" s="0" t="s">
        <v>50</v>
      </c>
      <c r="C17" s="0" t="s">
        <v>32</v>
      </c>
      <c r="D17" s="0" t="s">
        <v>33</v>
      </c>
      <c r="E17" s="0" t="s">
        <v>41</v>
      </c>
      <c r="G17" s="3" t="s">
        <v>55</v>
      </c>
      <c r="H17" s="0" t="str">
        <f aca="false">IF(COUNTIF(G17,"*(P)*"),"P","A")</f>
        <v>P</v>
      </c>
      <c r="I17" s="4" t="n">
        <f aca="false">AVERAGE(J17:U17)</f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</row>
    <row r="18" customFormat="false" ht="15" hidden="false" customHeight="false" outlineLevel="0" collapsed="false">
      <c r="A18" s="0" t="s">
        <v>49</v>
      </c>
      <c r="B18" s="0" t="s">
        <v>50</v>
      </c>
      <c r="C18" s="0" t="s">
        <v>32</v>
      </c>
      <c r="D18" s="0" t="s">
        <v>33</v>
      </c>
      <c r="E18" s="0" t="s">
        <v>41</v>
      </c>
      <c r="G18" s="3" t="s">
        <v>45</v>
      </c>
      <c r="H18" s="0" t="str">
        <f aca="false">IF(COUNTIF(G18,"*(P)*"),"P","A")</f>
        <v>P</v>
      </c>
      <c r="I18" s="4" t="n">
        <f aca="false">AVERAGE(J18:U18)</f>
        <v>0.5</v>
      </c>
      <c r="J18" s="4" t="n">
        <v>0.5</v>
      </c>
      <c r="K18" s="4" t="n">
        <v>0.5</v>
      </c>
      <c r="L18" s="4" t="n">
        <v>0.5</v>
      </c>
      <c r="M18" s="4" t="n">
        <v>0.5</v>
      </c>
      <c r="N18" s="4" t="n">
        <v>0.5</v>
      </c>
      <c r="O18" s="4" t="n">
        <v>0.5</v>
      </c>
      <c r="P18" s="4" t="n">
        <v>0.5</v>
      </c>
      <c r="Q18" s="4" t="n">
        <v>0.5</v>
      </c>
      <c r="R18" s="4" t="n">
        <v>0.5</v>
      </c>
      <c r="S18" s="4" t="n">
        <v>0.5</v>
      </c>
      <c r="T18" s="4" t="n">
        <v>0.5</v>
      </c>
      <c r="U18" s="4" t="n">
        <v>0.5</v>
      </c>
    </row>
    <row r="19" customFormat="false" ht="15" hidden="false" customHeight="false" outlineLevel="0" collapsed="false">
      <c r="A19" s="0" t="s">
        <v>49</v>
      </c>
      <c r="B19" s="0" t="s">
        <v>50</v>
      </c>
      <c r="C19" s="0" t="s">
        <v>32</v>
      </c>
      <c r="D19" s="0" t="s">
        <v>33</v>
      </c>
      <c r="E19" s="0" t="s">
        <v>41</v>
      </c>
      <c r="G19" s="3" t="s">
        <v>44</v>
      </c>
      <c r="H19" s="0" t="str">
        <f aca="false">IF(COUNTIF(G19,"*(P)*"),"P","A")</f>
        <v>P</v>
      </c>
      <c r="I19" s="4" t="n">
        <f aca="false">AVERAGE(J19:U19)</f>
        <v>0.5</v>
      </c>
      <c r="J19" s="4" t="n">
        <v>0.5</v>
      </c>
      <c r="K19" s="4" t="n">
        <v>0.5</v>
      </c>
      <c r="L19" s="4" t="n">
        <v>0.5</v>
      </c>
      <c r="M19" s="4" t="n">
        <v>0.5</v>
      </c>
      <c r="N19" s="4" t="n">
        <v>0.5</v>
      </c>
      <c r="O19" s="4" t="n">
        <v>0.5</v>
      </c>
      <c r="P19" s="4" t="n">
        <v>0.5</v>
      </c>
      <c r="Q19" s="4" t="n">
        <v>0.5</v>
      </c>
      <c r="R19" s="4" t="n">
        <v>0.5</v>
      </c>
      <c r="S19" s="4" t="n">
        <v>0.5</v>
      </c>
      <c r="T19" s="4" t="n">
        <v>0.5</v>
      </c>
      <c r="U19" s="4" t="n">
        <v>0.5</v>
      </c>
    </row>
    <row r="20" customFormat="false" ht="15" hidden="false" customHeight="false" outlineLevel="0" collapsed="false">
      <c r="A20" s="0" t="s">
        <v>56</v>
      </c>
      <c r="B20" s="0" t="s">
        <v>57</v>
      </c>
      <c r="C20" s="0" t="s">
        <v>32</v>
      </c>
      <c r="D20" s="0" t="s">
        <v>33</v>
      </c>
      <c r="E20" s="0" t="s">
        <v>34</v>
      </c>
      <c r="G20" s="3" t="s">
        <v>58</v>
      </c>
      <c r="H20" s="0" t="str">
        <f aca="false">IF(COUNTIF(G20,"*(P)*"),"P","A")</f>
        <v>P</v>
      </c>
      <c r="I20" s="4" t="n">
        <v>0.5</v>
      </c>
      <c r="J20" s="4" t="n">
        <v>0.5</v>
      </c>
      <c r="K20" s="4" t="n">
        <v>0.5</v>
      </c>
      <c r="L20" s="4" t="n">
        <v>0.5</v>
      </c>
      <c r="M20" s="4" t="n">
        <v>0.5</v>
      </c>
      <c r="N20" s="4" t="n">
        <v>0.5</v>
      </c>
      <c r="O20" s="4" t="n">
        <v>0.5</v>
      </c>
      <c r="P20" s="4" t="n">
        <v>0.5</v>
      </c>
      <c r="Q20" s="4" t="n">
        <v>0.2</v>
      </c>
      <c r="R20" s="4" t="n">
        <v>0.2</v>
      </c>
      <c r="S20" s="4" t="n">
        <v>0</v>
      </c>
      <c r="T20" s="4" t="n">
        <v>0</v>
      </c>
      <c r="U20" s="4" t="n">
        <v>0</v>
      </c>
    </row>
    <row r="21" customFormat="false" ht="14.45" hidden="false" customHeight="false" outlineLevel="0" collapsed="false">
      <c r="A21" s="0" t="s">
        <v>59</v>
      </c>
      <c r="B21" s="0" t="s">
        <v>60</v>
      </c>
      <c r="C21" s="0" t="s">
        <v>32</v>
      </c>
      <c r="D21" s="0" t="s">
        <v>33</v>
      </c>
      <c r="E21" s="0" t="s">
        <v>34</v>
      </c>
      <c r="G21" s="3" t="s">
        <v>61</v>
      </c>
      <c r="H21" s="0" t="str">
        <f aca="false">IF(COUNTIF(G21,"*(P)*"),"P","A")</f>
        <v>A</v>
      </c>
      <c r="I21" s="4" t="n">
        <f aca="false">AVERAGE(J21:U21)</f>
        <v>1</v>
      </c>
      <c r="J21" s="4" t="n">
        <v>1</v>
      </c>
      <c r="K21" s="4" t="n">
        <v>1</v>
      </c>
      <c r="L21" s="4" t="n">
        <v>1</v>
      </c>
      <c r="M21" s="4" t="n">
        <v>1</v>
      </c>
      <c r="N21" s="4" t="n">
        <v>1</v>
      </c>
      <c r="O21" s="4" t="n">
        <v>1</v>
      </c>
      <c r="P21" s="4" t="n">
        <v>1</v>
      </c>
      <c r="Q21" s="4" t="n">
        <v>1</v>
      </c>
      <c r="R21" s="4" t="n">
        <v>1</v>
      </c>
      <c r="S21" s="4" t="n">
        <v>1</v>
      </c>
      <c r="T21" s="4" t="n">
        <v>1</v>
      </c>
      <c r="U21" s="4" t="n">
        <v>1</v>
      </c>
    </row>
    <row r="22" customFormat="false" ht="14.45" hidden="false" customHeight="false" outlineLevel="0" collapsed="false">
      <c r="A22" s="0" t="s">
        <v>59</v>
      </c>
      <c r="B22" s="0" t="s">
        <v>60</v>
      </c>
      <c r="C22" s="0" t="s">
        <v>32</v>
      </c>
      <c r="D22" s="0" t="s">
        <v>33</v>
      </c>
      <c r="E22" s="0" t="s">
        <v>34</v>
      </c>
      <c r="G22" s="3" t="s">
        <v>62</v>
      </c>
      <c r="H22" s="0" t="str">
        <f aca="false">IF(COUNTIF(G22,"*(P)*"),"P","A")</f>
        <v>P</v>
      </c>
      <c r="I22" s="4" t="n">
        <f aca="false">AVERAGE(J22:U22)</f>
        <v>0.5</v>
      </c>
      <c r="J22" s="4" t="n">
        <v>0.5</v>
      </c>
      <c r="K22" s="4" t="n">
        <v>0.5</v>
      </c>
      <c r="L22" s="4" t="n">
        <v>0.5</v>
      </c>
      <c r="M22" s="4" t="n">
        <v>0.5</v>
      </c>
      <c r="N22" s="4" t="n">
        <v>0.5</v>
      </c>
      <c r="O22" s="4" t="n">
        <v>0.5</v>
      </c>
      <c r="P22" s="4" t="n">
        <v>0.5</v>
      </c>
      <c r="Q22" s="4" t="n">
        <v>0.5</v>
      </c>
      <c r="R22" s="4" t="n">
        <v>0.5</v>
      </c>
      <c r="S22" s="4" t="n">
        <v>0.5</v>
      </c>
      <c r="T22" s="4" t="n">
        <v>0.5</v>
      </c>
      <c r="U22" s="4" t="n">
        <v>0.5</v>
      </c>
    </row>
    <row r="23" customFormat="false" ht="15" hidden="false" customHeight="false" outlineLevel="0" collapsed="false">
      <c r="A23" s="0" t="s">
        <v>59</v>
      </c>
      <c r="B23" s="0" t="s">
        <v>60</v>
      </c>
      <c r="C23" s="0" t="s">
        <v>32</v>
      </c>
      <c r="D23" s="0" t="s">
        <v>33</v>
      </c>
      <c r="E23" s="0" t="s">
        <v>39</v>
      </c>
      <c r="G23" s="3" t="s">
        <v>45</v>
      </c>
      <c r="H23" s="0" t="str">
        <f aca="false">IF(COUNTIF(G23,"*(P)*"),"P","A")</f>
        <v>P</v>
      </c>
      <c r="I23" s="4" t="n">
        <f aca="false">AVERAGE(J23:U23)</f>
        <v>0.12</v>
      </c>
      <c r="J23" s="4" t="n">
        <v>0.12</v>
      </c>
      <c r="K23" s="4" t="n">
        <v>0.12</v>
      </c>
      <c r="L23" s="4" t="n">
        <v>0.12</v>
      </c>
      <c r="M23" s="4" t="n">
        <v>0.12</v>
      </c>
      <c r="N23" s="4" t="n">
        <v>0.12</v>
      </c>
      <c r="O23" s="4" t="n">
        <v>0.12</v>
      </c>
      <c r="P23" s="4" t="n">
        <v>0.12</v>
      </c>
      <c r="Q23" s="4" t="n">
        <v>0.12</v>
      </c>
      <c r="R23" s="4" t="n">
        <v>0.12</v>
      </c>
      <c r="S23" s="4" t="n">
        <v>0.12</v>
      </c>
      <c r="T23" s="4" t="n">
        <v>0.12</v>
      </c>
      <c r="U23" s="4" t="n">
        <v>0.12</v>
      </c>
    </row>
    <row r="24" customFormat="false" ht="15" hidden="false" customHeight="false" outlineLevel="0" collapsed="false">
      <c r="A24" s="0" t="s">
        <v>63</v>
      </c>
      <c r="B24" s="0" t="s">
        <v>64</v>
      </c>
      <c r="C24" s="0" t="s">
        <v>32</v>
      </c>
      <c r="D24" s="0" t="s">
        <v>33</v>
      </c>
      <c r="E24" s="0" t="s">
        <v>34</v>
      </c>
      <c r="G24" s="3" t="s">
        <v>65</v>
      </c>
      <c r="H24" s="0" t="str">
        <f aca="false">IF(COUNTIF(G24,"*(P)*"),"P","A")</f>
        <v>P</v>
      </c>
      <c r="I24" s="4" t="n">
        <f aca="false">AVERAGE(J24:U24)</f>
        <v>0.0833333333333333</v>
      </c>
      <c r="J24" s="4" t="n">
        <v>0.3</v>
      </c>
      <c r="K24" s="4" t="n">
        <v>0.3</v>
      </c>
      <c r="L24" s="4" t="n">
        <v>0.1</v>
      </c>
      <c r="M24" s="4" t="n">
        <v>0.1</v>
      </c>
      <c r="N24" s="4" t="n">
        <v>0.1</v>
      </c>
      <c r="O24" s="4" t="n">
        <v>0.1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</row>
    <row r="25" customFormat="false" ht="15" hidden="false" customHeight="false" outlineLevel="0" collapsed="false">
      <c r="A25" s="0" t="s">
        <v>66</v>
      </c>
      <c r="B25" s="0" t="s">
        <v>67</v>
      </c>
      <c r="C25" s="0" t="s">
        <v>32</v>
      </c>
      <c r="D25" s="0" t="s">
        <v>33</v>
      </c>
      <c r="E25" s="0" t="s">
        <v>34</v>
      </c>
      <c r="G25" s="3" t="s">
        <v>65</v>
      </c>
      <c r="H25" s="0" t="str">
        <f aca="false">IF(COUNTIF(G25,"*(P)*"),"P","A")</f>
        <v>P</v>
      </c>
      <c r="I25" s="4" t="n">
        <f aca="false">AVERAGE(J25:U25)</f>
        <v>0.483333333333333</v>
      </c>
      <c r="J25" s="4" t="n">
        <v>0.4</v>
      </c>
      <c r="K25" s="4" t="n">
        <v>0.4</v>
      </c>
      <c r="L25" s="4" t="n">
        <v>0.5</v>
      </c>
      <c r="M25" s="4" t="n">
        <v>0.5</v>
      </c>
      <c r="N25" s="4" t="n">
        <v>0.5</v>
      </c>
      <c r="O25" s="4" t="n">
        <v>0.5</v>
      </c>
      <c r="P25" s="4" t="n">
        <v>0.5</v>
      </c>
      <c r="Q25" s="4" t="n">
        <v>0.5</v>
      </c>
      <c r="R25" s="4" t="n">
        <v>0.5</v>
      </c>
      <c r="S25" s="4" t="n">
        <v>0.5</v>
      </c>
      <c r="T25" s="4" t="n">
        <v>0.5</v>
      </c>
      <c r="U25" s="4" t="n">
        <v>0.5</v>
      </c>
    </row>
    <row r="26" customFormat="false" ht="15" hidden="false" customHeight="false" outlineLevel="0" collapsed="false">
      <c r="A26" s="0" t="s">
        <v>66</v>
      </c>
      <c r="B26" s="0" t="s">
        <v>67</v>
      </c>
      <c r="C26" s="0" t="s">
        <v>32</v>
      </c>
      <c r="D26" s="0" t="s">
        <v>33</v>
      </c>
      <c r="E26" s="0" t="s">
        <v>39</v>
      </c>
      <c r="G26" s="3" t="s">
        <v>68</v>
      </c>
      <c r="H26" s="0" t="str">
        <f aca="false">IF(COUNTIF(G26,"*(P)*"),"P","A")</f>
        <v>P</v>
      </c>
      <c r="I26" s="4" t="n">
        <f aca="false">AVERAGE(J26:U26)</f>
        <v>0.183333333333333</v>
      </c>
      <c r="J26" s="4" t="n">
        <v>0.1</v>
      </c>
      <c r="K26" s="4" t="n">
        <v>0.1</v>
      </c>
      <c r="L26" s="4" t="n">
        <v>0.2</v>
      </c>
      <c r="M26" s="4" t="n">
        <v>0.2</v>
      </c>
      <c r="N26" s="4" t="n">
        <v>0.2</v>
      </c>
      <c r="O26" s="4" t="n">
        <v>0.2</v>
      </c>
      <c r="P26" s="4" t="n">
        <v>0.2</v>
      </c>
      <c r="Q26" s="4" t="n">
        <v>0.2</v>
      </c>
      <c r="R26" s="4" t="n">
        <v>0.2</v>
      </c>
      <c r="S26" s="4" t="n">
        <v>0.2</v>
      </c>
      <c r="T26" s="4" t="n">
        <v>0.2</v>
      </c>
      <c r="U26" s="4" t="n">
        <v>0.2</v>
      </c>
    </row>
    <row r="27" customFormat="false" ht="15" hidden="false" customHeight="false" outlineLevel="0" collapsed="false">
      <c r="A27" s="0" t="s">
        <v>69</v>
      </c>
      <c r="B27" s="0" t="s">
        <v>70</v>
      </c>
      <c r="C27" s="0" t="s">
        <v>32</v>
      </c>
      <c r="D27" s="0" t="s">
        <v>33</v>
      </c>
      <c r="E27" s="0" t="s">
        <v>34</v>
      </c>
      <c r="G27" s="3" t="s">
        <v>58</v>
      </c>
      <c r="H27" s="0" t="str">
        <f aca="false">IF(COUNTIF(G27,"*(P)*"),"P","A")</f>
        <v>P</v>
      </c>
      <c r="I27" s="4" t="n">
        <v>0.1</v>
      </c>
      <c r="J27" s="4" t="n">
        <v>0.1</v>
      </c>
      <c r="K27" s="4" t="n">
        <v>0.1</v>
      </c>
      <c r="L27" s="4" t="n">
        <v>0.1</v>
      </c>
      <c r="M27" s="4" t="n">
        <v>0.1</v>
      </c>
      <c r="N27" s="4" t="n">
        <v>0.1</v>
      </c>
      <c r="O27" s="4" t="n">
        <v>0.1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</row>
    <row r="28" customFormat="false" ht="15" hidden="false" customHeight="false" outlineLevel="0" collapsed="false">
      <c r="A28" s="0" t="s">
        <v>69</v>
      </c>
      <c r="B28" s="0" t="s">
        <v>70</v>
      </c>
      <c r="C28" s="0" t="s">
        <v>32</v>
      </c>
      <c r="D28" s="0" t="s">
        <v>33</v>
      </c>
      <c r="E28" s="0" t="s">
        <v>39</v>
      </c>
      <c r="G28" s="3" t="s">
        <v>71</v>
      </c>
      <c r="H28" s="0" t="str">
        <f aca="false">IF(COUNTIF(G28,"*(P)*"),"P","A")</f>
        <v>A</v>
      </c>
      <c r="I28" s="4" t="n">
        <f aca="false">AVERAGE(J28:U28)</f>
        <v>0.05</v>
      </c>
      <c r="J28" s="4" t="n">
        <v>0.2</v>
      </c>
      <c r="K28" s="4" t="n">
        <v>0.2</v>
      </c>
      <c r="L28" s="4" t="n">
        <v>0.2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</row>
    <row r="29" customFormat="false" ht="15" hidden="false" customHeight="false" outlineLevel="0" collapsed="false">
      <c r="A29" s="0" t="s">
        <v>69</v>
      </c>
      <c r="B29" s="0" t="s">
        <v>70</v>
      </c>
      <c r="C29" s="0" t="s">
        <v>32</v>
      </c>
      <c r="D29" s="0" t="s">
        <v>33</v>
      </c>
      <c r="E29" s="0" t="s">
        <v>41</v>
      </c>
      <c r="G29" s="3" t="s">
        <v>72</v>
      </c>
      <c r="H29" s="0" t="str">
        <f aca="false">IF(COUNTIF(G29,"*(P)*"),"P","A")</f>
        <v>A</v>
      </c>
      <c r="I29" s="4" t="n">
        <f aca="false">AVERAGE(J29:U29)</f>
        <v>0.125</v>
      </c>
      <c r="J29" s="4" t="n">
        <v>0.5</v>
      </c>
      <c r="K29" s="4" t="n">
        <v>0.5</v>
      </c>
      <c r="L29" s="4" t="n">
        <v>0.5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</row>
    <row r="30" customFormat="false" ht="15" hidden="false" customHeight="false" outlineLevel="0" collapsed="false">
      <c r="A30" s="0" t="s">
        <v>73</v>
      </c>
      <c r="B30" s="0" t="s">
        <v>74</v>
      </c>
      <c r="C30" s="0" t="s">
        <v>32</v>
      </c>
      <c r="D30" s="0" t="s">
        <v>33</v>
      </c>
      <c r="E30" s="0" t="s">
        <v>34</v>
      </c>
      <c r="G30" s="3" t="s">
        <v>75</v>
      </c>
      <c r="H30" s="0" t="str">
        <f aca="false">IF(COUNTIF(G30,"*(P)*"),"P","A")</f>
        <v>A</v>
      </c>
      <c r="I30" s="4" t="n">
        <f aca="false">AVERAGE(J30:U30)</f>
        <v>1</v>
      </c>
      <c r="J30" s="4" t="n">
        <v>1</v>
      </c>
      <c r="K30" s="4" t="n">
        <v>1</v>
      </c>
      <c r="L30" s="4" t="n">
        <v>1</v>
      </c>
      <c r="M30" s="4" t="n">
        <v>1</v>
      </c>
      <c r="N30" s="4" t="n">
        <v>1</v>
      </c>
      <c r="O30" s="4" t="n">
        <v>1</v>
      </c>
      <c r="P30" s="4" t="n">
        <v>1</v>
      </c>
      <c r="Q30" s="4" t="n">
        <v>1</v>
      </c>
      <c r="R30" s="4" t="n">
        <v>1</v>
      </c>
      <c r="S30" s="4" t="n">
        <v>1</v>
      </c>
      <c r="T30" s="4" t="n">
        <v>1</v>
      </c>
      <c r="U30" s="4" t="n">
        <v>1</v>
      </c>
    </row>
    <row r="31" customFormat="false" ht="15" hidden="false" customHeight="false" outlineLevel="0" collapsed="false">
      <c r="A31" s="0" t="s">
        <v>73</v>
      </c>
      <c r="B31" s="0" t="s">
        <v>74</v>
      </c>
      <c r="C31" s="0" t="s">
        <v>32</v>
      </c>
      <c r="D31" s="0" t="s">
        <v>33</v>
      </c>
      <c r="E31" s="0" t="s">
        <v>34</v>
      </c>
      <c r="G31" s="3" t="s">
        <v>76</v>
      </c>
      <c r="H31" s="0" t="str">
        <f aca="false">IF(COUNTIF(G31,"*(P)*"),"P","A")</f>
        <v>A</v>
      </c>
      <c r="I31" s="4" t="n">
        <f aca="false">AVERAGE(J31:U31)</f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4" t="n">
        <v>1</v>
      </c>
      <c r="S31" s="4" t="n">
        <v>1</v>
      </c>
      <c r="T31" s="4" t="n">
        <v>1</v>
      </c>
      <c r="U31" s="4" t="n">
        <v>1</v>
      </c>
    </row>
    <row r="32" customFormat="false" ht="15" hidden="false" customHeight="false" outlineLevel="0" collapsed="false">
      <c r="A32" s="0" t="s">
        <v>73</v>
      </c>
      <c r="B32" s="0" t="s">
        <v>74</v>
      </c>
      <c r="C32" s="0" t="s">
        <v>32</v>
      </c>
      <c r="D32" s="0" t="s">
        <v>33</v>
      </c>
      <c r="E32" s="0" t="s">
        <v>34</v>
      </c>
      <c r="G32" s="3" t="s">
        <v>77</v>
      </c>
      <c r="H32" s="0" t="str">
        <f aca="false">IF(COUNTIF(G32,"*(P)*"),"P","A")</f>
        <v>A</v>
      </c>
      <c r="I32" s="4" t="n">
        <f aca="false">AVERAGE(J32:U32)</f>
        <v>1</v>
      </c>
      <c r="J32" s="4" t="n">
        <v>1</v>
      </c>
      <c r="K32" s="4" t="n">
        <v>1</v>
      </c>
      <c r="L32" s="4" t="n">
        <v>1</v>
      </c>
      <c r="M32" s="4" t="n">
        <v>1</v>
      </c>
      <c r="N32" s="4" t="n">
        <v>1</v>
      </c>
      <c r="O32" s="4" t="n">
        <v>1</v>
      </c>
      <c r="P32" s="4" t="n">
        <v>1</v>
      </c>
      <c r="Q32" s="4" t="n">
        <v>1</v>
      </c>
      <c r="R32" s="4" t="n">
        <v>1</v>
      </c>
      <c r="S32" s="4" t="n">
        <v>1</v>
      </c>
      <c r="T32" s="4" t="n">
        <v>1</v>
      </c>
      <c r="U32" s="4" t="n">
        <v>1</v>
      </c>
    </row>
    <row r="33" customFormat="false" ht="15" hidden="false" customHeight="false" outlineLevel="0" collapsed="false">
      <c r="A33" s="0" t="s">
        <v>73</v>
      </c>
      <c r="B33" s="0" t="s">
        <v>74</v>
      </c>
      <c r="C33" s="0" t="s">
        <v>32</v>
      </c>
      <c r="D33" s="0" t="s">
        <v>33</v>
      </c>
      <c r="E33" s="0" t="s">
        <v>39</v>
      </c>
      <c r="G33" s="3" t="s">
        <v>71</v>
      </c>
      <c r="H33" s="0" t="str">
        <f aca="false">IF(COUNTIF(G33,"*(P)*"),"P","A")</f>
        <v>A</v>
      </c>
      <c r="I33" s="4" t="n">
        <f aca="false">AVERAGE(J33:U33)</f>
        <v>0.95</v>
      </c>
      <c r="J33" s="4" t="n">
        <v>0.8</v>
      </c>
      <c r="K33" s="4" t="n">
        <v>0.8</v>
      </c>
      <c r="L33" s="4" t="n">
        <v>0.8</v>
      </c>
      <c r="M33" s="4" t="n">
        <v>1</v>
      </c>
      <c r="N33" s="4" t="n">
        <v>1</v>
      </c>
      <c r="O33" s="4" t="n">
        <v>1</v>
      </c>
      <c r="P33" s="4" t="n">
        <v>1</v>
      </c>
      <c r="Q33" s="4" t="n">
        <v>1</v>
      </c>
      <c r="R33" s="4" t="n">
        <v>1</v>
      </c>
      <c r="S33" s="4" t="n">
        <v>1</v>
      </c>
      <c r="T33" s="4" t="n">
        <v>1</v>
      </c>
      <c r="U33" s="4" t="n">
        <v>1</v>
      </c>
    </row>
    <row r="34" customFormat="false" ht="15" hidden="false" customHeight="false" outlineLevel="0" collapsed="false">
      <c r="A34" s="0" t="s">
        <v>73</v>
      </c>
      <c r="B34" s="0" t="s">
        <v>74</v>
      </c>
      <c r="C34" s="0" t="s">
        <v>32</v>
      </c>
      <c r="D34" s="0" t="s">
        <v>33</v>
      </c>
      <c r="E34" s="0" t="s">
        <v>39</v>
      </c>
      <c r="G34" s="3" t="s">
        <v>72</v>
      </c>
      <c r="H34" s="0" t="str">
        <f aca="false">IF(COUNTIF(G34,"*(P)*"),"P","A")</f>
        <v>A</v>
      </c>
      <c r="I34" s="4" t="n">
        <f aca="false">AVERAGE(J34:U34)</f>
        <v>0.875</v>
      </c>
      <c r="J34" s="4" t="n">
        <v>0.5</v>
      </c>
      <c r="K34" s="4" t="n">
        <v>0.5</v>
      </c>
      <c r="L34" s="4" t="n">
        <v>0.5</v>
      </c>
      <c r="M34" s="4" t="n">
        <v>1</v>
      </c>
      <c r="N34" s="4" t="n">
        <v>1</v>
      </c>
      <c r="O34" s="4" t="n">
        <v>1</v>
      </c>
      <c r="P34" s="4" t="n">
        <v>1</v>
      </c>
      <c r="Q34" s="4" t="n">
        <v>1</v>
      </c>
      <c r="R34" s="4" t="n">
        <v>1</v>
      </c>
      <c r="S34" s="4" t="n">
        <v>1</v>
      </c>
      <c r="T34" s="4" t="n">
        <v>1</v>
      </c>
      <c r="U34" s="4" t="n">
        <v>1</v>
      </c>
    </row>
    <row r="35" customFormat="false" ht="15" hidden="false" customHeight="false" outlineLevel="0" collapsed="false">
      <c r="A35" s="0" t="s">
        <v>73</v>
      </c>
      <c r="B35" s="0" t="s">
        <v>74</v>
      </c>
      <c r="C35" s="0" t="s">
        <v>32</v>
      </c>
      <c r="D35" s="0" t="s">
        <v>33</v>
      </c>
      <c r="E35" s="0" t="s">
        <v>41</v>
      </c>
      <c r="G35" s="3" t="s">
        <v>78</v>
      </c>
      <c r="H35" s="0" t="str">
        <f aca="false">IF(COUNTIF(G35,"*(P)*"),"P","A")</f>
        <v>P</v>
      </c>
      <c r="I35" s="4" t="n">
        <f aca="false">AVERAGE(J35:U35)</f>
        <v>1</v>
      </c>
      <c r="J35" s="4" t="n">
        <v>1</v>
      </c>
      <c r="K35" s="4" t="n">
        <v>1</v>
      </c>
      <c r="L35" s="4" t="n">
        <v>1</v>
      </c>
      <c r="M35" s="4" t="n">
        <v>1</v>
      </c>
      <c r="N35" s="4" t="n">
        <v>1</v>
      </c>
      <c r="O35" s="4" t="n">
        <v>1</v>
      </c>
      <c r="P35" s="4" t="n">
        <v>1</v>
      </c>
      <c r="Q35" s="4" t="n">
        <v>1</v>
      </c>
      <c r="R35" s="4" t="n">
        <v>1</v>
      </c>
      <c r="S35" s="4" t="n">
        <v>1</v>
      </c>
      <c r="T35" s="4" t="n">
        <v>1</v>
      </c>
      <c r="U35" s="4" t="n">
        <v>1</v>
      </c>
    </row>
    <row r="36" customFormat="false" ht="15" hidden="false" customHeight="false" outlineLevel="0" collapsed="false">
      <c r="A36" s="0" t="s">
        <v>79</v>
      </c>
      <c r="B36" s="0" t="s">
        <v>80</v>
      </c>
      <c r="C36" s="0" t="s">
        <v>32</v>
      </c>
      <c r="D36" s="0" t="s">
        <v>33</v>
      </c>
      <c r="E36" s="0" t="s">
        <v>39</v>
      </c>
      <c r="G36" s="3" t="s">
        <v>81</v>
      </c>
      <c r="H36" s="0" t="str">
        <f aca="false">IF(COUNTIF(G36,"*(P)*"),"P","A")</f>
        <v>A</v>
      </c>
      <c r="I36" s="4" t="n">
        <v>1</v>
      </c>
      <c r="J36" s="4" t="n">
        <v>0.5</v>
      </c>
      <c r="K36" s="4" t="n">
        <v>0.5</v>
      </c>
      <c r="L36" s="4" t="n">
        <v>0.5</v>
      </c>
      <c r="M36" s="4" t="n">
        <v>0.5</v>
      </c>
      <c r="N36" s="4" t="n">
        <v>0.5</v>
      </c>
      <c r="O36" s="4" t="n">
        <v>0.5</v>
      </c>
      <c r="P36" s="4" t="n">
        <v>0.5</v>
      </c>
      <c r="Q36" s="4" t="n">
        <v>0.5</v>
      </c>
      <c r="R36" s="4" t="n">
        <v>0.5</v>
      </c>
      <c r="S36" s="4" t="n">
        <v>0.5</v>
      </c>
      <c r="T36" s="4" t="n">
        <v>0.5</v>
      </c>
      <c r="U36" s="4" t="n">
        <v>0.5</v>
      </c>
    </row>
    <row r="37" customFormat="false" ht="15" hidden="false" customHeight="false" outlineLevel="0" collapsed="false">
      <c r="A37" s="0" t="s">
        <v>79</v>
      </c>
      <c r="B37" s="0" t="s">
        <v>80</v>
      </c>
      <c r="C37" s="0" t="s">
        <v>32</v>
      </c>
      <c r="D37" s="0" t="s">
        <v>33</v>
      </c>
      <c r="E37" s="0" t="s">
        <v>41</v>
      </c>
      <c r="G37" s="3" t="s">
        <v>82</v>
      </c>
      <c r="H37" s="0" t="str">
        <f aca="false">IF(COUNTIF(G37,"*(P)*"),"P","A")</f>
        <v>P</v>
      </c>
      <c r="I37" s="4" t="n">
        <v>0.4</v>
      </c>
      <c r="J37" s="4" t="n">
        <v>0.4</v>
      </c>
      <c r="K37" s="4" t="n">
        <v>0.4</v>
      </c>
      <c r="L37" s="4" t="n">
        <v>0.4</v>
      </c>
      <c r="M37" s="4" t="n">
        <v>0.4</v>
      </c>
      <c r="N37" s="4" t="n">
        <v>0.4</v>
      </c>
      <c r="O37" s="4" t="n">
        <v>0.4</v>
      </c>
      <c r="P37" s="4" t="n">
        <v>0.4</v>
      </c>
      <c r="Q37" s="4" t="n">
        <v>0.4</v>
      </c>
      <c r="R37" s="4" t="n">
        <v>0.4</v>
      </c>
      <c r="S37" s="4" t="n">
        <v>0.4</v>
      </c>
      <c r="T37" s="4" t="n">
        <v>0.4</v>
      </c>
      <c r="U37" s="4" t="n">
        <v>0.4</v>
      </c>
    </row>
    <row r="38" customFormat="false" ht="15" hidden="false" customHeight="false" outlineLevel="0" collapsed="false">
      <c r="A38" s="0" t="s">
        <v>83</v>
      </c>
      <c r="B38" s="0" t="s">
        <v>84</v>
      </c>
      <c r="C38" s="0" t="s">
        <v>32</v>
      </c>
      <c r="D38" s="0" t="s">
        <v>33</v>
      </c>
      <c r="E38" s="0" t="s">
        <v>34</v>
      </c>
      <c r="G38" s="3" t="s">
        <v>62</v>
      </c>
      <c r="H38" s="0" t="str">
        <f aca="false">IF(COUNTIF(G38,"*(P)*"),"P","A")</f>
        <v>P</v>
      </c>
      <c r="I38" s="4" t="n">
        <f aca="false">AVERAGE(J38:U38)</f>
        <v>0.114150121991579</v>
      </c>
      <c r="J38" s="4" t="n">
        <v>0.141328722465764</v>
      </c>
      <c r="K38" s="4" t="n">
        <v>0.141328722465764</v>
      </c>
      <c r="L38" s="4" t="n">
        <v>0.141328722465764</v>
      </c>
      <c r="M38" s="4" t="n">
        <v>0.141328722465764</v>
      </c>
      <c r="N38" s="4" t="n">
        <v>0.141328722465764</v>
      </c>
      <c r="O38" s="4" t="n">
        <v>0.141328722465764</v>
      </c>
      <c r="P38" s="4" t="n">
        <v>0.141328722465764</v>
      </c>
      <c r="Q38" s="4" t="n">
        <v>0.141328722465764</v>
      </c>
      <c r="R38" s="4" t="n">
        <v>0.059792921043208</v>
      </c>
      <c r="S38" s="4" t="n">
        <v>0.059792921043208</v>
      </c>
      <c r="T38" s="4" t="n">
        <v>0.059792921043208</v>
      </c>
      <c r="U38" s="4" t="n">
        <v>0.059792921043208</v>
      </c>
    </row>
    <row r="39" customFormat="false" ht="15" hidden="false" customHeight="false" outlineLevel="0" collapsed="false">
      <c r="A39" s="0" t="s">
        <v>83</v>
      </c>
      <c r="B39" s="0" t="s">
        <v>84</v>
      </c>
      <c r="C39" s="0" t="s">
        <v>32</v>
      </c>
      <c r="D39" s="0" t="s">
        <v>33</v>
      </c>
      <c r="E39" s="0" t="s">
        <v>39</v>
      </c>
      <c r="G39" s="3" t="s">
        <v>68</v>
      </c>
      <c r="H39" s="0" t="str">
        <f aca="false">IF(COUNTIF(G39,"*(P)*"),"P","A")</f>
        <v>P</v>
      </c>
      <c r="I39" s="4" t="n">
        <f aca="false">AVERAGE(J39:U39)</f>
        <v>0.0172366780327813</v>
      </c>
      <c r="J39" s="4" t="n">
        <v>0.0213406489929673</v>
      </c>
      <c r="K39" s="4" t="n">
        <v>0.0213406489929673</v>
      </c>
      <c r="L39" s="4" t="n">
        <v>0.0213406489929673</v>
      </c>
      <c r="M39" s="4" t="n">
        <v>0.0213406489929673</v>
      </c>
      <c r="N39" s="4" t="n">
        <v>0.0213406489929673</v>
      </c>
      <c r="O39" s="4" t="n">
        <v>0.0213406489929673</v>
      </c>
      <c r="P39" s="4" t="n">
        <v>0.0213406489929673</v>
      </c>
      <c r="Q39" s="4" t="n">
        <v>0.0213406489929673</v>
      </c>
      <c r="R39" s="4" t="n">
        <v>0.00902873611240924</v>
      </c>
      <c r="S39" s="4" t="n">
        <v>0.00902873611240924</v>
      </c>
      <c r="T39" s="4" t="n">
        <v>0.00902873611240924</v>
      </c>
      <c r="U39" s="4" t="n">
        <v>0.00902873611240924</v>
      </c>
    </row>
    <row r="40" customFormat="false" ht="15" hidden="false" customHeight="false" outlineLevel="0" collapsed="false">
      <c r="A40" s="0" t="s">
        <v>83</v>
      </c>
      <c r="B40" s="0" t="s">
        <v>84</v>
      </c>
      <c r="C40" s="0" t="s">
        <v>32</v>
      </c>
      <c r="D40" s="0" t="s">
        <v>33</v>
      </c>
      <c r="E40" s="0" t="s">
        <v>41</v>
      </c>
      <c r="G40" s="3" t="s">
        <v>68</v>
      </c>
      <c r="H40" s="0" t="str">
        <f aca="false">IF(COUNTIF(G40,"*(P)*"),"P","A")</f>
        <v>P</v>
      </c>
      <c r="I40" s="4" t="n">
        <f aca="false">AVERAGE(J40:U40)</f>
        <v>0.00968997764545273</v>
      </c>
      <c r="J40" s="4" t="n">
        <v>0.0119971151800843</v>
      </c>
      <c r="K40" s="4" t="n">
        <v>0.0119971151800843</v>
      </c>
      <c r="L40" s="4" t="n">
        <v>0.0119971151800843</v>
      </c>
      <c r="M40" s="4" t="n">
        <v>0.0119971151800843</v>
      </c>
      <c r="N40" s="4" t="n">
        <v>0.0119971151800843</v>
      </c>
      <c r="O40" s="4" t="n">
        <v>0.0119971151800843</v>
      </c>
      <c r="P40" s="4" t="n">
        <v>0.0119971151800843</v>
      </c>
      <c r="Q40" s="4" t="n">
        <v>0.0119971151800843</v>
      </c>
      <c r="R40" s="4" t="n">
        <v>0.00507570257618953</v>
      </c>
      <c r="S40" s="4" t="n">
        <v>0.00507570257618953</v>
      </c>
      <c r="T40" s="4" t="n">
        <v>0.00507570257618953</v>
      </c>
      <c r="U40" s="4" t="n">
        <v>0.00507570257618953</v>
      </c>
    </row>
    <row r="41" customFormat="false" ht="15" hidden="false" customHeight="false" outlineLevel="0" collapsed="false">
      <c r="A41" s="0" t="s">
        <v>85</v>
      </c>
      <c r="B41" s="0" t="s">
        <v>86</v>
      </c>
      <c r="C41" s="0" t="s">
        <v>32</v>
      </c>
      <c r="D41" s="0" t="s">
        <v>33</v>
      </c>
      <c r="E41" s="0" t="s">
        <v>34</v>
      </c>
      <c r="G41" s="3" t="s">
        <v>87</v>
      </c>
      <c r="H41" s="0" t="str">
        <f aca="false">IF(COUNTIF(G41,"*(P)*"),"P","A")</f>
        <v>A</v>
      </c>
      <c r="I41" s="4" t="n">
        <f aca="false">AVERAGE(J41:U41)</f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</row>
    <row r="42" customFormat="false" ht="15" hidden="false" customHeight="false" outlineLevel="0" collapsed="false">
      <c r="A42" s="0" t="s">
        <v>85</v>
      </c>
      <c r="B42" s="0" t="s">
        <v>86</v>
      </c>
      <c r="C42" s="0" t="s">
        <v>32</v>
      </c>
      <c r="D42" s="0" t="s">
        <v>33</v>
      </c>
      <c r="E42" s="0" t="s">
        <v>39</v>
      </c>
      <c r="G42" s="3" t="s">
        <v>68</v>
      </c>
      <c r="H42" s="0" t="str">
        <f aca="false">IF(COUNTIF(G42,"*(P)*"),"P","A")</f>
        <v>P</v>
      </c>
      <c r="I42" s="4" t="n">
        <f aca="false">AVERAGE(J42:U42)</f>
        <v>0.1</v>
      </c>
      <c r="J42" s="4" t="n">
        <v>0.1</v>
      </c>
      <c r="K42" s="4" t="n">
        <v>0.1</v>
      </c>
      <c r="L42" s="4" t="n">
        <v>0.1</v>
      </c>
      <c r="M42" s="4" t="n">
        <v>0.1</v>
      </c>
      <c r="N42" s="4" t="n">
        <v>0.1</v>
      </c>
      <c r="O42" s="4" t="n">
        <v>0.1</v>
      </c>
      <c r="P42" s="4" t="n">
        <v>0.1</v>
      </c>
      <c r="Q42" s="4" t="n">
        <v>0.1</v>
      </c>
      <c r="R42" s="4" t="n">
        <v>0.1</v>
      </c>
      <c r="S42" s="4" t="n">
        <v>0.1</v>
      </c>
      <c r="T42" s="4" t="n">
        <v>0.1</v>
      </c>
      <c r="U42" s="4" t="n">
        <v>0.1</v>
      </c>
    </row>
    <row r="43" customFormat="false" ht="15" hidden="false" customHeight="false" outlineLevel="0" collapsed="false">
      <c r="A43" s="0" t="s">
        <v>88</v>
      </c>
      <c r="B43" s="0" t="s">
        <v>89</v>
      </c>
      <c r="C43" s="0" t="s">
        <v>32</v>
      </c>
      <c r="D43" s="0" t="s">
        <v>33</v>
      </c>
      <c r="E43" s="0" t="s">
        <v>34</v>
      </c>
      <c r="G43" s="3" t="s">
        <v>58</v>
      </c>
      <c r="H43" s="0" t="str">
        <f aca="false">IF(COUNTIF(G43,"*(P)*"),"P","A")</f>
        <v>P</v>
      </c>
      <c r="I43" s="4" t="n">
        <f aca="false">AVERAGE(J43:U43)</f>
        <v>0.25</v>
      </c>
      <c r="J43" s="4" t="n">
        <v>0.25</v>
      </c>
      <c r="K43" s="4" t="n">
        <v>0.25</v>
      </c>
      <c r="L43" s="4" t="n">
        <v>0.25</v>
      </c>
      <c r="M43" s="4" t="n">
        <v>0.25</v>
      </c>
      <c r="N43" s="4" t="n">
        <v>0.25</v>
      </c>
      <c r="O43" s="4" t="n">
        <v>0.25</v>
      </c>
      <c r="P43" s="4" t="n">
        <v>0.25</v>
      </c>
      <c r="Q43" s="4" t="n">
        <v>0.25</v>
      </c>
      <c r="R43" s="4" t="n">
        <v>0.25</v>
      </c>
      <c r="S43" s="4" t="n">
        <v>0.25</v>
      </c>
      <c r="T43" s="4" t="n">
        <v>0.25</v>
      </c>
      <c r="U43" s="4" t="n">
        <v>0.25</v>
      </c>
    </row>
    <row r="44" customFormat="false" ht="15" hidden="false" customHeight="false" outlineLevel="0" collapsed="false">
      <c r="A44" s="0" t="s">
        <v>88</v>
      </c>
      <c r="B44" s="0" t="s">
        <v>89</v>
      </c>
      <c r="C44" s="0" t="s">
        <v>32</v>
      </c>
      <c r="D44" s="0" t="s">
        <v>33</v>
      </c>
      <c r="E44" s="0" t="s">
        <v>39</v>
      </c>
      <c r="G44" s="3" t="s">
        <v>68</v>
      </c>
      <c r="H44" s="0" t="str">
        <f aca="false">IF(COUNTIF(G44,"*(P)*"),"P","A")</f>
        <v>P</v>
      </c>
      <c r="I44" s="4" t="n">
        <f aca="false">AVERAGE(J44:U44)</f>
        <v>0.4</v>
      </c>
      <c r="J44" s="4" t="n">
        <v>0.4</v>
      </c>
      <c r="K44" s="4" t="n">
        <v>0.4</v>
      </c>
      <c r="L44" s="4" t="n">
        <v>0.4</v>
      </c>
      <c r="M44" s="4" t="n">
        <v>0.4</v>
      </c>
      <c r="N44" s="4" t="n">
        <v>0.4</v>
      </c>
      <c r="O44" s="4" t="n">
        <v>0.4</v>
      </c>
      <c r="P44" s="4" t="n">
        <v>0.4</v>
      </c>
      <c r="Q44" s="4" t="n">
        <v>0.4</v>
      </c>
      <c r="R44" s="4" t="n">
        <v>0.4</v>
      </c>
      <c r="S44" s="4" t="n">
        <v>0.4</v>
      </c>
      <c r="T44" s="4" t="n">
        <v>0.4</v>
      </c>
      <c r="U44" s="4" t="n">
        <v>0.4</v>
      </c>
    </row>
    <row r="45" customFormat="false" ht="14.45" hidden="false" customHeight="false" outlineLevel="0" collapsed="false">
      <c r="A45" s="0" t="s">
        <v>90</v>
      </c>
      <c r="B45" s="0" t="s">
        <v>91</v>
      </c>
      <c r="C45" s="0" t="s">
        <v>32</v>
      </c>
      <c r="D45" s="0" t="s">
        <v>33</v>
      </c>
      <c r="E45" s="0" t="s">
        <v>34</v>
      </c>
      <c r="G45" s="3" t="s">
        <v>65</v>
      </c>
      <c r="H45" s="0" t="str">
        <f aca="false">IF(COUNTIF(G45,"*(P)*"),"P","A")</f>
        <v>P</v>
      </c>
      <c r="I45" s="4" t="n">
        <f aca="false">AVERAGE(J45:U45)</f>
        <v>0.35</v>
      </c>
      <c r="J45" s="4" t="n">
        <v>0.2</v>
      </c>
      <c r="K45" s="4" t="n">
        <v>0.2</v>
      </c>
      <c r="L45" s="4" t="n">
        <v>0.2</v>
      </c>
      <c r="M45" s="4" t="n">
        <v>0.2</v>
      </c>
      <c r="N45" s="4" t="n">
        <v>0.2</v>
      </c>
      <c r="O45" s="4" t="n">
        <v>0.2</v>
      </c>
      <c r="P45" s="4" t="n">
        <v>0.2</v>
      </c>
      <c r="Q45" s="4" t="n">
        <v>0.2</v>
      </c>
      <c r="R45" s="4" t="n">
        <v>0.2</v>
      </c>
      <c r="S45" s="4" t="n">
        <v>0.8</v>
      </c>
      <c r="T45" s="4" t="n">
        <v>0.8</v>
      </c>
      <c r="U45" s="4" t="n">
        <v>0.8</v>
      </c>
    </row>
    <row r="46" customFormat="false" ht="15" hidden="false" customHeight="false" outlineLevel="0" collapsed="false">
      <c r="A46" s="0" t="s">
        <v>90</v>
      </c>
      <c r="B46" s="0" t="s">
        <v>91</v>
      </c>
      <c r="C46" s="0" t="s">
        <v>32</v>
      </c>
      <c r="D46" s="0" t="s">
        <v>33</v>
      </c>
      <c r="E46" s="0" t="s">
        <v>39</v>
      </c>
      <c r="G46" s="3" t="s">
        <v>68</v>
      </c>
      <c r="H46" s="0" t="str">
        <f aca="false">IF(COUNTIF(G46,"*(P)*"),"P","A")</f>
        <v>P</v>
      </c>
      <c r="I46" s="4" t="n">
        <f aca="false">AVERAGE(J46:U46)</f>
        <v>0.025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0.1</v>
      </c>
      <c r="T46" s="4" t="n">
        <v>0.1</v>
      </c>
      <c r="U46" s="4" t="n">
        <v>0.1</v>
      </c>
    </row>
    <row r="47" customFormat="false" ht="15" hidden="false" customHeight="false" outlineLevel="0" collapsed="false">
      <c r="A47" s="0" t="s">
        <v>92</v>
      </c>
      <c r="B47" s="0" t="s">
        <v>93</v>
      </c>
      <c r="C47" s="0" t="s">
        <v>32</v>
      </c>
      <c r="D47" s="0" t="s">
        <v>33</v>
      </c>
      <c r="E47" s="0" t="s">
        <v>39</v>
      </c>
      <c r="G47" s="3" t="s">
        <v>81</v>
      </c>
      <c r="H47" s="0" t="str">
        <f aca="false">IF(COUNTIF(G47,"*(P)*"),"P","A")</f>
        <v>A</v>
      </c>
      <c r="I47" s="4" t="n">
        <f aca="false">AVERAGE(J47:U47)</f>
        <v>0.1</v>
      </c>
      <c r="J47" s="4" t="n">
        <v>0.1</v>
      </c>
      <c r="K47" s="4" t="n">
        <v>0.1</v>
      </c>
      <c r="L47" s="4" t="n">
        <v>0.1</v>
      </c>
      <c r="M47" s="4" t="n">
        <v>0.1</v>
      </c>
      <c r="N47" s="4" t="n">
        <v>0.1</v>
      </c>
      <c r="O47" s="4" t="n">
        <v>0.1</v>
      </c>
      <c r="P47" s="4" t="n">
        <v>0.1</v>
      </c>
      <c r="Q47" s="4" t="n">
        <v>0.1</v>
      </c>
      <c r="R47" s="4" t="n">
        <v>0.1</v>
      </c>
      <c r="S47" s="4" t="n">
        <v>0.1</v>
      </c>
      <c r="T47" s="4" t="n">
        <v>0.1</v>
      </c>
      <c r="U47" s="4" t="n">
        <v>0.1</v>
      </c>
    </row>
    <row r="48" customFormat="false" ht="15" hidden="false" customHeight="false" outlineLevel="0" collapsed="false">
      <c r="A48" s="0" t="s">
        <v>92</v>
      </c>
      <c r="B48" s="0" t="s">
        <v>93</v>
      </c>
      <c r="C48" s="0" t="s">
        <v>32</v>
      </c>
      <c r="D48" s="0" t="s">
        <v>33</v>
      </c>
      <c r="E48" s="0" t="s">
        <v>39</v>
      </c>
      <c r="G48" s="3" t="s">
        <v>82</v>
      </c>
      <c r="H48" s="0" t="str">
        <f aca="false">IF(COUNTIF(G48,"*(P)*"),"P","A")</f>
        <v>P</v>
      </c>
      <c r="I48" s="4" t="n">
        <v>0.2</v>
      </c>
      <c r="J48" s="4" t="n">
        <v>0.2</v>
      </c>
      <c r="K48" s="4" t="n">
        <v>0.2</v>
      </c>
      <c r="L48" s="4" t="n">
        <v>0.2</v>
      </c>
      <c r="M48" s="4" t="n">
        <v>0.2</v>
      </c>
      <c r="N48" s="4" t="n">
        <v>0.2</v>
      </c>
      <c r="O48" s="4" t="n">
        <v>0.2</v>
      </c>
      <c r="P48" s="4" t="n">
        <v>0.2</v>
      </c>
      <c r="Q48" s="4" t="n">
        <v>0.2</v>
      </c>
      <c r="R48" s="4" t="n">
        <v>0.2</v>
      </c>
      <c r="S48" s="4" t="n">
        <v>0.2</v>
      </c>
      <c r="T48" s="4" t="n">
        <v>0.2</v>
      </c>
      <c r="U48" s="4" t="n">
        <v>0.2</v>
      </c>
    </row>
    <row r="49" customFormat="false" ht="15" hidden="false" customHeight="false" outlineLevel="0" collapsed="false">
      <c r="A49" s="0" t="s">
        <v>94</v>
      </c>
      <c r="B49" s="0" t="s">
        <v>95</v>
      </c>
      <c r="C49" s="0" t="s">
        <v>32</v>
      </c>
      <c r="D49" s="0" t="s">
        <v>33</v>
      </c>
      <c r="E49" s="0" t="s">
        <v>39</v>
      </c>
      <c r="G49" s="3" t="s">
        <v>81</v>
      </c>
      <c r="H49" s="0" t="str">
        <f aca="false">IF(COUNTIF(G49,"*(P)*"),"P","A")</f>
        <v>A</v>
      </c>
      <c r="I49" s="4" t="n">
        <f aca="false">AVERAGE(J49:U49)</f>
        <v>0.4</v>
      </c>
      <c r="J49" s="4" t="n">
        <v>0.4</v>
      </c>
      <c r="K49" s="4" t="n">
        <v>0.4</v>
      </c>
      <c r="L49" s="4" t="n">
        <v>0.4</v>
      </c>
      <c r="M49" s="4" t="n">
        <v>0.4</v>
      </c>
      <c r="N49" s="4" t="n">
        <v>0.4</v>
      </c>
      <c r="O49" s="4" t="n">
        <v>0.4</v>
      </c>
      <c r="P49" s="4" t="n">
        <v>0.4</v>
      </c>
      <c r="Q49" s="4" t="n">
        <v>0.4</v>
      </c>
      <c r="R49" s="4" t="n">
        <v>0.4</v>
      </c>
      <c r="S49" s="4" t="n">
        <v>0.4</v>
      </c>
      <c r="T49" s="4" t="n">
        <v>0.4</v>
      </c>
      <c r="U49" s="4" t="n">
        <v>0.4</v>
      </c>
    </row>
    <row r="50" customFormat="false" ht="15" hidden="false" customHeight="false" outlineLevel="0" collapsed="false">
      <c r="A50" s="0" t="s">
        <v>94</v>
      </c>
      <c r="B50" s="0" t="s">
        <v>95</v>
      </c>
      <c r="C50" s="0" t="s">
        <v>32</v>
      </c>
      <c r="D50" s="0" t="s">
        <v>33</v>
      </c>
      <c r="E50" s="0" t="s">
        <v>39</v>
      </c>
      <c r="G50" s="3" t="s">
        <v>82</v>
      </c>
      <c r="H50" s="0" t="str">
        <f aca="false">IF(COUNTIF(G50,"*(P)*"),"P","A")</f>
        <v>P</v>
      </c>
      <c r="I50" s="4" t="n">
        <f aca="false">AVERAGE(J50:U50)</f>
        <v>0.4</v>
      </c>
      <c r="J50" s="4" t="n">
        <v>0.4</v>
      </c>
      <c r="K50" s="4" t="n">
        <v>0.4</v>
      </c>
      <c r="L50" s="4" t="n">
        <v>0.4</v>
      </c>
      <c r="M50" s="4" t="n">
        <v>0.4</v>
      </c>
      <c r="N50" s="4" t="n">
        <v>0.4</v>
      </c>
      <c r="O50" s="4" t="n">
        <v>0.4</v>
      </c>
      <c r="P50" s="4" t="n">
        <v>0.4</v>
      </c>
      <c r="Q50" s="4" t="n">
        <v>0.4</v>
      </c>
      <c r="R50" s="4" t="n">
        <v>0.4</v>
      </c>
      <c r="S50" s="4" t="n">
        <v>0.4</v>
      </c>
      <c r="T50" s="4" t="n">
        <v>0.4</v>
      </c>
      <c r="U50" s="4" t="n">
        <v>0.4</v>
      </c>
    </row>
    <row r="51" customFormat="false" ht="14.45" hidden="false" customHeight="false" outlineLevel="0" collapsed="false">
      <c r="A51" s="0" t="s">
        <v>96</v>
      </c>
      <c r="B51" s="0" t="s">
        <v>97</v>
      </c>
      <c r="C51" s="0" t="s">
        <v>32</v>
      </c>
      <c r="D51" s="0" t="s">
        <v>33</v>
      </c>
      <c r="E51" s="0" t="s">
        <v>34</v>
      </c>
      <c r="G51" s="3" t="s">
        <v>35</v>
      </c>
      <c r="H51" s="0" t="str">
        <f aca="false">IF(COUNTIF(G51,"*(P)*"),"P","A")</f>
        <v>A</v>
      </c>
      <c r="I51" s="4" t="n">
        <f aca="false">AVERAGE(J51:U51)</f>
        <v>0.1</v>
      </c>
      <c r="J51" s="4" t="n">
        <v>0.1</v>
      </c>
      <c r="K51" s="4" t="n">
        <v>0.1</v>
      </c>
      <c r="L51" s="4" t="n">
        <v>0.1</v>
      </c>
      <c r="M51" s="4" t="n">
        <v>0.1</v>
      </c>
      <c r="N51" s="4" t="n">
        <v>0.1</v>
      </c>
      <c r="O51" s="4" t="n">
        <v>0.1</v>
      </c>
      <c r="P51" s="4" t="n">
        <v>0.1</v>
      </c>
      <c r="Q51" s="4" t="n">
        <v>0.1</v>
      </c>
      <c r="R51" s="4" t="n">
        <v>0.1</v>
      </c>
      <c r="S51" s="4" t="n">
        <v>0.1</v>
      </c>
      <c r="T51" s="4" t="n">
        <v>0.1</v>
      </c>
      <c r="U51" s="4" t="n">
        <v>0.1</v>
      </c>
    </row>
    <row r="52" customFormat="false" ht="14.45" hidden="false" customHeight="false" outlineLevel="0" collapsed="false">
      <c r="A52" s="0" t="s">
        <v>96</v>
      </c>
      <c r="B52" s="0" t="s">
        <v>97</v>
      </c>
      <c r="C52" s="0" t="s">
        <v>32</v>
      </c>
      <c r="D52" s="0" t="s">
        <v>33</v>
      </c>
      <c r="E52" s="0" t="s">
        <v>34</v>
      </c>
      <c r="G52" s="3" t="s">
        <v>51</v>
      </c>
      <c r="H52" s="0" t="str">
        <f aca="false">IF(COUNTIF(G52,"*(P)*"),"P","A")</f>
        <v>A</v>
      </c>
      <c r="I52" s="4" t="n">
        <f aca="false">AVERAGE(J52:U52)</f>
        <v>0.1</v>
      </c>
      <c r="J52" s="4" t="n">
        <v>0.1</v>
      </c>
      <c r="K52" s="4" t="n">
        <v>0.1</v>
      </c>
      <c r="L52" s="4" t="n">
        <v>0.1</v>
      </c>
      <c r="M52" s="4" t="n">
        <v>0.1</v>
      </c>
      <c r="N52" s="4" t="n">
        <v>0.1</v>
      </c>
      <c r="O52" s="4" t="n">
        <v>0.1</v>
      </c>
      <c r="P52" s="4" t="n">
        <v>0.1</v>
      </c>
      <c r="Q52" s="4" t="n">
        <v>0.1</v>
      </c>
      <c r="R52" s="4" t="n">
        <v>0.1</v>
      </c>
      <c r="S52" s="4" t="n">
        <v>0.1</v>
      </c>
      <c r="T52" s="4" t="n">
        <v>0.1</v>
      </c>
      <c r="U52" s="4" t="n">
        <v>0.1</v>
      </c>
    </row>
    <row r="53" customFormat="false" ht="15" hidden="false" customHeight="false" outlineLevel="0" collapsed="false">
      <c r="A53" s="0" t="s">
        <v>96</v>
      </c>
      <c r="B53" s="0" t="s">
        <v>97</v>
      </c>
      <c r="C53" s="0" t="s">
        <v>32</v>
      </c>
      <c r="D53" s="0" t="s">
        <v>33</v>
      </c>
      <c r="E53" s="0" t="s">
        <v>39</v>
      </c>
      <c r="G53" s="3" t="s">
        <v>98</v>
      </c>
      <c r="H53" s="0" t="str">
        <f aca="false">IF(COUNTIF(G53,"*(P)*"),"P","A")</f>
        <v>A</v>
      </c>
      <c r="I53" s="4" t="n">
        <f aca="false">AVERAGE(J53:U53)</f>
        <v>1</v>
      </c>
      <c r="J53" s="4" t="n">
        <v>1</v>
      </c>
      <c r="K53" s="4" t="n">
        <v>1</v>
      </c>
      <c r="L53" s="4" t="n">
        <v>1</v>
      </c>
      <c r="M53" s="4" t="n">
        <v>1</v>
      </c>
      <c r="N53" s="4" t="n">
        <v>1</v>
      </c>
      <c r="O53" s="4" t="n">
        <v>1</v>
      </c>
      <c r="P53" s="4" t="n">
        <v>1</v>
      </c>
      <c r="Q53" s="4" t="n">
        <v>1</v>
      </c>
      <c r="R53" s="4" t="n">
        <v>1</v>
      </c>
      <c r="S53" s="4" t="n">
        <v>1</v>
      </c>
      <c r="T53" s="4" t="n">
        <v>1</v>
      </c>
      <c r="U53" s="4" t="n">
        <v>1</v>
      </c>
    </row>
    <row r="54" customFormat="false" ht="15" hidden="false" customHeight="false" outlineLevel="0" collapsed="false">
      <c r="A54" s="0" t="s">
        <v>96</v>
      </c>
      <c r="B54" s="0" t="s">
        <v>97</v>
      </c>
      <c r="C54" s="0" t="s">
        <v>32</v>
      </c>
      <c r="D54" s="0" t="s">
        <v>33</v>
      </c>
      <c r="E54" s="0" t="s">
        <v>39</v>
      </c>
      <c r="G54" s="3" t="s">
        <v>99</v>
      </c>
      <c r="H54" s="0" t="str">
        <f aca="false">IF(COUNTIF(G54,"*(P)*"),"P","A")</f>
        <v>P</v>
      </c>
      <c r="I54" s="4" t="n">
        <v>1</v>
      </c>
      <c r="J54" s="4" t="n">
        <v>1</v>
      </c>
      <c r="K54" s="4" t="n">
        <v>1</v>
      </c>
      <c r="L54" s="4" t="n">
        <v>1</v>
      </c>
      <c r="M54" s="4" t="n">
        <v>1</v>
      </c>
      <c r="N54" s="4" t="n">
        <v>1</v>
      </c>
      <c r="O54" s="4" t="n">
        <v>1</v>
      </c>
      <c r="P54" s="4" t="n">
        <v>1</v>
      </c>
      <c r="Q54" s="4" t="n">
        <v>1</v>
      </c>
      <c r="R54" s="4" t="n">
        <v>1</v>
      </c>
      <c r="S54" s="4" t="n">
        <v>1</v>
      </c>
      <c r="T54" s="4" t="n">
        <v>1</v>
      </c>
      <c r="U54" s="4" t="n">
        <v>1</v>
      </c>
    </row>
    <row r="55" customFormat="false" ht="15" hidden="false" customHeight="false" outlineLevel="0" collapsed="false">
      <c r="A55" s="0" t="s">
        <v>96</v>
      </c>
      <c r="B55" s="0" t="s">
        <v>97</v>
      </c>
      <c r="C55" s="0" t="s">
        <v>32</v>
      </c>
      <c r="D55" s="0" t="s">
        <v>33</v>
      </c>
      <c r="E55" s="0" t="s">
        <v>39</v>
      </c>
      <c r="G55" s="3" t="s">
        <v>68</v>
      </c>
      <c r="H55" s="0" t="str">
        <f aca="false">IF(COUNTIF(G55,"*(P)*"),"P","A")</f>
        <v>P</v>
      </c>
      <c r="I55" s="4" t="n">
        <v>0.4</v>
      </c>
      <c r="J55" s="4" t="n">
        <v>0.4</v>
      </c>
      <c r="K55" s="4" t="n">
        <v>0.4</v>
      </c>
      <c r="L55" s="4" t="n">
        <v>0.4</v>
      </c>
      <c r="M55" s="4" t="n">
        <v>0.4</v>
      </c>
      <c r="N55" s="4" t="n">
        <v>0.4</v>
      </c>
      <c r="O55" s="4" t="n">
        <v>0.4</v>
      </c>
      <c r="P55" s="4" t="n">
        <v>0.4</v>
      </c>
      <c r="Q55" s="4" t="n">
        <v>0.4</v>
      </c>
      <c r="R55" s="4" t="n">
        <v>0.4</v>
      </c>
      <c r="S55" s="4" t="n">
        <v>0.4</v>
      </c>
      <c r="T55" s="4" t="n">
        <v>0.4</v>
      </c>
      <c r="U55" s="4" t="n">
        <v>0.4</v>
      </c>
    </row>
    <row r="56" customFormat="false" ht="15" hidden="false" customHeight="false" outlineLevel="0" collapsed="false">
      <c r="A56" s="0" t="s">
        <v>100</v>
      </c>
      <c r="B56" s="0" t="s">
        <v>101</v>
      </c>
      <c r="C56" s="0" t="s">
        <v>32</v>
      </c>
      <c r="D56" s="0" t="s">
        <v>33</v>
      </c>
      <c r="E56" s="0" t="s">
        <v>34</v>
      </c>
      <c r="G56" s="3" t="s">
        <v>77</v>
      </c>
      <c r="H56" s="0" t="str">
        <f aca="false">IF(COUNTIF(G56,"*(P)*"),"P","A")</f>
        <v>A</v>
      </c>
      <c r="I56" s="4" t="n">
        <f aca="false">AVERAGE(J56:U56)</f>
        <v>0.025</v>
      </c>
      <c r="J56" s="4" t="n">
        <v>0.3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</row>
    <row r="57" customFormat="false" ht="15" hidden="false" customHeight="false" outlineLevel="0" collapsed="false">
      <c r="A57" s="0" t="s">
        <v>100</v>
      </c>
      <c r="B57" s="0" t="s">
        <v>101</v>
      </c>
      <c r="C57" s="0" t="s">
        <v>32</v>
      </c>
      <c r="D57" s="0" t="s">
        <v>33</v>
      </c>
      <c r="E57" s="0" t="s">
        <v>39</v>
      </c>
      <c r="G57" s="3" t="s">
        <v>71</v>
      </c>
      <c r="H57" s="0" t="str">
        <f aca="false">IF(COUNTIF(G57,"*(P)*"),"P","A")</f>
        <v>A</v>
      </c>
      <c r="I57" s="4" t="n">
        <f aca="false">AVERAGE(J57:U57)</f>
        <v>0.025</v>
      </c>
      <c r="J57" s="4" t="n">
        <v>0.3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4" t="n">
        <v>0</v>
      </c>
      <c r="S57" s="4" t="n">
        <v>0</v>
      </c>
      <c r="T57" s="4" t="n">
        <v>0</v>
      </c>
      <c r="U57" s="4" t="n">
        <v>0</v>
      </c>
    </row>
    <row r="58" customFormat="false" ht="14.45" hidden="false" customHeight="false" outlineLevel="0" collapsed="false">
      <c r="A58" s="0" t="s">
        <v>102</v>
      </c>
      <c r="B58" s="0" t="s">
        <v>103</v>
      </c>
      <c r="C58" s="0" t="s">
        <v>32</v>
      </c>
      <c r="D58" s="0" t="s">
        <v>33</v>
      </c>
      <c r="E58" s="0" t="s">
        <v>34</v>
      </c>
      <c r="G58" s="3" t="s">
        <v>62</v>
      </c>
      <c r="H58" s="0" t="str">
        <f aca="false">IF(COUNTIF(G58,"*(P)*"),"P","A")</f>
        <v>P</v>
      </c>
      <c r="I58" s="4" t="n">
        <f aca="false">AVERAGE(J58:U58)</f>
        <v>0.35</v>
      </c>
      <c r="J58" s="4" t="n">
        <v>0.3</v>
      </c>
      <c r="K58" s="4" t="n">
        <v>0.3</v>
      </c>
      <c r="L58" s="4" t="n">
        <v>0.3</v>
      </c>
      <c r="M58" s="4" t="n">
        <v>0.3</v>
      </c>
      <c r="N58" s="4" t="n">
        <v>0.3</v>
      </c>
      <c r="O58" s="4" t="n">
        <v>0.3</v>
      </c>
      <c r="P58" s="4" t="n">
        <v>0.4</v>
      </c>
      <c r="Q58" s="4" t="n">
        <v>0.4</v>
      </c>
      <c r="R58" s="4" t="n">
        <v>0.4</v>
      </c>
      <c r="S58" s="4" t="n">
        <v>0.4</v>
      </c>
      <c r="T58" s="4" t="n">
        <v>0.4</v>
      </c>
      <c r="U58" s="4" t="n">
        <v>0.4</v>
      </c>
    </row>
    <row r="59" customFormat="false" ht="15" hidden="false" customHeight="false" outlineLevel="0" collapsed="false">
      <c r="A59" s="0" t="s">
        <v>104</v>
      </c>
      <c r="B59" s="0" t="s">
        <v>105</v>
      </c>
      <c r="C59" s="0" t="s">
        <v>32</v>
      </c>
      <c r="D59" s="0" t="s">
        <v>33</v>
      </c>
      <c r="E59" s="0" t="s">
        <v>34</v>
      </c>
      <c r="G59" s="3" t="s">
        <v>58</v>
      </c>
      <c r="H59" s="0" t="str">
        <f aca="false">IF(COUNTIF(G59,"*(P)*"),"P","A")</f>
        <v>P</v>
      </c>
      <c r="I59" s="4" t="n">
        <f aca="false">AVERAGE(J59:U59)</f>
        <v>0.2</v>
      </c>
      <c r="J59" s="4" t="n">
        <v>0.2</v>
      </c>
      <c r="K59" s="4" t="n">
        <v>0.2</v>
      </c>
      <c r="L59" s="4" t="n">
        <v>0.2</v>
      </c>
      <c r="M59" s="4" t="n">
        <v>0.2</v>
      </c>
      <c r="N59" s="4" t="n">
        <v>0.2</v>
      </c>
      <c r="O59" s="4" t="n">
        <v>0.2</v>
      </c>
      <c r="P59" s="4" t="n">
        <v>0.2</v>
      </c>
      <c r="Q59" s="4" t="n">
        <v>0.2</v>
      </c>
      <c r="R59" s="4" t="n">
        <v>0.2</v>
      </c>
      <c r="S59" s="4" t="n">
        <v>0.2</v>
      </c>
      <c r="T59" s="4" t="n">
        <v>0.2</v>
      </c>
      <c r="U59" s="4" t="n">
        <v>0.2</v>
      </c>
    </row>
    <row r="60" customFormat="false" ht="15" hidden="false" customHeight="false" outlineLevel="0" collapsed="false">
      <c r="A60" s="0" t="s">
        <v>106</v>
      </c>
      <c r="B60" s="0" t="s">
        <v>107</v>
      </c>
      <c r="C60" s="0" t="s">
        <v>32</v>
      </c>
      <c r="D60" s="0" t="s">
        <v>33</v>
      </c>
      <c r="E60" s="0" t="s">
        <v>34</v>
      </c>
      <c r="G60" s="3" t="s">
        <v>58</v>
      </c>
      <c r="H60" s="0" t="str">
        <f aca="false">IF(COUNTIF(G60,"*(P)*"),"P","A")</f>
        <v>P</v>
      </c>
      <c r="I60" s="4" t="n">
        <f aca="false">AVERAGE(J60:U60)</f>
        <v>0.1</v>
      </c>
      <c r="J60" s="4" t="n">
        <v>0.1</v>
      </c>
      <c r="K60" s="4" t="n">
        <v>0.1</v>
      </c>
      <c r="L60" s="4" t="n">
        <v>0.1</v>
      </c>
      <c r="M60" s="4" t="n">
        <v>0.1</v>
      </c>
      <c r="N60" s="4" t="n">
        <v>0.1</v>
      </c>
      <c r="O60" s="4" t="n">
        <v>0.1</v>
      </c>
      <c r="P60" s="4" t="n">
        <v>0.1</v>
      </c>
      <c r="Q60" s="4" t="n">
        <v>0.1</v>
      </c>
      <c r="R60" s="4" t="n">
        <v>0.1</v>
      </c>
      <c r="S60" s="4" t="n">
        <v>0.1</v>
      </c>
      <c r="T60" s="4" t="n">
        <v>0.1</v>
      </c>
      <c r="U60" s="4" t="n">
        <v>0.1</v>
      </c>
    </row>
    <row r="61" customFormat="false" ht="14.45" hidden="false" customHeight="false" outlineLevel="0" collapsed="false">
      <c r="A61" s="0" t="s">
        <v>108</v>
      </c>
      <c r="B61" s="0" t="s">
        <v>109</v>
      </c>
      <c r="C61" s="0" t="s">
        <v>32</v>
      </c>
      <c r="D61" s="0" t="s">
        <v>33</v>
      </c>
      <c r="E61" s="0" t="s">
        <v>34</v>
      </c>
      <c r="G61" s="3" t="s">
        <v>48</v>
      </c>
      <c r="H61" s="0" t="str">
        <f aca="false">IF(COUNTIF(G61,"*(P)*"),"P","A")</f>
        <v>A</v>
      </c>
      <c r="I61" s="4" t="n">
        <f aca="false">AVERAGE(J61:U61)</f>
        <v>0.5</v>
      </c>
      <c r="J61" s="4" t="n">
        <v>0.5</v>
      </c>
      <c r="K61" s="4" t="n">
        <v>0.5</v>
      </c>
      <c r="L61" s="4" t="n">
        <v>0.5</v>
      </c>
      <c r="M61" s="4" t="n">
        <v>0.5</v>
      </c>
      <c r="N61" s="4" t="n">
        <v>0.5</v>
      </c>
      <c r="O61" s="4" t="n">
        <v>0.5</v>
      </c>
      <c r="P61" s="4" t="n">
        <v>0.5</v>
      </c>
      <c r="Q61" s="4" t="n">
        <v>0.5</v>
      </c>
      <c r="R61" s="4" t="n">
        <v>0.5</v>
      </c>
      <c r="S61" s="4" t="n">
        <v>0.5</v>
      </c>
      <c r="T61" s="4" t="n">
        <v>0.5</v>
      </c>
      <c r="U61" s="4" t="n">
        <v>0.5</v>
      </c>
    </row>
  </sheetData>
  <autoFilter ref="A1:U61"/>
  <dataValidations count="1">
    <dataValidation allowBlank="true" operator="between" showDropDown="false" showErrorMessage="true" showInputMessage="true" sqref="G3:G61" type="list">
      <formula1>Liste!$A$2:$A$37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4.45" hidden="false" customHeight="false" outlineLevel="0" collapsed="false">
      <c r="A1" s="0" t="s">
        <v>6</v>
      </c>
    </row>
    <row r="2" customFormat="false" ht="15" hidden="false" customHeight="false" outlineLevel="0" collapsed="false">
      <c r="A2" s="0" t="s">
        <v>76</v>
      </c>
    </row>
    <row r="3" customFormat="false" ht="14.45" hidden="false" customHeight="false" outlineLevel="0" collapsed="false">
      <c r="A3" s="0" t="s">
        <v>65</v>
      </c>
    </row>
    <row r="4" customFormat="false" ht="14.45" hidden="false" customHeight="false" outlineLevel="0" collapsed="false">
      <c r="A4" s="0" t="s">
        <v>45</v>
      </c>
    </row>
    <row r="5" customFormat="false" ht="14.45" hidden="false" customHeight="false" outlineLevel="0" collapsed="false">
      <c r="A5" s="0" t="s">
        <v>43</v>
      </c>
    </row>
    <row r="6" customFormat="false" ht="14.45" hidden="false" customHeight="false" outlineLevel="0" collapsed="false">
      <c r="A6" s="0" t="s">
        <v>87</v>
      </c>
    </row>
    <row r="7" customFormat="false" ht="14.45" hidden="false" customHeight="false" outlineLevel="0" collapsed="false">
      <c r="A7" s="0" t="s">
        <v>55</v>
      </c>
    </row>
    <row r="8" customFormat="false" ht="14.45" hidden="false" customHeight="false" outlineLevel="0" collapsed="false">
      <c r="A8" s="0" t="s">
        <v>68</v>
      </c>
    </row>
    <row r="9" customFormat="false" ht="14.45" hidden="false" customHeight="false" outlineLevel="0" collapsed="false">
      <c r="A9" s="0" t="s">
        <v>82</v>
      </c>
    </row>
    <row r="10" customFormat="false" ht="14.45" hidden="false" customHeight="false" outlineLevel="0" collapsed="false">
      <c r="A10" s="0" t="s">
        <v>53</v>
      </c>
    </row>
    <row r="11" customFormat="false" ht="14.45" hidden="false" customHeight="false" outlineLevel="0" collapsed="false">
      <c r="A11" s="0" t="s">
        <v>44</v>
      </c>
    </row>
    <row r="12" customFormat="false" ht="15" hidden="false" customHeight="false" outlineLevel="0" collapsed="false">
      <c r="A12" s="0" t="s">
        <v>81</v>
      </c>
    </row>
    <row r="13" customFormat="false" ht="15" hidden="false" customHeight="false" outlineLevel="0" collapsed="false">
      <c r="A13" s="0" t="s">
        <v>75</v>
      </c>
    </row>
    <row r="14" customFormat="false" ht="14.45" hidden="false" customHeight="false" outlineLevel="0" collapsed="false">
      <c r="A14" s="0" t="s">
        <v>52</v>
      </c>
    </row>
    <row r="15" customFormat="false" ht="14.45" hidden="false" customHeight="false" outlineLevel="0" collapsed="false">
      <c r="A15" s="0" t="s">
        <v>78</v>
      </c>
    </row>
    <row r="16" customFormat="false" ht="15" hidden="false" customHeight="false" outlineLevel="0" collapsed="false">
      <c r="A16" s="0" t="s">
        <v>77</v>
      </c>
    </row>
    <row r="17" customFormat="false" ht="14.45" hidden="false" customHeight="false" outlineLevel="0" collapsed="false">
      <c r="A17" s="0" t="s">
        <v>51</v>
      </c>
    </row>
    <row r="18" customFormat="false" ht="14.45" hidden="false" customHeight="false" outlineLevel="0" collapsed="false">
      <c r="A18" s="0" t="s">
        <v>37</v>
      </c>
    </row>
    <row r="19" customFormat="false" ht="14.45" hidden="false" customHeight="false" outlineLevel="0" collapsed="false">
      <c r="A19" s="0" t="s">
        <v>54</v>
      </c>
    </row>
    <row r="20" customFormat="false" ht="14.45" hidden="false" customHeight="false" outlineLevel="0" collapsed="false">
      <c r="A20" s="0" t="s">
        <v>61</v>
      </c>
    </row>
    <row r="21" customFormat="false" ht="15" hidden="false" customHeight="false" outlineLevel="0" collapsed="false">
      <c r="A21" s="0" t="s">
        <v>36</v>
      </c>
    </row>
    <row r="22" customFormat="false" ht="14.45" hidden="false" customHeight="false" outlineLevel="0" collapsed="false">
      <c r="A22" s="0" t="s">
        <v>99</v>
      </c>
    </row>
    <row r="23" customFormat="false" ht="14.45" hidden="false" customHeight="false" outlineLevel="0" collapsed="false">
      <c r="A23" s="0" t="s">
        <v>98</v>
      </c>
    </row>
    <row r="24" customFormat="false" ht="14.45" hidden="false" customHeight="false" outlineLevel="0" collapsed="false">
      <c r="A24" s="0" t="s">
        <v>40</v>
      </c>
    </row>
    <row r="25" customFormat="false" ht="14.45" hidden="false" customHeight="false" outlineLevel="0" collapsed="false">
      <c r="A25" s="0" t="s">
        <v>42</v>
      </c>
    </row>
    <row r="26" customFormat="false" ht="14.45" hidden="false" customHeight="false" outlineLevel="0" collapsed="false">
      <c r="A26" s="0" t="s">
        <v>38</v>
      </c>
    </row>
    <row r="27" customFormat="false" ht="14.45" hidden="false" customHeight="false" outlineLevel="0" collapsed="false">
      <c r="A27" s="0" t="s">
        <v>35</v>
      </c>
    </row>
    <row r="28" customFormat="false" ht="14.45" hidden="false" customHeight="false" outlineLevel="0" collapsed="false">
      <c r="A28" s="0" t="s">
        <v>48</v>
      </c>
    </row>
    <row r="29" customFormat="false" ht="14.45" hidden="false" customHeight="false" outlineLevel="0" collapsed="false">
      <c r="A29" s="0" t="s">
        <v>62</v>
      </c>
    </row>
    <row r="30" customFormat="false" ht="14.45" hidden="false" customHeight="false" outlineLevel="0" collapsed="false">
      <c r="A30" s="0" t="s">
        <v>58</v>
      </c>
    </row>
    <row r="31" customFormat="false" ht="14.45" hidden="false" customHeight="false" outlineLevel="0" collapsed="false">
      <c r="A31" s="0" t="s">
        <v>71</v>
      </c>
    </row>
    <row r="32" customFormat="false" ht="14.45" hidden="false" customHeight="false" outlineLevel="0" collapsed="false">
      <c r="A32" s="0" t="s">
        <v>110</v>
      </c>
    </row>
    <row r="33" customFormat="false" ht="14.45" hidden="false" customHeight="false" outlineLevel="0" collapsed="false">
      <c r="A33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4.72"/>
    <col collapsed="false" customWidth="true" hidden="false" outlineLevel="0" max="13" min="2" style="0" width="20.71"/>
    <col collapsed="false" customWidth="true" hidden="false" outlineLevel="0" max="14" min="14" style="0" width="4"/>
    <col collapsed="false" customWidth="true" hidden="false" outlineLevel="0" max="15" min="15" style="0" width="3.57"/>
    <col collapsed="false" customWidth="true" hidden="false" outlineLevel="0" max="16" min="16" style="0" width="12.57"/>
    <col collapsed="false" customWidth="true" hidden="false" outlineLevel="0" max="17" min="17" style="0" width="4"/>
    <col collapsed="false" customWidth="true" hidden="false" outlineLevel="0" max="18" min="18" style="0" width="8.43"/>
    <col collapsed="false" customWidth="true" hidden="false" outlineLevel="0" max="19" min="19" style="0" width="5"/>
    <col collapsed="false" customWidth="true" hidden="false" outlineLevel="0" max="20" min="20" style="0" width="8.43"/>
    <col collapsed="false" customWidth="true" hidden="false" outlineLevel="0" max="22" min="21" style="0" width="4"/>
    <col collapsed="false" customWidth="true" hidden="false" outlineLevel="0" max="23" min="23" style="0" width="8.43"/>
    <col collapsed="false" customWidth="true" hidden="false" outlineLevel="0" max="25" min="24" style="0" width="4"/>
    <col collapsed="false" customWidth="true" hidden="false" outlineLevel="0" max="26" min="26" style="0" width="8.43"/>
    <col collapsed="false" customWidth="true" hidden="false" outlineLevel="0" max="27" min="27" style="0" width="4"/>
    <col collapsed="false" customWidth="true" hidden="false" outlineLevel="0" max="28" min="28" style="0" width="8.43"/>
    <col collapsed="false" customWidth="true" hidden="false" outlineLevel="0" max="30" min="29" style="0" width="4"/>
    <col collapsed="false" customWidth="true" hidden="false" outlineLevel="0" max="31" min="31" style="0" width="8.43"/>
    <col collapsed="false" customWidth="true" hidden="false" outlineLevel="0" max="32" min="32" style="0" width="3.57"/>
    <col collapsed="false" customWidth="true" hidden="false" outlineLevel="0" max="33" min="33" style="0" width="8.43"/>
    <col collapsed="false" customWidth="true" hidden="false" outlineLevel="0" max="34" min="34" style="0" width="12.57"/>
    <col collapsed="false" customWidth="true" hidden="false" outlineLevel="0" max="35" min="35" style="0" width="25.85"/>
    <col collapsed="false" customWidth="true" hidden="false" outlineLevel="0" max="36" min="36" style="0" width="20.71"/>
    <col collapsed="false" customWidth="true" hidden="false" outlineLevel="0" max="37" min="37" style="0" width="22.85"/>
    <col collapsed="false" customWidth="true" hidden="false" outlineLevel="0" max="38" min="38" style="0" width="23.85"/>
    <col collapsed="false" customWidth="true" hidden="false" outlineLevel="0" max="39" min="39" style="0" width="25.85"/>
    <col collapsed="false" customWidth="true" hidden="false" outlineLevel="0" max="40" min="40" style="0" width="20.71"/>
    <col collapsed="false" customWidth="true" hidden="false" outlineLevel="0" max="41" min="41" style="0" width="22.85"/>
    <col collapsed="false" customWidth="true" hidden="false" outlineLevel="0" max="42" min="42" style="0" width="20.71"/>
    <col collapsed="false" customWidth="true" hidden="false" outlineLevel="0" max="43" min="43" style="0" width="22.85"/>
    <col collapsed="false" customWidth="true" hidden="false" outlineLevel="0" max="44" min="44" style="0" width="23.85"/>
    <col collapsed="false" customWidth="true" hidden="false" outlineLevel="0" max="45" min="45" style="0" width="25.85"/>
    <col collapsed="false" customWidth="true" hidden="false" outlineLevel="0" max="46" min="46" style="0" width="20.71"/>
    <col collapsed="false" customWidth="true" hidden="false" outlineLevel="0" max="47" min="47" style="0" width="22.85"/>
    <col collapsed="false" customWidth="true" hidden="false" outlineLevel="0" max="48" min="48" style="0" width="20.71"/>
    <col collapsed="false" customWidth="true" hidden="false" outlineLevel="0" max="49" min="49" style="0" width="22.85"/>
    <col collapsed="false" customWidth="true" hidden="false" outlineLevel="0" max="50" min="50" style="0" width="23.85"/>
    <col collapsed="false" customWidth="true" hidden="false" outlineLevel="0" max="51" min="51" style="0" width="25.85"/>
    <col collapsed="false" customWidth="true" hidden="false" outlineLevel="0" max="52" min="52" style="0" width="20.71"/>
    <col collapsed="false" customWidth="true" hidden="false" outlineLevel="0" max="53" min="53" style="0" width="22.85"/>
    <col collapsed="false" customWidth="true" hidden="false" outlineLevel="0" max="54" min="54" style="0" width="23.85"/>
    <col collapsed="false" customWidth="true" hidden="false" outlineLevel="0" max="55" min="55" style="0" width="25.85"/>
    <col collapsed="false" customWidth="true" hidden="false" outlineLevel="0" max="56" min="56" style="0" width="20.71"/>
    <col collapsed="false" customWidth="true" hidden="false" outlineLevel="0" max="57" min="57" style="0" width="22.85"/>
    <col collapsed="false" customWidth="true" hidden="false" outlineLevel="0" max="58" min="58" style="0" width="20.71"/>
    <col collapsed="false" customWidth="true" hidden="false" outlineLevel="0" max="59" min="59" style="0" width="22.85"/>
    <col collapsed="false" customWidth="true" hidden="false" outlineLevel="0" max="60" min="60" style="0" width="23.85"/>
    <col collapsed="false" customWidth="true" hidden="false" outlineLevel="0" max="61" min="61" style="0" width="25.85"/>
    <col collapsed="false" customWidth="true" hidden="false" outlineLevel="0" max="62" min="62" style="0" width="20.71"/>
    <col collapsed="false" customWidth="true" hidden="false" outlineLevel="0" max="63" min="63" style="0" width="22.85"/>
    <col collapsed="false" customWidth="true" hidden="false" outlineLevel="0" max="64" min="64" style="0" width="23.85"/>
    <col collapsed="false" customWidth="true" hidden="false" outlineLevel="0" max="65" min="65" style="0" width="25.85"/>
    <col collapsed="false" customWidth="true" hidden="false" outlineLevel="0" max="66" min="66" style="0" width="25.72"/>
    <col collapsed="false" customWidth="true" hidden="false" outlineLevel="0" max="67" min="67" style="0" width="27.85"/>
    <col collapsed="false" customWidth="true" hidden="false" outlineLevel="0" max="1025" min="68" style="0" width="10.53"/>
  </cols>
  <sheetData>
    <row r="3" customFormat="false" ht="15" hidden="false" customHeight="false" outlineLevel="0" collapsed="false">
      <c r="A3" s="5"/>
      <c r="B3" s="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customFormat="false" ht="15" hidden="false" customHeight="false" outlineLevel="0" collapsed="false">
      <c r="A4" s="9" t="s">
        <v>5</v>
      </c>
      <c r="B4" s="10" t="s">
        <v>112</v>
      </c>
      <c r="C4" s="11" t="s">
        <v>113</v>
      </c>
      <c r="D4" s="11" t="s">
        <v>114</v>
      </c>
      <c r="E4" s="11" t="s">
        <v>115</v>
      </c>
      <c r="F4" s="11" t="s">
        <v>116</v>
      </c>
      <c r="G4" s="11" t="s">
        <v>117</v>
      </c>
      <c r="H4" s="11" t="s">
        <v>118</v>
      </c>
      <c r="I4" s="11" t="s">
        <v>119</v>
      </c>
      <c r="J4" s="11" t="s">
        <v>120</v>
      </c>
      <c r="K4" s="11" t="s">
        <v>121</v>
      </c>
      <c r="L4" s="11" t="s">
        <v>122</v>
      </c>
      <c r="M4" s="12" t="s">
        <v>123</v>
      </c>
    </row>
    <row r="5" customFormat="false" ht="14.45" hidden="false" customHeight="false" outlineLevel="0" collapsed="false">
      <c r="A5" s="13" t="s">
        <v>14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customFormat="false" ht="14.45" hidden="false" customHeight="false" outlineLevel="0" collapsed="false">
      <c r="A6" s="17" t="s">
        <v>124</v>
      </c>
      <c r="B6" s="18" t="n">
        <v>31.9110767776698</v>
      </c>
      <c r="C6" s="19" t="n">
        <v>32.2446664866388</v>
      </c>
      <c r="D6" s="19" t="n">
        <v>31.6446664866388</v>
      </c>
      <c r="E6" s="19" t="n">
        <v>31.3446664866388</v>
      </c>
      <c r="F6" s="19" t="n">
        <v>31.3446664866388</v>
      </c>
      <c r="G6" s="19" t="n">
        <v>31.3446664866388</v>
      </c>
      <c r="H6" s="19" t="n">
        <v>31.3446664866388</v>
      </c>
      <c r="I6" s="19" t="n">
        <v>31.0446664866388</v>
      </c>
      <c r="J6" s="19" t="n">
        <v>30.7446664866388</v>
      </c>
      <c r="K6" s="19" t="n">
        <v>30.6438973597318</v>
      </c>
      <c r="L6" s="19" t="n">
        <v>30.8438973597318</v>
      </c>
      <c r="M6" s="20" t="n">
        <v>30.8438973597318</v>
      </c>
    </row>
    <row r="7" customFormat="false" ht="14.45" hidden="false" customHeight="false" outlineLevel="0" collapsed="false">
      <c r="A7" s="21" t="s">
        <v>125</v>
      </c>
      <c r="B7" s="22" t="n">
        <v>31.9110767776698</v>
      </c>
      <c r="C7" s="23" t="n">
        <v>32.2446664866388</v>
      </c>
      <c r="D7" s="23" t="n">
        <v>31.6446664866388</v>
      </c>
      <c r="E7" s="23" t="n">
        <v>31.3446664866388</v>
      </c>
      <c r="F7" s="23" t="n">
        <v>31.3446664866388</v>
      </c>
      <c r="G7" s="23" t="n">
        <v>31.3446664866388</v>
      </c>
      <c r="H7" s="23" t="n">
        <v>31.3446664866388</v>
      </c>
      <c r="I7" s="23" t="n">
        <v>31.0446664866388</v>
      </c>
      <c r="J7" s="23" t="n">
        <v>30.7446664866388</v>
      </c>
      <c r="K7" s="23" t="n">
        <v>30.6438973597318</v>
      </c>
      <c r="L7" s="23" t="n">
        <v>30.8438973597318</v>
      </c>
      <c r="M7" s="24" t="n">
        <v>30.8438973597318</v>
      </c>
    </row>
    <row r="8" customFormat="false" ht="14.45" hidden="false" customHeight="false" outlineLevel="0" collapsed="false"/>
    <row r="9" customFormat="false" ht="14.45" hidden="false" customHeight="false" outlineLevel="0" collapsed="false"/>
    <row r="10" customFormat="false" ht="14.45" hidden="false" customHeight="false" outlineLevel="0" collapsed="false"/>
    <row r="11" customFormat="false" ht="14.45" hidden="false" customHeight="false" outlineLevel="0" collapsed="false"/>
    <row r="12" customFormat="false" ht="14.45" hidden="false" customHeight="false" outlineLevel="0" collapsed="false"/>
    <row r="13" customFormat="false" ht="14.45" hidden="false" customHeight="false" outlineLevel="0" collapsed="false"/>
    <row r="16" customFormat="false" ht="14.45" hidden="false" customHeight="false" outlineLevel="0" collapsed="false"/>
    <row r="17" customFormat="false" ht="14.45" hidden="false" customHeight="false" outlineLevel="0" collapsed="false"/>
    <row r="19" customFormat="false" ht="14.45" hidden="false" customHeight="false" outlineLevel="0" collapsed="false"/>
    <row r="20" customFormat="false" ht="14.45" hidden="false" customHeight="false" outlineLevel="0" collapsed="false"/>
    <row r="21" customFormat="false" ht="14.45" hidden="false" customHeight="false" outlineLevel="0" collapsed="false"/>
    <row r="23" customFormat="false" ht="14.45" hidden="false" customHeight="false" outlineLevel="0" collapsed="false"/>
    <row r="24" customFormat="false" ht="14.45" hidden="false" customHeight="false" outlineLevel="0" collapsed="false"/>
    <row r="25" customFormat="false" ht="14.45" hidden="false" customHeight="false" outlineLevel="0" collapsed="false"/>
    <row r="26" customFormat="false" ht="14.45" hidden="false" customHeight="false" outlineLevel="0" collapsed="false"/>
    <row r="27" customFormat="false" ht="14.45" hidden="false" customHeight="false" outlineLevel="0" collapsed="false"/>
    <row r="28" customFormat="false" ht="14.45" hidden="false" customHeight="false" outlineLevel="0" collapsed="false"/>
    <row r="29" customFormat="false" ht="14.45" hidden="false" customHeight="false" outlineLevel="0" collapsed="false"/>
    <row r="30" customFormat="false" ht="14.45" hidden="false" customHeight="false" outlineLevel="0" collapsed="false"/>
    <row r="31" customFormat="false" ht="14.45" hidden="false" customHeight="false" outlineLevel="0" collapsed="false"/>
    <row r="32" customFormat="false" ht="14.45" hidden="false" customHeight="false" outlineLevel="0" collapsed="false"/>
    <row r="33" customFormat="false" ht="14.45" hidden="false" customHeight="false" outlineLevel="0" collapsed="false"/>
    <row r="34" customFormat="false" ht="14.4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LibreOffice/6.1.0.2$Linux_X86_64 LibreOffice_project/10$Build-2</Application>
  <Company>RATP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2018-07-26T10:43:27Z</dcterms:created>
  <dc:creator>HAMIOT Clarisse (P)</dc:creator>
  <dc:description/>
  <dc:language>fr-FR</dc:language>
  <cp:lastModifiedBy/>
  <dcterms:modified xsi:type="dcterms:W3CDTF">2018-09-19T14:12:46Z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RATP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