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Excel_Data_Analytics_Course-main\7_Power_Query\"/>
    </mc:Choice>
  </mc:AlternateContent>
  <xr:revisionPtr revIDLastSave="0" documentId="13_ncr:1_{7DB366C4-5689-42DF-9FDF-1137D029FCBF}" xr6:coauthVersionLast="47" xr6:coauthVersionMax="47" xr10:uidLastSave="{00000000-0000-0000-0000-000000000000}"/>
  <bookViews>
    <workbookView xWindow="3156" yWindow="2628" windowWidth="16644" windowHeight="8736" xr2:uid="{6F716FE0-A4DF-418B-900B-3408E44BFC15}"/>
  </bookViews>
  <sheets>
    <sheet name="Data Skill Analysis" sheetId="13" r:id="rId1"/>
    <sheet name="Salary-Skill Dependency" sheetId="14" r:id="rId2"/>
    <sheet name="World Median Salary" sheetId="15" r:id="rId3"/>
    <sheet name="Salary and Skill Analysis" sheetId="16" r:id="rId4"/>
  </sheets>
  <definedNames>
    <definedName name="Slicer_job_country">#N/A</definedName>
    <definedName name="Slicer_job_country1">#N/A</definedName>
    <definedName name="Slicer_job_title_short1">#N/A</definedName>
  </definedNames>
  <calcPr calcId="191029"/>
  <pivotCaches>
    <pivotCache cacheId="230" r:id="rId5"/>
    <pivotCache cacheId="231" r:id="rId6"/>
    <pivotCache cacheId="269" r:id="rId7"/>
    <pivotCache cacheId="271" r:id="rId8"/>
  </pivotCaches>
  <extLst>
    <ext xmlns:x14="http://schemas.microsoft.com/office/spreadsheetml/2009/9/main" uri="{876F7934-8845-4945-9796-88D515C7AA90}">
      <x14:pivotCaches>
        <pivotCache cacheId="54"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04252a15-3bdd-4d0b-86d3-9f6b6ebc00ad" name="data_jobs_all" connection="Query - data_jobs_all"/>
          <x15:modelTable id="data_jobs_skills_17fbe2e1-da0e-420f-bbcf-fed9d956389e"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4" l="1" a="1"/>
  <c r="F1"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27CE69-56FB-4077-8CB6-E8B280D70562}" name="Query - data_jobs_all" description="Connection to the 'data_jobs_all' query in the workbook." type="100" refreshedVersion="8" minRefreshableVersion="5">
    <extLst>
      <ext xmlns:x15="http://schemas.microsoft.com/office/spreadsheetml/2010/11/main" uri="{DE250136-89BD-433C-8126-D09CA5730AF9}">
        <x15:connection id="f350a62e-5ff2-49ae-a66b-a8278b97021e"/>
      </ext>
    </extLst>
  </connection>
  <connection id="2" xr16:uid="{C6EE6A29-5A93-492D-8479-000CD4A1A207}" name="Query - data_jobs_skills" description="Connection to the 'data_jobs_skills' query in the workbook." type="100" refreshedVersion="8" minRefreshableVersion="5">
    <extLst>
      <ext xmlns:x15="http://schemas.microsoft.com/office/spreadsheetml/2010/11/main" uri="{DE250136-89BD-433C-8126-D09CA5730AF9}">
        <x15:connection id="fe35fd01-bafe-43d7-840b-53b9f23baeaa"/>
      </ext>
    </extLst>
  </connection>
  <connection id="3" xr16:uid="{3DCAD539-9E89-4755-ACA0-7E3FEC2E09BB}" keepAlive="1" name="Query - job_cleaned" description="Connection to the 'job_cleaned' query in the workbook." type="5" refreshedVersion="8" background="1" saveData="1">
    <dbPr connection="Provider=Microsoft.Mashup.OleDb.1;Data Source=$Workbook$;Location=job_cleaned;Extended Properties=&quot;&quot;" command="SELECT * FROM [job_cleaned]"/>
  </connection>
  <connection id="4" xr16:uid="{12234C2C-CECB-4B78-A893-BD3C2480276A}"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5" xr16:uid="{9139730D-ABD8-4616-A75E-3998EBAB620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<sst xmlns="http://schemas.openxmlformats.org/spreadsheetml/2006/main" count="56" uniqueCount="28">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</sst>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[3_Advanced_Tranformation.xlsx]Data Skill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for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Skill Analysis'!$B$1</c:f>
              <c:strCache>
                <c:ptCount val="1"/>
                <c:pt idx="0">
                  <c:v>Total</c:v>
                </c:pt>
              </c:strCache>
            </c:strRef>
          </c:tx>
          <c:spPr>
            <a:solidFill>
              <a:schemeClr val="accent1"/>
            </a:solidFill>
            <a:ln>
              <a:noFill/>
            </a:ln>
            <a:effectLst/>
          </c:spPr>
          <c:invertIfNegative val="0"/>
          <c:cat>
            <c:strRef>
              <c:f>'Data Skill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'Data Skill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D0CE-4CEB-8E97-6269C9D8D460}"/>
            </c:ext>
          </c:extLst>
        </c:ser>
        <c:dLbls>
          <c:showLegendKey val="0"/>
          <c:showVal val="0"/>
          <c:showCatName val="0"/>
          <c:showSerName val="0"/>
          <c:showPercent val="0"/>
          <c:showBubbleSize val="0"/>
        </c:dLbls>
        <c:gapWidth val="182"/>
        <c:axId val="496584712"/>
        <c:axId val="574017104"/>
      </c:barChart>
      <c:catAx>
        <c:axId val="496584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17104"/>
        <c:crosses val="autoZero"/>
        <c:auto val="1"/>
        <c:lblAlgn val="ctr"/>
        <c:lblOffset val="100"/>
        <c:noMultiLvlLbl val="0"/>
      </c:catAx>
      <c:valAx>
        <c:axId val="574017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84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Skill Count Impact your Salary?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'Salary-Skill Dependency'!$H$1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2.142245072836313E-3"/>
                  <c:y val="3.7327360955580441E-3"/>
                </c:manualLayout>
              </c:layout>
              <c:tx>
                <c:rich>
                  <a:bodyPr/>
                  <a:lstStyle/>
                  <a:p>
                    <a:fld id="{4AF44674-F2C5-444B-B810-69AD136F30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A22-4A00-9555-0E2375706609}"/>
                </c:ext>
              </c:extLst>
            </c:dLbl>
            <c:dLbl>
              <c:idx val="1"/>
              <c:layout>
                <c:manualLayout>
                  <c:x val="1.4995715509854327E-2"/>
                  <c:y val="-2.2396416573348264E-2"/>
                </c:manualLayout>
              </c:layout>
              <c:tx>
                <c:rich>
                  <a:bodyPr/>
                  <a:lstStyle/>
                  <a:p>
                    <a:fld id="{60BDCCC1-2F96-4B4A-B590-CF6E9F2C7E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A22-4A00-9555-0E2375706609}"/>
                </c:ext>
              </c:extLst>
            </c:dLbl>
            <c:dLbl>
              <c:idx val="2"/>
              <c:layout>
                <c:manualLayout>
                  <c:x val="1.0711225364181624E-2"/>
                  <c:y val="1.1198208286674064E-2"/>
                </c:manualLayout>
              </c:layout>
              <c:tx>
                <c:rich>
                  <a:bodyPr/>
                  <a:lstStyle/>
                  <a:p>
                    <a:fld id="{4E5819A4-478C-4BCC-B992-746EE887A3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A22-4A00-9555-0E2375706609}"/>
                </c:ext>
              </c:extLst>
            </c:dLbl>
            <c:dLbl>
              <c:idx val="3"/>
              <c:layout>
                <c:manualLayout>
                  <c:x val="-5.9982862039417308E-2"/>
                  <c:y val="-5.5991041433370664E-2"/>
                </c:manualLayout>
              </c:layout>
              <c:tx>
                <c:rich>
                  <a:bodyPr/>
                  <a:lstStyle/>
                  <a:p>
                    <a:fld id="{BD7AE962-0007-4C74-9F71-03569BB6BD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A22-4A00-9555-0E2375706609}"/>
                </c:ext>
              </c:extLst>
            </c:dLbl>
            <c:dLbl>
              <c:idx val="4"/>
              <c:layout>
                <c:manualLayout>
                  <c:x val="2.7849185946872322E-2"/>
                  <c:y val="-3.7327360955580441E-3"/>
                </c:manualLayout>
              </c:layout>
              <c:tx>
                <c:rich>
                  <a:bodyPr/>
                  <a:lstStyle/>
                  <a:p>
                    <a:fld id="{4D28633C-CE46-49BF-A250-B6EA8F0AB6E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A22-4A00-9555-0E2375706609}"/>
                </c:ext>
              </c:extLst>
            </c:dLbl>
            <c:dLbl>
              <c:idx val="5"/>
              <c:layout>
                <c:manualLayout>
                  <c:x val="2.1422450728363325E-3"/>
                  <c:y val="3.3594624860022397E-2"/>
                </c:manualLayout>
              </c:layout>
              <c:tx>
                <c:rich>
                  <a:bodyPr/>
                  <a:lstStyle/>
                  <a:p>
                    <a:fld id="{9AFA9821-907A-4287-8F91-FBB5F622A0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A22-4A00-9555-0E2375706609}"/>
                </c:ext>
              </c:extLst>
            </c:dLbl>
            <c:dLbl>
              <c:idx val="6"/>
              <c:tx>
                <c:rich>
                  <a:bodyPr/>
                  <a:lstStyle/>
                  <a:p>
                    <a:fld id="{F9BF6295-D13B-48C3-A16A-B660510E55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22-4A00-9555-0E2375706609}"/>
                </c:ext>
              </c:extLst>
            </c:dLbl>
            <c:dLbl>
              <c:idx val="7"/>
              <c:layout>
                <c:manualLayout>
                  <c:x val="2.142245072836254E-3"/>
                  <c:y val="-1.4930944382232176E-2"/>
                </c:manualLayout>
              </c:layout>
              <c:tx>
                <c:rich>
                  <a:bodyPr/>
                  <a:lstStyle/>
                  <a:p>
                    <a:fld id="{854E1374-9D74-4FEB-916B-CB0F81076D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A22-4A00-9555-0E2375706609}"/>
                </c:ext>
              </c:extLst>
            </c:dLbl>
            <c:dLbl>
              <c:idx val="8"/>
              <c:tx>
                <c:rich>
                  <a:bodyPr/>
                  <a:lstStyle/>
                  <a:p>
                    <a:fld id="{31581463-4B58-4AA3-869C-34892E6226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A22-4A00-9555-0E2375706609}"/>
                </c:ext>
              </c:extLst>
            </c:dLbl>
            <c:dLbl>
              <c:idx val="9"/>
              <c:layout>
                <c:manualLayout>
                  <c:x val="-2.1422450728363325E-3"/>
                  <c:y val="-3.3594624860022397E-2"/>
                </c:manualLayout>
              </c:layout>
              <c:tx>
                <c:rich>
                  <a:bodyPr/>
                  <a:lstStyle/>
                  <a:p>
                    <a:fld id="{C900AA40-59DC-46B4-B914-9E3012862A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A22-4A00-9555-0E23757066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exp"/>
            <c:dispRSqr val="0"/>
            <c:dispEq val="0"/>
          </c:trendline>
          <c:xVal>
            <c:numRef>
              <c:f>'Salary-Skill Dependency'!$G$2:$G$11</c:f>
              <c:numCache>
                <c:formatCode>General</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xVal>
          <c:yVal>
            <c:numRef>
              <c:f>'Salary-Skill Dependency'!$H$2:$H$11</c:f>
              <c:numCache>
                <c:formatCode>General</c:formatCode>
                <c:ptCount val="10"/>
                <c:pt idx="0">
                  <c:v>3.2997002997002998</c:v>
                </c:pt>
                <c:pt idx="1">
                  <c:v>3.600978555069748</c:v>
                </c:pt>
                <c:pt idx="2">
                  <c:v>4.8023255813953485</c:v>
                </c:pt>
                <c:pt idx="3">
                  <c:v>5.5445026178010473</c:v>
                </c:pt>
                <c:pt idx="4">
                  <c:v>5.2834138486312403</c:v>
                </c:pt>
                <c:pt idx="5">
                  <c:v>4.3544474393531001</c:v>
                </c:pt>
                <c:pt idx="6">
                  <c:v>6.961963732861566</c:v>
                </c:pt>
                <c:pt idx="7">
                  <c:v>4.9271336080047083</c:v>
                </c:pt>
                <c:pt idx="8">
                  <c:v>8.1405163853028792</c:v>
                </c:pt>
                <c:pt idx="9">
                  <c:v>5.2608262817322053</c:v>
                </c:pt>
              </c:numCache>
            </c:numRef>
          </c:yVal>
          <c:smooth val="0"/>
          <c:extLst>
            <c:ext xmlns:c15="http://schemas.microsoft.com/office/drawing/2012/chart" uri="{02D57815-91ED-43cb-92C2-25804820EDAC}">
              <c15:datalabelsRange>
                <c15:f>'Salary-Skill Dependency'!$F$2:$F$11</c15:f>
                <c15:dlblRange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15:dlblRangeCache>
              </c15:datalabelsRange>
            </c:ext>
            <c:ext xmlns:c16="http://schemas.microsoft.com/office/drawing/2014/chart" uri="{C3380CC4-5D6E-409C-BE32-E72D297353CC}">
              <c16:uniqueId val="{00000000-2A22-4A00-9555-0E2375706609}"/>
            </c:ext>
          </c:extLst>
        </c:ser>
        <c:dLbls>
          <c:showLegendKey val="0"/>
          <c:showVal val="0"/>
          <c:showCatName val="0"/>
          <c:showSerName val="0"/>
          <c:showPercent val="0"/>
          <c:showBubbleSize val="0"/>
        </c:dLbls>
        <c:axId val="839870632"/>
        <c:axId val="839868832"/>
      </c:scatterChart>
      <c:valAx>
        <c:axId val="8398706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Yearly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68832"/>
        <c:crosses val="autoZero"/>
        <c:crossBetween val="midCat"/>
      </c:valAx>
      <c:valAx>
        <c:axId val="83986883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70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[3_Advanced_Tranformation.xlsx]Salary and Skill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Salaries for Top Skills of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9"/>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and Skill Analysis'!$B$1</c:f>
              <c:strCache>
                <c:ptCount val="1"/>
                <c:pt idx="0">
                  <c:v>Median Salary - Skills</c:v>
                </c:pt>
              </c:strCache>
            </c:strRef>
          </c:tx>
          <c:spPr>
            <a:solidFill>
              <a:schemeClr val="accent3">
                <a:shade val="76000"/>
              </a:schemeClr>
            </a:solidFill>
            <a:ln>
              <a:noFill/>
            </a:ln>
            <a:effectLst/>
          </c:spPr>
          <c:invertIfNegative val="0"/>
          <c:cat>
            <c:strRef>
              <c:f>'Salary and Skill Analysis'!$A$2:$A$12</c:f>
              <c:strCache>
                <c:ptCount val="10"/>
                <c:pt idx="0">
                  <c:v>Word</c:v>
                </c:pt>
                <c:pt idx="1">
                  <c:v>Excel</c:v>
                </c:pt>
                <c:pt idx="2">
                  <c:v>Powerpoint</c:v>
                </c:pt>
                <c:pt idx="3">
                  <c:v>R</c:v>
                </c:pt>
                <c:pt idx="4">
                  <c:v>SAS</c:v>
                </c:pt>
                <c:pt idx="5">
                  <c:v>Power BI</c:v>
                </c:pt>
                <c:pt idx="6">
                  <c:v>SQL</c:v>
                </c:pt>
                <c:pt idx="7">
                  <c:v>Tableau</c:v>
                </c:pt>
                <c:pt idx="8">
                  <c:v>Oracle</c:v>
                </c:pt>
                <c:pt idx="9">
                  <c:v>Python</c:v>
                </c:pt>
              </c:strCache>
            </c:strRef>
          </c:cat>
          <c:val>
            <c:numRef>
              <c:f>'Salary and Skill Analysis'!$B$2:$B$12</c:f>
              <c:numCache>
                <c:formatCode>\$#,##0;\(\$#,##0\);\$#,##0</c:formatCode>
                <c:ptCount val="10"/>
                <c:pt idx="0">
                  <c:v>81682</c:v>
                </c:pt>
                <c:pt idx="1">
                  <c:v>84500</c:v>
                </c:pt>
                <c:pt idx="2">
                  <c:v>85000</c:v>
                </c:pt>
                <c:pt idx="3">
                  <c:v>90000</c:v>
                </c:pt>
                <c:pt idx="4">
                  <c:v>90000</c:v>
                </c:pt>
                <c:pt idx="5">
                  <c:v>90000</c:v>
                </c:pt>
                <c:pt idx="6">
                  <c:v>90000</c:v>
                </c:pt>
                <c:pt idx="7">
                  <c:v>92500</c:v>
                </c:pt>
                <c:pt idx="8">
                  <c:v>96923.75</c:v>
                </c:pt>
                <c:pt idx="9">
                  <c:v>97086.5</c:v>
                </c:pt>
              </c:numCache>
            </c:numRef>
          </c:val>
          <c:extLst>
            <c:ext xmlns:c16="http://schemas.microsoft.com/office/drawing/2014/chart" uri="{C3380CC4-5D6E-409C-BE32-E72D297353CC}">
              <c16:uniqueId val="{00000000-66CF-4F7C-8136-D38ABF76D842}"/>
            </c:ext>
          </c:extLst>
        </c:ser>
        <c:dLbls>
          <c:showLegendKey val="0"/>
          <c:showVal val="0"/>
          <c:showCatName val="0"/>
          <c:showSerName val="0"/>
          <c:showPercent val="0"/>
          <c:showBubbleSize val="0"/>
        </c:dLbls>
        <c:gapWidth val="219"/>
        <c:axId val="178561127"/>
        <c:axId val="178562207"/>
      </c:barChart>
      <c:lineChart>
        <c:grouping val="standard"/>
        <c:varyColors val="0"/>
        <c:ser>
          <c:idx val="1"/>
          <c:order val="1"/>
          <c:tx>
            <c:strRef>
              <c:f>'Salary and Skill Analysis'!$C$1</c:f>
              <c:strCache>
                <c:ptCount val="1"/>
                <c:pt idx="0">
                  <c:v>Skill Probability</c:v>
                </c:pt>
              </c:strCache>
            </c:strRef>
          </c:tx>
          <c:spPr>
            <a:ln w="28575" cap="rnd">
              <a:noFill/>
              <a:round/>
            </a:ln>
            <a:effectLst/>
          </c:spPr>
          <c:marker>
            <c:symbol val="diamond"/>
            <c:size val="9"/>
            <c:spPr>
              <a:solidFill>
                <a:schemeClr val="accent3">
                  <a:tint val="77000"/>
                </a:schemeClr>
              </a:solidFill>
              <a:ln w="9525">
                <a:solidFill>
                  <a:schemeClr val="accent3">
                    <a:tint val="77000"/>
                  </a:schemeClr>
                </a:solidFill>
              </a:ln>
              <a:effectLst/>
            </c:spPr>
          </c:marker>
          <c:cat>
            <c:strRef>
              <c:f>'Salary and Skill Analysis'!$A$2:$A$12</c:f>
              <c:strCache>
                <c:ptCount val="10"/>
                <c:pt idx="0">
                  <c:v>Word</c:v>
                </c:pt>
                <c:pt idx="1">
                  <c:v>Excel</c:v>
                </c:pt>
                <c:pt idx="2">
                  <c:v>Powerpoint</c:v>
                </c:pt>
                <c:pt idx="3">
                  <c:v>R</c:v>
                </c:pt>
                <c:pt idx="4">
                  <c:v>SAS</c:v>
                </c:pt>
                <c:pt idx="5">
                  <c:v>Power BI</c:v>
                </c:pt>
                <c:pt idx="6">
                  <c:v>SQL</c:v>
                </c:pt>
                <c:pt idx="7">
                  <c:v>Tableau</c:v>
                </c:pt>
                <c:pt idx="8">
                  <c:v>Oracle</c:v>
                </c:pt>
                <c:pt idx="9">
                  <c:v>Python</c:v>
                </c:pt>
              </c:strCache>
            </c:strRef>
          </c:cat>
          <c:val>
            <c:numRef>
              <c:f>'Salary and Skill Analysis'!$C$2:$C$12</c:f>
              <c:numCache>
                <c:formatCode>0%</c:formatCode>
                <c:ptCount val="10"/>
                <c:pt idx="0">
                  <c:v>0.10420913778630531</c:v>
                </c:pt>
                <c:pt idx="1">
                  <c:v>0.41455810049166569</c:v>
                </c:pt>
                <c:pt idx="2">
                  <c:v>9.653435663748651E-2</c:v>
                </c:pt>
                <c:pt idx="3">
                  <c:v>0.16033097493704282</c:v>
                </c:pt>
                <c:pt idx="4">
                  <c:v>0.18803213814606068</c:v>
                </c:pt>
                <c:pt idx="5">
                  <c:v>0.1680057560858616</c:v>
                </c:pt>
                <c:pt idx="6">
                  <c:v>0.52500299796138628</c:v>
                </c:pt>
                <c:pt idx="7">
                  <c:v>0.28696486389255305</c:v>
                </c:pt>
                <c:pt idx="8">
                  <c:v>6.7873845784866285E-2</c:v>
                </c:pt>
                <c:pt idx="9">
                  <c:v>0.27653195826837751</c:v>
                </c:pt>
              </c:numCache>
            </c:numRef>
          </c:val>
          <c:smooth val="0"/>
          <c:extLst>
            <c:ext xmlns:c16="http://schemas.microsoft.com/office/drawing/2014/chart" uri="{C3380CC4-5D6E-409C-BE32-E72D297353CC}">
              <c16:uniqueId val="{00000001-66CF-4F7C-8136-D38ABF76D842}"/>
            </c:ext>
          </c:extLst>
        </c:ser>
        <c:dLbls>
          <c:showLegendKey val="0"/>
          <c:showVal val="0"/>
          <c:showCatName val="0"/>
          <c:showSerName val="0"/>
          <c:showPercent val="0"/>
          <c:showBubbleSize val="0"/>
        </c:dLbls>
        <c:marker val="1"/>
        <c:smooth val="0"/>
        <c:axId val="1018604032"/>
        <c:axId val="1018603672"/>
      </c:lineChart>
      <c:catAx>
        <c:axId val="178561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2207"/>
        <c:crosses val="autoZero"/>
        <c:auto val="1"/>
        <c:lblAlgn val="ctr"/>
        <c:lblOffset val="100"/>
        <c:noMultiLvlLbl val="0"/>
      </c:catAx>
      <c:valAx>
        <c:axId val="178562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Yearly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1127"/>
        <c:crosses val="autoZero"/>
        <c:crossBetween val="between"/>
      </c:valAx>
      <c:valAx>
        <c:axId val="10186036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604032"/>
        <c:crosses val="max"/>
        <c:crossBetween val="between"/>
      </c:valAx>
      <c:catAx>
        <c:axId val="1018604032"/>
        <c:scaling>
          <c:orientation val="minMax"/>
        </c:scaling>
        <c:delete val="1"/>
        <c:axPos val="b"/>
        <c:numFmt formatCode="General" sourceLinked="1"/>
        <c:majorTickMark val="out"/>
        <c:minorTickMark val="none"/>
        <c:tickLblPos val="nextTo"/>
        <c:crossAx val="1018603672"/>
        <c:auto val="1"/>
        <c:lblAlgn val="ctr"/>
        <c:lblOffset val="100"/>
        <c:noMultiLvlLbl val="0"/>
      </c:catAx>
      <c:spPr>
        <a:noFill/>
        <a:ln>
          <a:noFill/>
        </a:ln>
        <a:effectLst/>
      </c:spPr>
    </c:plotArea>
    <c:legend>
      <c:legendPos val="r"/>
      <c:layout>
        <c:manualLayout>
          <c:xMode val="edge"/>
          <c:yMode val="edge"/>
          <c:x val="0.81905009807658335"/>
          <c:y val="5.7822092351770475E-4"/>
          <c:w val="0.16353764050170422"/>
          <c:h val="9.7741778802410792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80010</xdr:rowOff>
    </xdr:from>
    <xdr:to>
      <xdr:col>9</xdr:col>
      <xdr:colOff>457200</xdr:colOff>
      <xdr:row>15</xdr:row>
      <xdr:rowOff>80010</xdr:rowOff>
    </xdr:to>
    <xdr:graphicFrame macro="">
      <xdr:nvGraphicFramePr>
        <xdr:cNvPr id="2" name="Chart 1">
          <a:extLst>
            <a:ext uri="{FF2B5EF4-FFF2-40B4-BE49-F238E27FC236}">
              <a16:creationId xmlns:a16="http://schemas.microsoft.com/office/drawing/2014/main" id="{25B1C00C-17FB-49A4-EFC5-EAED88F33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76200</xdr:colOff>
      <xdr:row>0</xdr:row>
      <xdr:rowOff>121920</xdr:rowOff>
    </xdr:from>
    <xdr:to>
      <xdr:col>16</xdr:col>
      <xdr:colOff>76200</xdr:colOff>
      <xdr:row>14</xdr:row>
      <xdr:rowOff>142875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2F513ACE-43FB-EDC9-C540-30FF6D3ADF5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40140" y="1219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0</xdr:row>
      <xdr:rowOff>144780</xdr:rowOff>
    </xdr:from>
    <xdr:to>
      <xdr:col>13</xdr:col>
      <xdr:colOff>15240</xdr:colOff>
      <xdr:row>14</xdr:row>
      <xdr:rowOff>165735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24088A49-2CC3-E5D7-FD68-489DF03CFD6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6850380" y="1447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281940</xdr:colOff>
      <xdr:row>0</xdr:row>
      <xdr:rowOff>0</xdr:rowOff>
    </xdr:from>
    <xdr:to>
      <xdr:col>10</xdr:col>
      <xdr:colOff>350520</xdr:colOff>
      <xdr:row>18</xdr:row>
      <xdr:rowOff>110490</xdr:rowOff>
    </xdr:to>
    <xdr:graphicFrame macro="">
      <xdr:nvGraphicFramePr>
        <xdr:cNvPr id="2" name="Chart 1">
          <a:extLst>
            <a:ext uri="{FF2B5EF4-FFF2-40B4-BE49-F238E27FC236}">
              <a16:creationId xmlns:a16="http://schemas.microsoft.com/office/drawing/2014/main" id="{30BBF453-A0AB-D8ED-2DB6-0ECD8185D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220980</xdr:colOff>
      <xdr:row>0</xdr:row>
      <xdr:rowOff>15240</xdr:rowOff>
    </xdr:from>
    <xdr:to>
      <xdr:col>7</xdr:col>
      <xdr:colOff>220980</xdr:colOff>
      <xdr:row>14</xdr:row>
      <xdr:rowOff>36195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AEE9EC6-FFF5-8DF4-9898-C24FA8C86C9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520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0</xdr:row>
      <xdr:rowOff>57150</xdr:rowOff>
    </xdr:from>
    <xdr:to>
      <xdr:col>16</xdr:col>
      <xdr:colOff>198120</xdr:colOff>
      <xdr:row>24</xdr:row>
      <xdr:rowOff>53340</xdr:rowOff>
    </xdr:to>
    <xdr:graphicFrame macro="">
      <xdr:nvGraphicFramePr>
        <xdr:cNvPr id="2" name="Chart 1">
          <a:extLst>
            <a:ext uri="{FF2B5EF4-FFF2-40B4-BE49-F238E27FC236}">
              <a16:creationId xmlns:a16="http://schemas.microsoft.com/office/drawing/2014/main" id="{907FA432-C1EF-D8B4-ABE6-F9A38AEFC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1104900</xdr:colOff>
      <xdr:row>12</xdr:row>
      <xdr:rowOff>121920</xdr:rowOff>
    </xdr:from>
    <xdr:to>
      <xdr:col>3</xdr:col>
      <xdr:colOff>647700</xdr:colOff>
      <xdr:row>26</xdr:row>
      <xdr:rowOff>142875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E5079A23-474B-4DCB-ABEC-2C62FC6EA2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958340" y="2316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114300</xdr:rowOff>
    </xdr:from>
    <xdr:to>
      <xdr:col>1</xdr:col>
      <xdr:colOff>1028700</xdr:colOff>
      <xdr:row>26</xdr:row>
      <xdr:rowOff>135255</xdr:rowOff>
    </xdr:to>
    <mc:AlternateContent xmlns:mc="http://schemas.openxmlformats.org/markup-compatibility/2006">
      <mc:Choice xmlns:a14="http://schemas.microsoft.com/office/drawing/2010/main" Requires="a14">
        <xdr:graphicFrame macro="">
          <xdr:nvGraphicFramePr>
            <xdr:cNvPr id="4" name="job_title_short 2">
              <a:extLst>
                <a:ext uri="{FF2B5EF4-FFF2-40B4-BE49-F238E27FC236}">
                  <a16:creationId xmlns:a16="http://schemas.microsoft.com/office/drawing/2014/main" id="{2F74C9D8-1DA7-4997-97AE-417701ED3000}"/>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53340" y="2308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735073379627" createdVersion="8" refreshedVersion="8" minRefreshableVersion="3" recordCount="0" supportSubquery="1" supportAdvancedDrill="1" xr:uid="{1EA15B1F-2B55-4910-8B8E-6A5865E77FEF}">
  <cacheSource type="external" connectionId="5"/>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cacheHierarchy uniqueName="[Measures].[Skill Probability]" caption="Skill Probability"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778512847224" createdVersion="8" refreshedVersion="8" minRefreshableVersion="3" recordCount="0" supportSubquery="1" supportAdvancedDrill="1" xr:uid="{8EE34545-DB09-4A59-B531-295BE5BC6A70}">
  <cacheSource type="external" connectionId="5"/>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 Skills]" caption="Median Salary - Skills" measure="1" displayFolder="" measureGroup="data_jobs_all" count="0"/>
    <cacheHierarchy uniqueName="[Measures].[Skill Probability]" caption="Skill Probability"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827167129632" createdVersion="8" refreshedVersion="8" minRefreshableVersion="3" recordCount="0" supportSubquery="1" supportAdvancedDrill="1" xr:uid="{51FA08AE-C4A3-4DB4-AEC3-9DFDBA01F78C}">
  <cacheSource type="external" connectionId="5"/>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Probability]" caption="Skill Probability" numFmtId="0" hierarchy="30"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cacheHierarchy uniqueName="[Measures].[Skill Probability]" caption="Skill Probability" measure="1" displayFolder="" measureGroup="data_jobs_all"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827167592593" createdVersion="8" refreshedVersion="8" minRefreshableVersion="3" recordCount="0" supportSubquery="1" supportAdvancedDrill="1" xr:uid="{17BD6B73-6307-4AE4-A58D-DC32A4D6A548}">
  <cacheSource type="external" connectionId="5"/>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all].[job_title_short].[job_title_short]" caption="job_title_short" numFmtId="0" hierarchy="1" level="1">
      <sharedItems containsSemiMixedTypes="0" containsNonDate="0" containsString="0"/>
    </cacheField>
    <cacheField name="[Measures].[Skill Probability]" caption="Skill Probability" numFmtId="0" hierarchy="30" level="32767"/>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oneField="1">
      <fieldsUsage count="1">
        <fieldUsage x="1"/>
      </fieldsUsage>
    </cacheHierarchy>
    <cacheHierarchy uniqueName="[Measures].[Skill Probability]" caption="Skill Probability" measure="1" displayFolder="" measureGroup="data_jobs_all"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632749652781" createdVersion="3" refreshedVersion="8" minRefreshableVersion="3" recordCount="0" supportSubquery="1" supportAdvancedDrill="1" xr:uid="{EA19C007-47AA-4752-9D06-85D6E6D80505}">
  <cacheSource type="external" connectionId="5">
    <extLst>
      <ext xmlns:x14="http://schemas.microsoft.com/office/spreadsheetml/2009/9/main" uri="{F057638F-6D5F-4e77-A914-E7F072B9BCA8}">
        <x14:sourceConnection name="ThisWorkbookDataModel"/>
      </ext>
    </extLst>
  </cacheSource>
  <cacheFields count="0"/>
  <cacheHierarchies count="26">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992486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4BA4E-279A-4250-AF29-3C61FD5936F5}" name="PivotTable2" cacheId="269" applyNumberFormats="0" applyBorderFormats="0" applyFontFormats="0" applyPatternFormats="0" applyAlignmentFormats="0" applyWidthHeightFormats="1" dataCaption="Values" tag="694b30cd-e77d-4e75-8225-d570340ec7b8"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16EFBC-7463-4E07-9B3A-36EC7EE05396}" name="PivotTable2" cacheId="230" applyNumberFormats="0" applyBorderFormats="0" applyFontFormats="0" applyPatternFormats="0" applyAlignmentFormats="0" applyWidthHeightFormats="1" dataCaption="Values" tag="9a3e41c8-1899-4b90-b518-5adb61c87fd9"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i>
    <i>
      <x v="2"/>
    </i>
    <i>
      <x v="1"/>
    </i>
    <i>
      <x v="9"/>
    </i>
    <i>
      <x v="5"/>
    </i>
    <i>
      <x v="6"/>
    </i>
    <i>
      <x v="3"/>
    </i>
    <i>
      <x v="4"/>
    </i>
    <i>
      <x v="7"/>
    </i>
    <i>
      <x v="8"/>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A240B-9940-4001-A6F1-DFEDCE0771FD}" name="PivotTable5" cacheId="231" applyNumberFormats="0" applyBorderFormats="0" applyFontFormats="0" applyPatternFormats="0" applyAlignmentFormats="0" applyWidthHeightFormats="1" dataCaption="Values" tag="a72604b6-37b1-4863-b744-483c9784c6b9"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data_jobs_all].[job_country].&amp;[Albania]"/>
        <member name="[data_jobs_all].[job_country].&amp;[Algeria]"/>
        <member name="[data_jobs_all].[job_country].&amp;[Argentina]"/>
        <member name="[data_jobs_all].[job_country].&amp;[Armenia]"/>
        <member name="[data_jobs_all].[job_country].&amp;[Australia]"/>
        <member name="[data_jobs_all].[job_country].&amp;[Austria]"/>
        <member name="[data_jobs_all].[job_country].&amp;[Azerbaijan]"/>
        <member name="[data_jobs_all].[job_country].&amp;[Bahama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0D1B72-85B2-4C66-924C-31FB9E001862}" name="PivotTable6" cacheId="271" applyNumberFormats="0" applyBorderFormats="0" applyFontFormats="0" applyPatternFormats="0" applyAlignmentFormats="0" applyWidthHeightFormats="1" dataCaption="Values" tag="524b081b-9806-4925-8915-0401ea345628"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9"/>
    </i>
    <i>
      <x/>
    </i>
    <i>
      <x v="3"/>
    </i>
    <i>
      <x v="5"/>
    </i>
    <i>
      <x v="6"/>
    </i>
    <i>
      <x v="2"/>
    </i>
    <i>
      <x v="7"/>
    </i>
    <i>
      <x v="8"/>
    </i>
    <i>
      <x v="1"/>
    </i>
    <i>
      <x v="4"/>
    </i>
    <i t="grand">
      <x/>
    </i>
  </rowItems>
  <colFields count="1">
    <field x="-2"/>
  </colFields>
  <colItems count="2">
    <i>
      <x/>
    </i>
    <i i="1">
      <x v="1"/>
    </i>
  </colItems>
  <dataFields count="2">
    <dataField fld="1" subtotal="count" baseField="0" baseItem="0"/>
    <dataField fld="3"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CE8AA5C-D570-404C-B2DD-2CEA5F74A489}" sourceName="[data_jobs_all].[job_country]">
  <pivotTables>
    <pivotTable tabId="13" name="PivotTable2"/>
    <pivotTable tabId="16" name="PivotTable6"/>
  </pivotTables>
  <data>
    <olap pivotCacheId="29924865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Zimbabwe]" c="Zimbabwe"/>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Venezuela]" c="Venezuela" nd="1"/>
              <i n="[data_jobs_all].[job_country].&amp;[Zambia]" c="Zambia" nd="1"/>
            </range>
          </ranges>
        </level>
      </levels>
      <selections count="1">
        <selection n="[data_jobs_all].[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666FDBE-87DA-408B-A0AF-B8836369A808}" sourceName="[data_jobs_all].[job_title_short]">
  <pivotTables>
    <pivotTable tabId="13" name="PivotTable2"/>
    <pivotTable tabId="16" name="PivotTable6"/>
  </pivotTables>
  <data>
    <olap pivotCacheId="29924865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8002AE4-2035-44F1-A718-9062F49EB6D1}" sourceName="[data_jobs_all].[job_country]">
  <pivotTables>
    <pivotTable tabId="15" name="PivotTable5"/>
  </pivotTables>
  <data>
    <olap pivotCacheId="29924865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8">
        <selection n="[data_jobs_all].[job_country].&amp;[Albania]"/>
        <selection n="[data_jobs_all].[job_country].&amp;[Algeria]"/>
        <selection n="[data_jobs_all].[job_country].&amp;[Argentina]"/>
        <selection n="[data_jobs_all].[job_country].&amp;[Armenia]"/>
        <selection n="[data_jobs_all].[job_country].&amp;[Australia]"/>
        <selection n="[data_jobs_all].[job_country].&amp;[Austria]"/>
        <selection n="[data_jobs_all].[job_country].&amp;[Azerbaijan]"/>
        <selection n="[data_jobs_all].[job_country].&amp;[Bahama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A3E896D-844B-4164-ACFA-F7213305FB5A}" cache="Slicer_job_country" caption="Country" startItem="80" level="1" rowHeight="247650"/>
  <slicer name="job_title_short 1" xr10:uid="{769C668B-E585-4BFC-8F0C-FF2E5DBE543B}" cache="Slicer_job_title_short1"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B034811-AECF-48D7-A2B0-A8E45D8EFE85}" cache="Slicer_job_country1" caption="Country" level="1" style="SlicerStyleLight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E25A1FD-03DA-4EE5-BF57-10E0D42B0197}" cache="Slicer_job_country" caption="Country" startItem="76" level="1" style="SlicerStyleLight6" rowHeight="247650"/>
  <slicer name="job_title_short 2" xr10:uid="{8F31069A-EC81-49AA-8998-685434C9EAE9}" cache="Slicer_job_title_short1" caption="Job Title" level="1" style="SlicerStyleLight6"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9EA30-B3FE-4D3D-841E-2FD60E759DE5}">
  <dimension ref="A1:B12"/>
  <sheetViews>
    <sheetView tabSelected="1" workbookViewId="0">
      <selection activeCell="B1" sqref="B1"/>
    </sheetView>
  </sheetViews>
  <sheetFormatPr defaultRowHeight="14.4" x14ac:dyDescent="0.3"/>
  <cols>
    <col min="1" max="1" width="12.44140625" bestFit="1" customWidth="1"/>
    <col min="2" max="3" width="14.44140625" bestFit="1" customWidth="1"/>
  </cols>
  <sheetData>
    <row r="1" spans="1:2" x14ac:dyDescent="0.3">
      <c r="A1" s="1" t="s">
        <v>11</v>
      </c>
      <c r="B1" t="s">
        <v>27</v>
      </c>
    </row>
    <row r="2" spans="1:2" x14ac:dyDescent="0.3">
      <c r="A2" s="2" t="s">
        <v>10</v>
      </c>
      <c r="B2" s="5">
        <v>6.7873845784866285E-2</v>
      </c>
    </row>
    <row r="3" spans="1:2" x14ac:dyDescent="0.3">
      <c r="A3" s="2" t="s">
        <v>20</v>
      </c>
      <c r="B3" s="5">
        <v>9.653435663748651E-2</v>
      </c>
    </row>
    <row r="4" spans="1:2" x14ac:dyDescent="0.3">
      <c r="A4" s="2" t="s">
        <v>19</v>
      </c>
      <c r="B4" s="5">
        <v>0.10420913778630531</v>
      </c>
    </row>
    <row r="5" spans="1:2" x14ac:dyDescent="0.3">
      <c r="A5" s="2" t="s">
        <v>16</v>
      </c>
      <c r="B5" s="5">
        <v>0.16033097493704282</v>
      </c>
    </row>
    <row r="6" spans="1:2" x14ac:dyDescent="0.3">
      <c r="A6" s="2" t="s">
        <v>21</v>
      </c>
      <c r="B6" s="5">
        <v>0.1680057560858616</v>
      </c>
    </row>
    <row r="7" spans="1:2" x14ac:dyDescent="0.3">
      <c r="A7" s="2" t="s">
        <v>18</v>
      </c>
      <c r="B7" s="5">
        <v>0.18803213814606068</v>
      </c>
    </row>
    <row r="8" spans="1:2" x14ac:dyDescent="0.3">
      <c r="A8" s="2" t="s">
        <v>14</v>
      </c>
      <c r="B8" s="5">
        <v>0.27653195826837751</v>
      </c>
    </row>
    <row r="9" spans="1:2" x14ac:dyDescent="0.3">
      <c r="A9" s="2" t="s">
        <v>15</v>
      </c>
      <c r="B9" s="5">
        <v>0.28696486389255305</v>
      </c>
    </row>
    <row r="10" spans="1:2" x14ac:dyDescent="0.3">
      <c r="A10" s="2" t="s">
        <v>17</v>
      </c>
      <c r="B10" s="5">
        <v>0.41455810049166569</v>
      </c>
    </row>
    <row r="11" spans="1:2" x14ac:dyDescent="0.3">
      <c r="A11" s="2" t="s">
        <v>13</v>
      </c>
      <c r="B11" s="5">
        <v>0.52500299796138628</v>
      </c>
    </row>
    <row r="12" spans="1:2" x14ac:dyDescent="0.3">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A3E5D-84D5-4DD5-AC07-E6D1CB36CE99}">
  <dimension ref="A1:H12"/>
  <sheetViews>
    <sheetView workbookViewId="0"/>
  </sheetViews>
  <sheetFormatPr defaultRowHeight="14.4" x14ac:dyDescent="0.3"/>
  <cols>
    <col min="1" max="1" width="22.77734375" bestFit="1" customWidth="1"/>
    <col min="2" max="2" width="12.6640625" bestFit="1" customWidth="1"/>
    <col min="3" max="4" width="11.88671875" bestFit="1" customWidth="1"/>
    <col min="6" max="6" width="22.77734375" bestFit="1" customWidth="1"/>
    <col min="7" max="7" width="12.109375" bestFit="1" customWidth="1"/>
    <col min="8" max="8" width="12" bestFit="1" customWidth="1"/>
  </cols>
  <sheetData>
    <row r="1" spans="1:8" x14ac:dyDescent="0.3">
      <c r="A1" s="1" t="s">
        <v>11</v>
      </c>
      <c r="B1" t="s">
        <v>23</v>
      </c>
      <c r="C1" t="s">
        <v>22</v>
      </c>
      <c r="F1" t="str" cm="1">
        <f t="array" ref="F1:H11">A1:C11</f>
        <v>Row Labels</v>
      </c>
      <c r="G1" t="str">
        <v>Median Salary</v>
      </c>
      <c r="H1" t="str">
        <v>Skills per Job</v>
      </c>
    </row>
    <row r="2" spans="1:8" x14ac:dyDescent="0.3">
      <c r="A2" s="2" t="s">
        <v>8</v>
      </c>
      <c r="B2" s="4">
        <v>85000</v>
      </c>
      <c r="C2" s="3">
        <v>3.2997002997002998</v>
      </c>
      <c r="F2" t="str">
        <v>Business Analyst</v>
      </c>
      <c r="G2">
        <v>85000</v>
      </c>
      <c r="H2">
        <v>3.2997002997002998</v>
      </c>
    </row>
    <row r="3" spans="1:8" x14ac:dyDescent="0.3">
      <c r="A3" s="2" t="s">
        <v>6</v>
      </c>
      <c r="B3" s="4">
        <v>90000</v>
      </c>
      <c r="C3" s="3">
        <v>3.600978555069748</v>
      </c>
      <c r="F3" t="str">
        <v>Data Analyst</v>
      </c>
      <c r="G3">
        <v>90000</v>
      </c>
      <c r="H3">
        <v>3.600978555069748</v>
      </c>
    </row>
    <row r="4" spans="1:8" x14ac:dyDescent="0.3">
      <c r="A4" s="2" t="s">
        <v>9</v>
      </c>
      <c r="B4" s="4">
        <v>90000</v>
      </c>
      <c r="C4" s="3">
        <v>4.8023255813953485</v>
      </c>
      <c r="F4" t="str">
        <v>Cloud Engineer</v>
      </c>
      <c r="G4">
        <v>90000</v>
      </c>
      <c r="H4">
        <v>4.8023255813953485</v>
      </c>
    </row>
    <row r="5" spans="1:8" x14ac:dyDescent="0.3">
      <c r="A5" s="2" t="s">
        <v>7</v>
      </c>
      <c r="B5" s="4">
        <v>99150</v>
      </c>
      <c r="C5" s="3">
        <v>5.5445026178010473</v>
      </c>
      <c r="F5" t="str">
        <v>Software Engineer</v>
      </c>
      <c r="G5">
        <v>99150</v>
      </c>
      <c r="H5">
        <v>5.5445026178010473</v>
      </c>
    </row>
    <row r="6" spans="1:8" x14ac:dyDescent="0.3">
      <c r="A6" s="2" t="s">
        <v>3</v>
      </c>
      <c r="B6" s="4">
        <v>107550</v>
      </c>
      <c r="C6" s="3">
        <v>5.2834138486312403</v>
      </c>
      <c r="F6" t="str">
        <v>Machine Learning Engineer</v>
      </c>
      <c r="G6">
        <v>107550</v>
      </c>
      <c r="H6">
        <v>5.2834138486312403</v>
      </c>
    </row>
    <row r="7" spans="1:8" x14ac:dyDescent="0.3">
      <c r="A7" s="2" t="s">
        <v>2</v>
      </c>
      <c r="B7" s="4">
        <v>111175</v>
      </c>
      <c r="C7" s="3">
        <v>4.3544474393531001</v>
      </c>
      <c r="F7" t="str">
        <v>Senior Data Analyst</v>
      </c>
      <c r="G7">
        <v>111175</v>
      </c>
      <c r="H7">
        <v>4.3544474393531001</v>
      </c>
    </row>
    <row r="8" spans="1:8" x14ac:dyDescent="0.3">
      <c r="A8" s="2" t="s">
        <v>1</v>
      </c>
      <c r="B8" s="4">
        <v>125000</v>
      </c>
      <c r="C8" s="3">
        <v>6.961963732861566</v>
      </c>
      <c r="F8" t="str">
        <v>Data Engineer</v>
      </c>
      <c r="G8">
        <v>125000</v>
      </c>
      <c r="H8">
        <v>6.961963732861566</v>
      </c>
    </row>
    <row r="9" spans="1:8" x14ac:dyDescent="0.3">
      <c r="A9" s="2" t="s">
        <v>4</v>
      </c>
      <c r="B9" s="4">
        <v>127500</v>
      </c>
      <c r="C9" s="3">
        <v>4.9271336080047083</v>
      </c>
      <c r="F9" t="str">
        <v>Data Scientist</v>
      </c>
      <c r="G9">
        <v>127500</v>
      </c>
      <c r="H9">
        <v>4.9271336080047083</v>
      </c>
    </row>
    <row r="10" spans="1:8" x14ac:dyDescent="0.3">
      <c r="A10" s="2" t="s">
        <v>5</v>
      </c>
      <c r="B10" s="4">
        <v>147500</v>
      </c>
      <c r="C10" s="3">
        <v>8.1405163853028792</v>
      </c>
      <c r="F10" t="str">
        <v>Senior Data Engineer</v>
      </c>
      <c r="G10">
        <v>147500</v>
      </c>
      <c r="H10">
        <v>8.1405163853028792</v>
      </c>
    </row>
    <row r="11" spans="1:8" x14ac:dyDescent="0.3">
      <c r="A11" s="2" t="s">
        <v>0</v>
      </c>
      <c r="B11" s="4">
        <v>155000</v>
      </c>
      <c r="C11" s="3">
        <v>5.2608262817322053</v>
      </c>
      <c r="F11" t="str">
        <v>Senior Data Scientist</v>
      </c>
      <c r="G11">
        <v>155000</v>
      </c>
      <c r="H11">
        <v>5.2608262817322053</v>
      </c>
    </row>
    <row r="12" spans="1:8" x14ac:dyDescent="0.3">
      <c r="A12" s="2" t="s">
        <v>12</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B7C0-8A8B-4D0E-8BE6-107368DF459E}">
  <dimension ref="A1:D12"/>
  <sheetViews>
    <sheetView workbookViewId="0">
      <selection activeCell="D1" sqref="D1"/>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23</v>
      </c>
      <c r="C1" t="s">
        <v>24</v>
      </c>
      <c r="D1" t="s">
        <v>25</v>
      </c>
    </row>
    <row r="2" spans="1:4" x14ac:dyDescent="0.3">
      <c r="A2" s="2" t="s">
        <v>8</v>
      </c>
      <c r="B2" s="4">
        <v>70000</v>
      </c>
      <c r="C2" s="4">
        <v>90000</v>
      </c>
      <c r="D2" s="4">
        <v>75000</v>
      </c>
    </row>
    <row r="3" spans="1:4" x14ac:dyDescent="0.3">
      <c r="A3" s="2" t="s">
        <v>9</v>
      </c>
      <c r="B3" s="4">
        <v>153750</v>
      </c>
      <c r="C3" s="4">
        <v>115000</v>
      </c>
      <c r="D3" s="4">
        <v>89100</v>
      </c>
    </row>
    <row r="4" spans="1:4" x14ac:dyDescent="0.3">
      <c r="A4" s="2" t="s">
        <v>6</v>
      </c>
      <c r="B4" s="4">
        <v>100500</v>
      </c>
      <c r="C4" s="4">
        <v>90000</v>
      </c>
      <c r="D4" s="4">
        <v>90000</v>
      </c>
    </row>
    <row r="5" spans="1:4" x14ac:dyDescent="0.3">
      <c r="A5" s="2" t="s">
        <v>1</v>
      </c>
      <c r="B5" s="4">
        <v>106712.5</v>
      </c>
      <c r="C5" s="4">
        <v>125000</v>
      </c>
      <c r="D5" s="4">
        <v>123500</v>
      </c>
    </row>
    <row r="6" spans="1:4" x14ac:dyDescent="0.3">
      <c r="A6" s="2" t="s">
        <v>4</v>
      </c>
      <c r="B6" s="4">
        <v>84249.75</v>
      </c>
      <c r="C6" s="4">
        <v>130000</v>
      </c>
      <c r="D6" s="4">
        <v>119550</v>
      </c>
    </row>
    <row r="7" spans="1:4" x14ac:dyDescent="0.3">
      <c r="A7" s="2" t="s">
        <v>3</v>
      </c>
      <c r="B7" s="4">
        <v>101029</v>
      </c>
      <c r="C7" s="4">
        <v>150000</v>
      </c>
      <c r="D7" s="4">
        <v>101029</v>
      </c>
    </row>
    <row r="8" spans="1:4" x14ac:dyDescent="0.3">
      <c r="A8" s="2" t="s">
        <v>2</v>
      </c>
      <c r="B8" s="4">
        <v>80190</v>
      </c>
      <c r="C8" s="4">
        <v>110000</v>
      </c>
      <c r="D8" s="4">
        <v>111175</v>
      </c>
    </row>
    <row r="9" spans="1:4" x14ac:dyDescent="0.3">
      <c r="A9" s="2" t="s">
        <v>5</v>
      </c>
      <c r="B9" s="4">
        <v>147500</v>
      </c>
      <c r="C9" s="4">
        <v>150000</v>
      </c>
      <c r="D9" s="4">
        <v>147500</v>
      </c>
    </row>
    <row r="10" spans="1:4" x14ac:dyDescent="0.3">
      <c r="A10" s="2" t="s">
        <v>0</v>
      </c>
      <c r="B10" s="4">
        <v>157500</v>
      </c>
      <c r="C10" s="4">
        <v>155000</v>
      </c>
      <c r="D10" s="4">
        <v>155000</v>
      </c>
    </row>
    <row r="11" spans="1:4" x14ac:dyDescent="0.3">
      <c r="A11" s="2" t="s">
        <v>7</v>
      </c>
      <c r="B11" s="4">
        <v>173500</v>
      </c>
      <c r="C11" s="4">
        <v>125000</v>
      </c>
      <c r="D11" s="4">
        <v>89100</v>
      </c>
    </row>
    <row r="12" spans="1:4" x14ac:dyDescent="0.3">
      <c r="A12" s="2" t="s">
        <v>12</v>
      </c>
      <c r="B12" s="4">
        <v>113101</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A329-89D7-4F84-BB7B-CE99D39DB289}">
  <dimension ref="A1:C12"/>
  <sheetViews>
    <sheetView workbookViewId="0"/>
  </sheetViews>
  <sheetFormatPr defaultRowHeight="14.4" x14ac:dyDescent="0.3"/>
  <cols>
    <col min="1" max="1" width="12.44140625" bestFit="1" customWidth="1"/>
    <col min="2" max="2" width="18.88671875" bestFit="1" customWidth="1"/>
    <col min="3" max="4" width="14.44140625" bestFit="1" customWidth="1"/>
  </cols>
  <sheetData>
    <row r="1" spans="1:3" x14ac:dyDescent="0.3">
      <c r="A1" s="1" t="s">
        <v>11</v>
      </c>
      <c r="B1" t="s">
        <v>26</v>
      </c>
      <c r="C1" t="s">
        <v>27</v>
      </c>
    </row>
    <row r="2" spans="1:3" x14ac:dyDescent="0.3">
      <c r="A2" s="2" t="s">
        <v>19</v>
      </c>
      <c r="B2" s="4">
        <v>81682</v>
      </c>
      <c r="C2" s="5">
        <v>0.10420913778630531</v>
      </c>
    </row>
    <row r="3" spans="1:3" x14ac:dyDescent="0.3">
      <c r="A3" s="2" t="s">
        <v>17</v>
      </c>
      <c r="B3" s="4">
        <v>84500</v>
      </c>
      <c r="C3" s="5">
        <v>0.41455810049166569</v>
      </c>
    </row>
    <row r="4" spans="1:3" x14ac:dyDescent="0.3">
      <c r="A4" s="2" t="s">
        <v>20</v>
      </c>
      <c r="B4" s="4">
        <v>85000</v>
      </c>
      <c r="C4" s="5">
        <v>9.653435663748651E-2</v>
      </c>
    </row>
    <row r="5" spans="1:3" x14ac:dyDescent="0.3">
      <c r="A5" s="2" t="s">
        <v>16</v>
      </c>
      <c r="B5" s="4">
        <v>90000</v>
      </c>
      <c r="C5" s="5">
        <v>0.16033097493704282</v>
      </c>
    </row>
    <row r="6" spans="1:3" x14ac:dyDescent="0.3">
      <c r="A6" s="2" t="s">
        <v>18</v>
      </c>
      <c r="B6" s="4">
        <v>90000</v>
      </c>
      <c r="C6" s="5">
        <v>0.18803213814606068</v>
      </c>
    </row>
    <row r="7" spans="1:3" x14ac:dyDescent="0.3">
      <c r="A7" s="2" t="s">
        <v>21</v>
      </c>
      <c r="B7" s="4">
        <v>90000</v>
      </c>
      <c r="C7" s="5">
        <v>0.1680057560858616</v>
      </c>
    </row>
    <row r="8" spans="1:3" x14ac:dyDescent="0.3">
      <c r="A8" s="2" t="s">
        <v>13</v>
      </c>
      <c r="B8" s="4">
        <v>90000</v>
      </c>
      <c r="C8" s="5">
        <v>0.52500299796138628</v>
      </c>
    </row>
    <row r="9" spans="1:3" x14ac:dyDescent="0.3">
      <c r="A9" s="2" t="s">
        <v>15</v>
      </c>
      <c r="B9" s="4">
        <v>92500</v>
      </c>
      <c r="C9" s="5">
        <v>0.28696486389255305</v>
      </c>
    </row>
    <row r="10" spans="1:3" x14ac:dyDescent="0.3">
      <c r="A10" s="2" t="s">
        <v>10</v>
      </c>
      <c r="B10" s="4">
        <v>96923.75</v>
      </c>
      <c r="C10" s="5">
        <v>6.7873845784866285E-2</v>
      </c>
    </row>
    <row r="11" spans="1:3" x14ac:dyDescent="0.3">
      <c r="A11" s="2" t="s">
        <v>14</v>
      </c>
      <c r="B11" s="4">
        <v>97086.5</v>
      </c>
      <c r="C11" s="5">
        <v>0.27653195826837751</v>
      </c>
    </row>
    <row r="12" spans="1:3" x14ac:dyDescent="0.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C40166D-0912-4CAF-99C7-D54F6996604B}">
  <ds:schemaRefs/>
</ds:datastoreItem>
</file>

<file path=customXml/itemProps2.xml><?xml version="1.0" encoding="utf-8"?>
<ds:datastoreItem xmlns:ds="http://schemas.openxmlformats.org/officeDocument/2006/customXml" ds:itemID="{82158F65-7372-4106-A179-5095E0B4F022}">
  <ds:schemaRefs/>
</ds:datastoreItem>
</file>

<file path=customXml/itemProps3.xml><?xml version="1.0" encoding="utf-8"?>
<ds:datastoreItem xmlns:ds="http://schemas.openxmlformats.org/officeDocument/2006/customXml" ds:itemID="{BBAF980F-019D-4879-BA24-FE6361EA709C}">
  <ds:schemaRefs/>
</ds:datastoreItem>
</file>

<file path=customXml/itemProps4.xml><?xml version="1.0" encoding="utf-8"?>
<ds:datastoreItem xmlns:ds="http://schemas.openxmlformats.org/officeDocument/2006/customXml" ds:itemID="{E911C795-B101-4C4E-974D-B9329E7FFBF9}">
  <ds:schemaRefs/>
</ds:datastoreItem>
</file>

<file path=customXml/itemProps5.xml><?xml version="1.0" encoding="utf-8"?>
<ds:datastoreItem xmlns:ds="http://schemas.openxmlformats.org/officeDocument/2006/customXml" ds:itemID="{12B79FD5-956B-4A48-928F-AFA9D7024105}">
  <ds:schemaRefs/>
</ds:datastoreItem>
</file>

<file path=customXml/itemProps6.xml><?xml version="1.0" encoding="utf-8"?>
<ds:datastoreItem xmlns:ds="http://schemas.openxmlformats.org/officeDocument/2006/customXml" ds:itemID="{E7DAAAB8-D197-4B87-BE83-E24F0F019E3E}">
  <ds:schemaRefs/>
</ds:datastoreItem>
</file>

<file path=customXml/itemProps7.xml><?xml version="1.0" encoding="utf-8"?>
<ds:datastoreItem xmlns:ds="http://schemas.openxmlformats.org/officeDocument/2006/customXml" ds:itemID="{CE7E4D6E-5C3E-49D3-8CD8-CE524536B326}">
  <ds:schemaRefs/>
</ds:datastoreItem>
</file>

<file path=customXml/itemProps8.xml><?xml version="1.0" encoding="utf-8"?>
<ds:datastoreItem xmlns:ds="http://schemas.openxmlformats.org/officeDocument/2006/customXml" ds:itemID="{47763C84-5B4B-4876-8B08-A223CEFA2C74}">
  <ds:schemaRefs/>
</ds:datastoreItem>
</file>

<file path=customXml/itemProps9.xml><?xml version="1.0" encoding="utf-8"?>
<ds:datastoreItem xmlns:ds="http://schemas.openxmlformats.org/officeDocument/2006/customXml" ds:itemID="{B6C9432E-93AA-40B8-9597-0880A7A96911}">
  <ds:schemaRefs/>
</ds:datastoreItem>
</file>

<file path=customXml/itemProps10.xml><?xml version="1.0" encoding="utf-8"?>
<ds:datastoreItem xmlns:ds="http://schemas.openxmlformats.org/officeDocument/2006/customXml" ds:itemID="{3F78B340-4AD3-4C77-A36B-34FDC970EA4D}">
  <ds:schemaRefs/>
</ds:datastoreItem>
</file>

<file path=customXml/itemProps11.xml><?xml version="1.0" encoding="utf-8"?>
<ds:datastoreItem xmlns:ds="http://schemas.openxmlformats.org/officeDocument/2006/customXml" ds:itemID="{391B6603-F911-4575-BC17-9610A0D9B6ED}">
  <ds:schemaRefs/>
</ds:datastoreItem>
</file>

<file path=customXml/itemProps12.xml><?xml version="1.0" encoding="utf-8"?>
<ds:datastoreItem xmlns:ds="http://schemas.openxmlformats.org/officeDocument/2006/customXml" ds:itemID="{C99D1EA1-5059-40D0-B2E9-060B620C06E2}">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6021DD7-1C26-456B-BE94-1951F6627919}">
  <ds:schemaRefs/>
</ds:datastoreItem>
</file>

<file path=customXml/itemProps15.xml><?xml version="1.0" encoding="utf-8"?>
<ds:datastoreItem xmlns:ds="http://schemas.openxmlformats.org/officeDocument/2006/customXml" ds:itemID="{77934C24-81BE-4A13-AF07-3BF272AE197C}">
  <ds:schemaRefs/>
</ds:datastoreItem>
</file>

<file path=customXml/itemProps16.xml><?xml version="1.0" encoding="utf-8"?>
<ds:datastoreItem xmlns:ds="http://schemas.openxmlformats.org/officeDocument/2006/customXml" ds:itemID="{126DFE9E-DE87-4ED4-8E34-7DDFAF4264A4}">
  <ds:schemaRefs/>
</ds:datastoreItem>
</file>

<file path=customXml/itemProps17.xml><?xml version="1.0" encoding="utf-8"?>
<ds:datastoreItem xmlns:ds="http://schemas.openxmlformats.org/officeDocument/2006/customXml" ds:itemID="{D3384BAF-AC4B-4273-ABF4-ECA6203409C6}">
  <ds:schemaRefs/>
</ds:datastoreItem>
</file>

<file path=customXml/itemProps18.xml><?xml version="1.0" encoding="utf-8"?>
<ds:datastoreItem xmlns:ds="http://schemas.openxmlformats.org/officeDocument/2006/customXml" ds:itemID="{3A1E085E-1F59-4F5A-8A80-F597571FAC0B}">
  <ds:schemaRefs/>
</ds:datastoreItem>
</file>

<file path=customXml/itemProps19.xml><?xml version="1.0" encoding="utf-8"?>
<ds:datastoreItem xmlns:ds="http://schemas.openxmlformats.org/officeDocument/2006/customXml" ds:itemID="{B7FBC284-51F8-4E6D-8A4A-9539BC796F0D}">
  <ds:schemaRefs/>
</ds:datastoreItem>
</file>

<file path=customXml/itemProps20.xml><?xml version="1.0" encoding="utf-8"?>
<ds:datastoreItem xmlns:ds="http://schemas.openxmlformats.org/officeDocument/2006/customXml" ds:itemID="{624383BC-9378-455E-93EB-08907CC43F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Skill Analysis</vt:lpstr>
      <vt:lpstr>Salary-Skill Dependency</vt:lpstr>
      <vt:lpstr>World Median Salary</vt:lpstr>
      <vt:lpstr>Salary and Skill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Damian Voropaev</cp:lastModifiedBy>
  <dcterms:created xsi:type="dcterms:W3CDTF">2024-08-10T22:21:34Z</dcterms:created>
  <dcterms:modified xsi:type="dcterms:W3CDTF">2025-07-16T16:31:51Z</dcterms:modified>
</cp:coreProperties>
</file>