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tfucom-my.sharepoint.com/personal/daniel_cottrell_agentiv_com/Documents/Desktop/SQL/Personal Challenges/Qualifications by Area/"/>
    </mc:Choice>
  </mc:AlternateContent>
  <xr:revisionPtr revIDLastSave="0" documentId="8_{77D9E0D6-2021-452A-9E0F-C0F8F546FB74}" xr6:coauthVersionLast="47" xr6:coauthVersionMax="47" xr10:uidLastSave="{00000000-0000-0000-0000-000000000000}"/>
  <bookViews>
    <workbookView xWindow="-120" yWindow="-120" windowWidth="51840" windowHeight="21120" activeTab="4" xr2:uid="{337D01AD-0ACA-498D-B263-97984240A1D2}"/>
  </bookViews>
  <sheets>
    <sheet name="Cover_sheet" sheetId="6" r:id="rId1"/>
    <sheet name="Table_of_contents" sheetId="4" r:id="rId2"/>
    <sheet name="Notes" sheetId="7" r:id="rId3"/>
    <sheet name="EDU01a" sheetId="2" r:id="rId4"/>
    <sheet name="EDU01b" sheetId="1" r:id="rId5"/>
    <sheet name="EDU01c" sheetId="8"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1" l="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alcChain>
</file>

<file path=xl/sharedStrings.xml><?xml version="1.0" encoding="utf-8"?>
<sst xmlns="http://schemas.openxmlformats.org/spreadsheetml/2006/main" count="3495" uniqueCount="807">
  <si>
    <t>Highest Level of Qualification data tables, England and Wales, February 2023</t>
  </si>
  <si>
    <t>Publication date</t>
  </si>
  <si>
    <t>Released: 17 Feburary 2023</t>
  </si>
  <si>
    <t>Things you need to know</t>
  </si>
  <si>
    <t>These datasets are part of a release of results from the 2021 Census for England and Wales.</t>
  </si>
  <si>
    <t>Figures are based on the economically active population.</t>
  </si>
  <si>
    <t>Figures may differ slightly in future releases because of the impact of removing rounding and applying further statistical processes.</t>
  </si>
  <si>
    <t>Confidentiality</t>
  </si>
  <si>
    <t xml:space="preserve">ONS as the executive arm of the UK Statistics Authority has a legal obligation not to reveal information collected in confidence in the census about individual people and households. The confidentiality of all census results, including the counts in this release, are protected by a combination of disclosure protection measures.	 	 	 	 </t>
  </si>
  <si>
    <t>Quality and methodology</t>
  </si>
  <si>
    <t>How workforce qualification levels differ across England and Wales: Technical Annex</t>
  </si>
  <si>
    <t>Quality and Methodology Information for Census 2021</t>
  </si>
  <si>
    <t>Education quality information for Census 2021</t>
  </si>
  <si>
    <t>Definitions</t>
  </si>
  <si>
    <t>Economically Active (referred to as ‘total workforce’ in data tables)</t>
  </si>
  <si>
    <t>People aged 16 years and over are economically active if, between 15 March and 21 March 2021, they were</t>
  </si>
  <si>
    <t xml:space="preserve">• in employment (an employee or self-employed) </t>
  </si>
  <si>
    <t>• unemployed, but looking for work and could start within two weeks </t>
  </si>
  <si>
    <t>• unemployed, but waiting to start a job that had been offered and accepted </t>
  </si>
  <si>
    <t>Highest Level of Qualification</t>
  </si>
  <si>
    <t>The highest level of qualification is derived from the question asking people to indicate all qualifications held, or their nearest equivalent</t>
  </si>
  <si>
    <t>This may include foreign qualifications where they were matched to the closest UK equivalent.</t>
  </si>
  <si>
    <t>See a more detailed description here</t>
  </si>
  <si>
    <t>Highest Level of Qualification Index Score</t>
  </si>
  <si>
    <t>For Census 2021, we use a qualification rank index score to compare how highly qualified population groups are. It converts a person's highest qualification into a single metric and creates an average rank score for the population.</t>
  </si>
  <si>
    <t>See more details here</t>
  </si>
  <si>
    <t>Usual Resident</t>
  </si>
  <si>
    <t xml:space="preserve">A usual resident is anyone who on Census Day, 21 March 2021 was in the UK and had stayed or intended to stay in the UK for a period of 12 months or more, or had a permanent UK address and was outside the UK and intended to be outside the UK for less than 12 months </t>
  </si>
  <si>
    <t>Contact details</t>
  </si>
  <si>
    <t xml:space="preserve">Office for National Statistics </t>
  </si>
  <si>
    <t xml:space="preserve">Government Buildings </t>
  </si>
  <si>
    <t xml:space="preserve">Cardiff Road </t>
  </si>
  <si>
    <t xml:space="preserve">Newport </t>
  </si>
  <si>
    <t xml:space="preserve">Gwent NP10 8XG </t>
  </si>
  <si>
    <t xml:space="preserve">Email: </t>
  </si>
  <si>
    <t>census.customerservices@ons.gov.uk</t>
  </si>
  <si>
    <t>Tel: +44 1329 444972</t>
  </si>
  <si>
    <t>National Statistics publication</t>
  </si>
  <si>
    <t xml:space="preserve">These statistics have been given National Statistics status by the Office for Statistics Regulation. They have been produced by following the standards set out in the Code of Practice for Statistics. They meet the highest standards of trustworthiness, quality and public value. This means that they: </t>
  </si>
  <si>
    <t>• meet identified user needs</t>
  </si>
  <si>
    <t>• are well explained and easily accessible</t>
  </si>
  <si>
    <t xml:space="preserve">• are produced based on appropriate data and methods </t>
  </si>
  <si>
    <t>• are managed impartially and objectively in the public interest</t>
  </si>
  <si>
    <t>Code of Practice for Statistics</t>
  </si>
  <si>
    <t xml:space="preserve">Copyright and reproduction </t>
  </si>
  <si>
    <t>© Crown copyright 2022</t>
  </si>
  <si>
    <t>You may re-use this publication (not including logos) free of charge in any format or medium, under the terms of the Open Government Licence.  Users should include a source accreditation to ONS - Source: Office for National Statistics licensed under the Open Government Licence.</t>
  </si>
  <si>
    <t>To view this licence visit the open government licence website</t>
  </si>
  <si>
    <t>Open Government Licence</t>
  </si>
  <si>
    <t>or write to the Information Policy Team, The National Archives, Kew, Richmond, Surrey, TW9 4DU; or email:</t>
  </si>
  <si>
    <t>psi@nationalarchives.gov.uk</t>
  </si>
  <si>
    <t>Where we have identified any third party copyright information you will need to obtain permission from the copyright holders concerned.</t>
  </si>
  <si>
    <t xml:space="preserve">This document/publication is also available on our website </t>
  </si>
  <si>
    <t>ONS website</t>
  </si>
  <si>
    <t>Related publications</t>
  </si>
  <si>
    <t>Education, England and Wales: Census 2021</t>
  </si>
  <si>
    <t xml:space="preserve">Table of contents </t>
  </si>
  <si>
    <t xml:space="preserve">This worksheet contains one table. </t>
  </si>
  <si>
    <t>Worksheet number</t>
  </si>
  <si>
    <t>Worksheet title</t>
  </si>
  <si>
    <t xml:space="preserve">Date this data was first published </t>
  </si>
  <si>
    <t xml:space="preserve">Source </t>
  </si>
  <si>
    <t>Cover Sheet</t>
  </si>
  <si>
    <t>Contact details, terms and conditions for reuse, key definitions and links to further information</t>
  </si>
  <si>
    <t>Notes</t>
  </si>
  <si>
    <t>Notes relevant to the data tables</t>
  </si>
  <si>
    <t>EDU_01a</t>
  </si>
  <si>
    <t>Highest level of qualification (counts and percentages) and index score by Country and Region</t>
  </si>
  <si>
    <t>Friday, February 17, 2023</t>
  </si>
  <si>
    <t>Census 2021</t>
  </si>
  <si>
    <t>EDU_01b</t>
  </si>
  <si>
    <t>Highest level of qualification  (counts and percentages) and index score by Local Authority</t>
  </si>
  <si>
    <t>EDU_01c</t>
  </si>
  <si>
    <t>Five most similar local authorities by highest level of qualification</t>
  </si>
  <si>
    <t>Notes related to the data in this spreadsheet</t>
  </si>
  <si>
    <t>Note number</t>
  </si>
  <si>
    <t xml:space="preserve">Note text </t>
  </si>
  <si>
    <t>note 1</t>
  </si>
  <si>
    <t>Figures are individually rounded to the nearest 5. Figures may not add exactly due to this rounding.</t>
  </si>
  <si>
    <t>note 2</t>
  </si>
  <si>
    <t>The composite index score is based on unrounded counts, so when calculated based on rounded counts will not be exactly the same.</t>
  </si>
  <si>
    <t>note 3</t>
  </si>
  <si>
    <t>Figures are for economically active usual residents aged 16 and above.</t>
  </si>
  <si>
    <t>note 4</t>
  </si>
  <si>
    <t xml:space="preserve">The current workforce are economically active people who are employed and unemployed (including those who are looking for work and could start in the next two weeks, and those who are waiting to start a job that has been offered and accepted). </t>
  </si>
  <si>
    <t>note 5</t>
  </si>
  <si>
    <t>Figures are based on geography boundaries as of 1 April 2022.</t>
  </si>
  <si>
    <t>EDU01a: Highest level of qualification by country and region</t>
  </si>
  <si>
    <t>This worksheet contains one table. The table contains some blank cells due to the layout of the geographical areas. Notes specific to this table are: 1,2,3,4 and 5 and can be found in the notes table.</t>
  </si>
  <si>
    <t>Source: Office for National Statistics - Census 2021</t>
  </si>
  <si>
    <t>Link to notes table</t>
  </si>
  <si>
    <t>Link to contents table</t>
  </si>
  <si>
    <t>Area Codes</t>
  </si>
  <si>
    <t>Country</t>
  </si>
  <si>
    <t>Region</t>
  </si>
  <si>
    <t>Composite index score</t>
  </si>
  <si>
    <t>Total Workforce</t>
  </si>
  <si>
    <t>No quals</t>
  </si>
  <si>
    <t>Level 1</t>
  </si>
  <si>
    <t>Level 2</t>
  </si>
  <si>
    <t>Apprenticeship</t>
  </si>
  <si>
    <t>Level 3</t>
  </si>
  <si>
    <t>Level 4+</t>
  </si>
  <si>
    <t>Other</t>
  </si>
  <si>
    <t>No quals (%)</t>
  </si>
  <si>
    <t>Level 1(%)</t>
  </si>
  <si>
    <t>Level 2 (%)</t>
  </si>
  <si>
    <t>Apprenticeship (%)</t>
  </si>
  <si>
    <t>Level 3 (%)</t>
  </si>
  <si>
    <t>Level 4+ (%)</t>
  </si>
  <si>
    <t>Other (%)</t>
  </si>
  <si>
    <t>E92000001</t>
  </si>
  <si>
    <t>England</t>
  </si>
  <si>
    <t>W92000004</t>
  </si>
  <si>
    <t>Wales</t>
  </si>
  <si>
    <t>E12000001</t>
  </si>
  <si>
    <t>North East</t>
  </si>
  <si>
    <t>E12000002</t>
  </si>
  <si>
    <t>North West</t>
  </si>
  <si>
    <t>E12000003</t>
  </si>
  <si>
    <t>Yorkshire and The Humber</t>
  </si>
  <si>
    <t>E12000004</t>
  </si>
  <si>
    <t>East Midlands</t>
  </si>
  <si>
    <t>E12000005</t>
  </si>
  <si>
    <t>West Midlands</t>
  </si>
  <si>
    <t>E12000006</t>
  </si>
  <si>
    <t>East of England</t>
  </si>
  <si>
    <t>E12000007</t>
  </si>
  <si>
    <t>London</t>
  </si>
  <si>
    <t>E12000008</t>
  </si>
  <si>
    <t>South East</t>
  </si>
  <si>
    <t>E12000009</t>
  </si>
  <si>
    <t>South West</t>
  </si>
  <si>
    <t>EDU01b: Highest level of qualification by local authority (LA)</t>
  </si>
  <si>
    <t>This worksheet contains one table. Notes specific to this table are: 1,2,3,4 and 5 and can be found in the notes table.</t>
  </si>
  <si>
    <t>Local authority</t>
  </si>
  <si>
    <t>LA rank by Score</t>
  </si>
  <si>
    <t>E07000032</t>
  </si>
  <si>
    <t>Amber Valley</t>
  </si>
  <si>
    <t>E07000170</t>
  </si>
  <si>
    <t>Ashfield</t>
  </si>
  <si>
    <t>E07000171</t>
  </si>
  <si>
    <t>Bassetlaw</t>
  </si>
  <si>
    <t>E07000129</t>
  </si>
  <si>
    <t>Blaby</t>
  </si>
  <si>
    <t>E07000033</t>
  </si>
  <si>
    <t>Bolsover</t>
  </si>
  <si>
    <t>E07000136</t>
  </si>
  <si>
    <t>Boston</t>
  </si>
  <si>
    <t>E07000172</t>
  </si>
  <si>
    <t>Broxtowe</t>
  </si>
  <si>
    <t>E07000130</t>
  </si>
  <si>
    <t>Charnwood</t>
  </si>
  <si>
    <t>E07000034</t>
  </si>
  <si>
    <t>Chesterfield</t>
  </si>
  <si>
    <t>E06000015</t>
  </si>
  <si>
    <t>Derby</t>
  </si>
  <si>
    <t>E07000035</t>
  </si>
  <si>
    <t>Derbyshire Dales</t>
  </si>
  <si>
    <t>E07000137</t>
  </si>
  <si>
    <t>East Lindsey</t>
  </si>
  <si>
    <t>E07000036</t>
  </si>
  <si>
    <t>Erewash</t>
  </si>
  <si>
    <t>E07000173</t>
  </si>
  <si>
    <t>Gedling</t>
  </si>
  <si>
    <t>E07000131</t>
  </si>
  <si>
    <t>Harborough</t>
  </si>
  <si>
    <t>E07000037</t>
  </si>
  <si>
    <t>High Peak</t>
  </si>
  <si>
    <t>E07000132</t>
  </si>
  <si>
    <t>Hinckley and Bosworth</t>
  </si>
  <si>
    <t>E06000016</t>
  </si>
  <si>
    <t>Leicester</t>
  </si>
  <si>
    <t>E07000138</t>
  </si>
  <si>
    <t>Lincoln</t>
  </si>
  <si>
    <t>E07000174</t>
  </si>
  <si>
    <t>Mansfield</t>
  </si>
  <si>
    <t>E07000133</t>
  </si>
  <si>
    <t>Melton</t>
  </si>
  <si>
    <t>E07000175</t>
  </si>
  <si>
    <t>Newark and Sherwood</t>
  </si>
  <si>
    <t>E07000038</t>
  </si>
  <si>
    <t>North East Derbyshire</t>
  </si>
  <si>
    <t>E07000139</t>
  </si>
  <si>
    <t>North Kesteven</t>
  </si>
  <si>
    <t>E06000061</t>
  </si>
  <si>
    <t>North Northamptonshire</t>
  </si>
  <si>
    <t>E07000134</t>
  </si>
  <si>
    <t>North West Leicestershire</t>
  </si>
  <si>
    <t>E06000018</t>
  </si>
  <si>
    <t>Nottingham</t>
  </si>
  <si>
    <t>E07000135</t>
  </si>
  <si>
    <t>Oadby and Wigston</t>
  </si>
  <si>
    <t>E07000176</t>
  </si>
  <si>
    <t>Rushcliffe</t>
  </si>
  <si>
    <t>E06000017</t>
  </si>
  <si>
    <t>Rutland</t>
  </si>
  <si>
    <t>E07000039</t>
  </si>
  <si>
    <t>South Derbyshire</t>
  </si>
  <si>
    <t>E07000140</t>
  </si>
  <si>
    <t>South Holland</t>
  </si>
  <si>
    <t>E07000141</t>
  </si>
  <si>
    <t>South Kesteven</t>
  </si>
  <si>
    <t>E07000142</t>
  </si>
  <si>
    <t>West Lindsey</t>
  </si>
  <si>
    <t>E06000062</t>
  </si>
  <si>
    <t>West Northamptonshire</t>
  </si>
  <si>
    <t>E07000200</t>
  </si>
  <si>
    <t>Babergh</t>
  </si>
  <si>
    <t>E07000066</t>
  </si>
  <si>
    <t>Basildon</t>
  </si>
  <si>
    <t>E06000055</t>
  </si>
  <si>
    <t>Bedford</t>
  </si>
  <si>
    <t>E07000067</t>
  </si>
  <si>
    <t>Braintree</t>
  </si>
  <si>
    <t>E07000143</t>
  </si>
  <si>
    <t>Breckland</t>
  </si>
  <si>
    <t>E07000068</t>
  </si>
  <si>
    <t>Brentwood</t>
  </si>
  <si>
    <t>E07000144</t>
  </si>
  <si>
    <t>Broadland</t>
  </si>
  <si>
    <t>E07000095</t>
  </si>
  <si>
    <t>Broxbourne</t>
  </si>
  <si>
    <t>E07000008</t>
  </si>
  <si>
    <t>Cambridge</t>
  </si>
  <si>
    <t>E07000069</t>
  </si>
  <si>
    <t>Castle Point</t>
  </si>
  <si>
    <t>E06000056</t>
  </si>
  <si>
    <t>Central Bedfordshire</t>
  </si>
  <si>
    <t>E07000070</t>
  </si>
  <si>
    <t>Chelmsford</t>
  </si>
  <si>
    <t>E07000071</t>
  </si>
  <si>
    <t>Colchester</t>
  </si>
  <si>
    <t>E07000096</t>
  </si>
  <si>
    <t>Dacorum</t>
  </si>
  <si>
    <t>E07000009</t>
  </si>
  <si>
    <t>East Cambridgeshire</t>
  </si>
  <si>
    <t>E07000242</t>
  </si>
  <si>
    <t>East Hertfordshire</t>
  </si>
  <si>
    <t>E07000244</t>
  </si>
  <si>
    <t>East Suffolk</t>
  </si>
  <si>
    <t>E07000072</t>
  </si>
  <si>
    <t>Epping Forest</t>
  </si>
  <si>
    <t>E07000010</t>
  </si>
  <si>
    <t>Fenland</t>
  </si>
  <si>
    <t>E07000145</t>
  </si>
  <si>
    <t>Great Yarmouth</t>
  </si>
  <si>
    <t>E07000073</t>
  </si>
  <si>
    <t>Harlow</t>
  </si>
  <si>
    <t>E07000098</t>
  </si>
  <si>
    <t>Hertsmere</t>
  </si>
  <si>
    <t>E07000011</t>
  </si>
  <si>
    <t>Huntingdonshire</t>
  </si>
  <si>
    <t>E07000202</t>
  </si>
  <si>
    <t>Ipswich</t>
  </si>
  <si>
    <t>E07000146</t>
  </si>
  <si>
    <t>King's Lynn and West Norfolk</t>
  </si>
  <si>
    <t>E06000032</t>
  </si>
  <si>
    <t>Luton</t>
  </si>
  <si>
    <t>E07000074</t>
  </si>
  <si>
    <t>Maldon</t>
  </si>
  <si>
    <t>E07000203</t>
  </si>
  <si>
    <t>Mid Suffolk</t>
  </si>
  <si>
    <t>E07000099</t>
  </si>
  <si>
    <t>North Hertfordshire</t>
  </si>
  <si>
    <t>E07000147</t>
  </si>
  <si>
    <t>North Norfolk</t>
  </si>
  <si>
    <t>E07000148</t>
  </si>
  <si>
    <t>Norwich</t>
  </si>
  <si>
    <t>E06000031</t>
  </si>
  <si>
    <t>Peterborough</t>
  </si>
  <si>
    <t>E07000075</t>
  </si>
  <si>
    <t>Rochford</t>
  </si>
  <si>
    <t>E07000012</t>
  </si>
  <si>
    <t>South Cambridgeshire</t>
  </si>
  <si>
    <t>E07000149</t>
  </si>
  <si>
    <t>South Norfolk</t>
  </si>
  <si>
    <t>E06000033</t>
  </si>
  <si>
    <t>Southend-on-Sea</t>
  </si>
  <si>
    <t>E07000240</t>
  </si>
  <si>
    <t>St Albans</t>
  </si>
  <si>
    <t>E07000243</t>
  </si>
  <si>
    <t>Stevenage</t>
  </si>
  <si>
    <t>E07000076</t>
  </si>
  <si>
    <t>Tendring</t>
  </si>
  <si>
    <t>E07000102</t>
  </si>
  <si>
    <t>Three Rivers</t>
  </si>
  <si>
    <t>E06000034</t>
  </si>
  <si>
    <t>Thurrock</t>
  </si>
  <si>
    <t>E07000077</t>
  </si>
  <si>
    <t>Uttlesford</t>
  </si>
  <si>
    <t>E07000103</t>
  </si>
  <si>
    <t>Watford</t>
  </si>
  <si>
    <t>E07000241</t>
  </si>
  <si>
    <t>Welwyn Hatfield</t>
  </si>
  <si>
    <t>E07000245</t>
  </si>
  <si>
    <t>West Suffolk</t>
  </si>
  <si>
    <t>E09000002</t>
  </si>
  <si>
    <t>Barking and Dagenham</t>
  </si>
  <si>
    <t>E09000003</t>
  </si>
  <si>
    <t>Barnet</t>
  </si>
  <si>
    <t>E09000004</t>
  </si>
  <si>
    <t>Bexley</t>
  </si>
  <si>
    <t>E09000005</t>
  </si>
  <si>
    <t>Brent</t>
  </si>
  <si>
    <t>E09000006</t>
  </si>
  <si>
    <t>Bromley</t>
  </si>
  <si>
    <t>E09000007</t>
  </si>
  <si>
    <t>Camden</t>
  </si>
  <si>
    <t>E09000001</t>
  </si>
  <si>
    <t>City of London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</si>
  <si>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</si>
  <si>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</si>
  <si>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</si>
  <si>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</si>
  <si>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</si>
  <si>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</si>
  <si>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</si>
  <si>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</si>
  <si>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</si>
  <si>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</si>
  <si>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</si>
  <si>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</si>
  <si>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</si>
  <si>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</si>
  <si>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</si>
  <si>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</si>
  <si>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</si>
  <si>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</si>
  <si>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</si>
  <si>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</si>
  <si>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</si>
  <si>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</si>
  <si>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</si>
  <si>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</si>
  <si>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</si>
  <si>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</si>
  <si>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</si>
  <si>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</si>
  <si>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</si>
  <si>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</si>
  <si>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</si>
  <si>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</si>
  <si>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</si>
  <si>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</si>
  <si>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</si>
  <si>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</si>
  <si>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</si>
  <si>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</si>
  <si>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</si>
  <si>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</si>
  <si>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</si>
  <si>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</si>
  <si>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</si>
  <si>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</si>
  <si>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</si>
  <si>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</si>
  <si>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</si>
  <si>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</si>
  <si>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</si>
  <si>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</si>
  <si>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</si>
  <si>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</si>
  <si>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E06000047</t>
  </si>
  <si>
    <t>County Durham</t>
  </si>
  <si>
    <t>E06000005</t>
  </si>
  <si>
    <t>Darlington</t>
  </si>
  <si>
    <t>E08000037</t>
  </si>
  <si>
    <t>Gateshead</t>
  </si>
  <si>
    <t>E06000001</t>
  </si>
  <si>
    <t>Hartlepool</t>
  </si>
  <si>
    <t>E06000002</t>
  </si>
  <si>
    <t>Middlesbrough</t>
  </si>
  <si>
    <t>E08000021</t>
  </si>
  <si>
    <t>Newcastle upon Tyne</t>
  </si>
  <si>
    <t>E08000022</t>
  </si>
  <si>
    <t>North Tyneside</t>
  </si>
  <si>
    <t>E06000057</t>
  </si>
  <si>
    <t>Northumberland</t>
  </si>
  <si>
    <t>E06000003</t>
  </si>
  <si>
    <t>Redcar and Cleveland</t>
  </si>
  <si>
    <t>E08000023</t>
  </si>
  <si>
    <t>South Tyneside</t>
  </si>
  <si>
    <t>E06000004</t>
  </si>
  <si>
    <t>Stockton-on-Tees</t>
  </si>
  <si>
    <t>E08000024</t>
  </si>
  <si>
    <t>Sunderland</t>
  </si>
  <si>
    <t>E07000026</t>
  </si>
  <si>
    <t>Allerdale</t>
  </si>
  <si>
    <t>E07000027</t>
  </si>
  <si>
    <t>Barrow-in-Furness</t>
  </si>
  <si>
    <t>E06000008</t>
  </si>
  <si>
    <t>Blackburn with Darwen</t>
  </si>
  <si>
    <t>E06000009</t>
  </si>
  <si>
    <t>Blackpool</t>
  </si>
  <si>
    <t>E08000001</t>
  </si>
  <si>
    <t>Bolton</t>
  </si>
  <si>
    <t>E07000117</t>
  </si>
  <si>
    <t>Burnley</t>
  </si>
  <si>
    <t>E08000002</t>
  </si>
  <si>
    <t>Bury</t>
  </si>
  <si>
    <t>E07000028</t>
  </si>
  <si>
    <t>Carlisle</t>
  </si>
  <si>
    <t>E06000049</t>
  </si>
  <si>
    <t>Cheshire East</t>
  </si>
  <si>
    <t>E06000050</t>
  </si>
  <si>
    <t>Cheshire West and Chester</t>
  </si>
  <si>
    <t>E07000118</t>
  </si>
  <si>
    <t>Chorley</t>
  </si>
  <si>
    <t>E07000029</t>
  </si>
  <si>
    <t>Copeland</t>
  </si>
  <si>
    <t>E07000030</t>
  </si>
  <si>
    <t>Eden</t>
  </si>
  <si>
    <t>E07000119</t>
  </si>
  <si>
    <t>Fylde</t>
  </si>
  <si>
    <t>E06000006</t>
  </si>
  <si>
    <t>Halton</t>
  </si>
  <si>
    <t>E07000120</t>
  </si>
  <si>
    <t>Hyndburn</t>
  </si>
  <si>
    <t>E08000011</t>
  </si>
  <si>
    <t>Knowsley</t>
  </si>
  <si>
    <t>E07000121</t>
  </si>
  <si>
    <t>Lancaster</t>
  </si>
  <si>
    <t>E08000012</t>
  </si>
  <si>
    <t>Liverpool</t>
  </si>
  <si>
    <t>E08000003</t>
  </si>
  <si>
    <t>Manchester</t>
  </si>
  <si>
    <t>E08000004</t>
  </si>
  <si>
    <t>Oldham</t>
  </si>
  <si>
    <t>E07000122</t>
  </si>
  <si>
    <t>Pendle</t>
  </si>
  <si>
    <t>E07000123</t>
  </si>
  <si>
    <t>Preston</t>
  </si>
  <si>
    <t>E07000124</t>
  </si>
  <si>
    <t>Ribble Valley</t>
  </si>
  <si>
    <t>E08000005</t>
  </si>
  <si>
    <t>Rochdale</t>
  </si>
  <si>
    <t>E07000125</t>
  </si>
  <si>
    <t>Rossendale</t>
  </si>
  <si>
    <t>E08000006</t>
  </si>
  <si>
    <t>Salford</t>
  </si>
  <si>
    <t>E08000014</t>
  </si>
  <si>
    <t>Sefton</t>
  </si>
  <si>
    <t>E07000031</t>
  </si>
  <si>
    <t>South Lakeland</t>
  </si>
  <si>
    <t>E07000126</t>
  </si>
  <si>
    <t>South Ribble</t>
  </si>
  <si>
    <t>E08000013</t>
  </si>
  <si>
    <t>St. Helens</t>
  </si>
  <si>
    <t>E08000007</t>
  </si>
  <si>
    <t>Stockport</t>
  </si>
  <si>
    <t>E08000008</t>
  </si>
  <si>
    <t>Tameside</t>
  </si>
  <si>
    <t>E08000009</t>
  </si>
  <si>
    <t>Trafford</t>
  </si>
  <si>
    <t>E06000007</t>
  </si>
  <si>
    <t>Warrington</t>
  </si>
  <si>
    <t>E07000127</t>
  </si>
  <si>
    <t>West Lancashire</t>
  </si>
  <si>
    <t>E08000010</t>
  </si>
  <si>
    <t>Wigan</t>
  </si>
  <si>
    <t>E08000015</t>
  </si>
  <si>
    <t>Wirral</t>
  </si>
  <si>
    <t>E07000128</t>
  </si>
  <si>
    <t>Wyre</t>
  </si>
  <si>
    <t>E07000223</t>
  </si>
  <si>
    <t>Adur</t>
  </si>
  <si>
    <t>E07000224</t>
  </si>
  <si>
    <t>Arun</t>
  </si>
  <si>
    <t>E07000105</t>
  </si>
  <si>
    <t>Ashford</t>
  </si>
  <si>
    <t>E07000084</t>
  </si>
  <si>
    <t>Basingstoke and Deane</t>
  </si>
  <si>
    <t>E06000036</t>
  </si>
  <si>
    <t>Bracknell Forest</t>
  </si>
  <si>
    <t>E06000043</t>
  </si>
  <si>
    <t>Brighton and Hove</t>
  </si>
  <si>
    <t>E06000060</t>
  </si>
  <si>
    <t>Buckinghamshire</t>
  </si>
  <si>
    <t>E07000106</t>
  </si>
  <si>
    <t>Canterbury</t>
  </si>
  <si>
    <t>E07000177</t>
  </si>
  <si>
    <t>Cherwell</t>
  </si>
  <si>
    <t>E07000225</t>
  </si>
  <si>
    <t>Chichester</t>
  </si>
  <si>
    <t>E07000226</t>
  </si>
  <si>
    <t>Crawley</t>
  </si>
  <si>
    <t>E07000107</t>
  </si>
  <si>
    <t>Dartford</t>
  </si>
  <si>
    <t>E07000108</t>
  </si>
  <si>
    <t>Dover</t>
  </si>
  <si>
    <t>E07000085</t>
  </si>
  <si>
    <t>East Hampshire</t>
  </si>
  <si>
    <t>E07000061</t>
  </si>
  <si>
    <t>Eastbourne</t>
  </si>
  <si>
    <t>E07000086</t>
  </si>
  <si>
    <t>Eastleigh</t>
  </si>
  <si>
    <t>E07000207</t>
  </si>
  <si>
    <t>Elmbridge</t>
  </si>
  <si>
    <t>E07000208</t>
  </si>
  <si>
    <t>Epsom and Ewell</t>
  </si>
  <si>
    <t>E07000087</t>
  </si>
  <si>
    <t>Fareham</t>
  </si>
  <si>
    <t>E07000112</t>
  </si>
  <si>
    <t>Folkestone and Hythe</t>
  </si>
  <si>
    <t>E07000088</t>
  </si>
  <si>
    <t>Gosport</t>
  </si>
  <si>
    <t>E07000109</t>
  </si>
  <si>
    <t>Gravesham</t>
  </si>
  <si>
    <t>E07000209</t>
  </si>
  <si>
    <t>Guildford</t>
  </si>
  <si>
    <t>E07000089</t>
  </si>
  <si>
    <t>Hart</t>
  </si>
  <si>
    <t>E07000062</t>
  </si>
  <si>
    <t>Hastings</t>
  </si>
  <si>
    <t>E07000090</t>
  </si>
  <si>
    <t>Havant</t>
  </si>
  <si>
    <t>E07000227</t>
  </si>
  <si>
    <t>Horsham</t>
  </si>
  <si>
    <t>E06000046</t>
  </si>
  <si>
    <t>Isle of Wight</t>
  </si>
  <si>
    <t>E07000063</t>
  </si>
  <si>
    <t>Lewes</t>
  </si>
  <si>
    <t>E07000110</t>
  </si>
  <si>
    <t>Maidstone</t>
  </si>
  <si>
    <t>E06000035</t>
  </si>
  <si>
    <t>Medway</t>
  </si>
  <si>
    <t>E07000228</t>
  </si>
  <si>
    <t>Mid Sussex</t>
  </si>
  <si>
    <t>E06000042</t>
  </si>
  <si>
    <t>Milton Keynes</t>
  </si>
  <si>
    <t>E07000210</t>
  </si>
  <si>
    <t>Mole Valley</t>
  </si>
  <si>
    <t>E07000091</t>
  </si>
  <si>
    <t>New Forest</t>
  </si>
  <si>
    <t>E07000178</t>
  </si>
  <si>
    <t>Oxford</t>
  </si>
  <si>
    <t>E06000044</t>
  </si>
  <si>
    <t>Portsmouth</t>
  </si>
  <si>
    <t>E06000038</t>
  </si>
  <si>
    <t>Reading</t>
  </si>
  <si>
    <t>E07000211</t>
  </si>
  <si>
    <t>Reigate and Banstead</t>
  </si>
  <si>
    <t>E07000064</t>
  </si>
  <si>
    <t>Rother</t>
  </si>
  <si>
    <t>E07000212</t>
  </si>
  <si>
    <t>Runnymede</t>
  </si>
  <si>
    <t>E07000092</t>
  </si>
  <si>
    <t>Rushmoor</t>
  </si>
  <si>
    <t>E07000111</t>
  </si>
  <si>
    <t>Sevenoaks</t>
  </si>
  <si>
    <t>E06000039</t>
  </si>
  <si>
    <t>Slough</t>
  </si>
  <si>
    <t>E07000179</t>
  </si>
  <si>
    <t>South Oxfordshire</t>
  </si>
  <si>
    <t>E06000045</t>
  </si>
  <si>
    <t>Southampton</t>
  </si>
  <si>
    <t>E07000213</t>
  </si>
  <si>
    <t>Spelthorne</t>
  </si>
  <si>
    <t>E07000214</t>
  </si>
  <si>
    <t>Surrey Heath</t>
  </si>
  <si>
    <t>E07000113</t>
  </si>
  <si>
    <t>Swale</t>
  </si>
  <si>
    <t>E07000215</t>
  </si>
  <si>
    <t>Tandridge</t>
  </si>
  <si>
    <t>E07000093</t>
  </si>
  <si>
    <t>Test Valley</t>
  </si>
  <si>
    <t>E07000114</t>
  </si>
  <si>
    <t>Thanet</t>
  </si>
  <si>
    <t>E07000115</t>
  </si>
  <si>
    <t>Tonbridge and Malling</t>
  </si>
  <si>
    <t>E07000116</t>
  </si>
  <si>
    <t>Tunbridge Wells</t>
  </si>
  <si>
    <t>E07000180</t>
  </si>
  <si>
    <t>Vale of White Horse</t>
  </si>
  <si>
    <t>E07000216</t>
  </si>
  <si>
    <t>Waverley</t>
  </si>
  <si>
    <t>E07000065</t>
  </si>
  <si>
    <t>Wealden</t>
  </si>
  <si>
    <t>E06000037</t>
  </si>
  <si>
    <t>West Berkshire</t>
  </si>
  <si>
    <t>E07000181</t>
  </si>
  <si>
    <t>West Oxfordshire</t>
  </si>
  <si>
    <t>E07000094</t>
  </si>
  <si>
    <t>Winchester</t>
  </si>
  <si>
    <t>E06000040</t>
  </si>
  <si>
    <t>Windsor and Maidenhead</t>
  </si>
  <si>
    <t>E07000217</t>
  </si>
  <si>
    <t>Woking</t>
  </si>
  <si>
    <t>E06000041</t>
  </si>
  <si>
    <t>Wokingham</t>
  </si>
  <si>
    <t>E07000229</t>
  </si>
  <si>
    <t>Worthing</t>
  </si>
  <si>
    <t>E06000022</t>
  </si>
  <si>
    <t>Bath and North East Somerset</t>
  </si>
  <si>
    <t>E06000058</t>
  </si>
  <si>
    <t>Bournemouth, Christchurch and Poole</t>
  </si>
  <si>
    <t>E06000023</t>
  </si>
  <si>
    <t>Bristol</t>
  </si>
  <si>
    <t>E07000078</t>
  </si>
  <si>
    <t>Cheltenham</t>
  </si>
  <si>
    <t>E06000052</t>
  </si>
  <si>
    <t>Cornwall</t>
  </si>
  <si>
    <t>E07000079</t>
  </si>
  <si>
    <t>Cotswold</t>
  </si>
  <si>
    <t>E06000059</t>
  </si>
  <si>
    <t>Dorset</t>
  </si>
  <si>
    <t>E07000040</t>
  </si>
  <si>
    <t>East Devon</t>
  </si>
  <si>
    <t>E07000041</t>
  </si>
  <si>
    <t>Exeter</t>
  </si>
  <si>
    <t>E07000080</t>
  </si>
  <si>
    <t>Forest of Dean</t>
  </si>
  <si>
    <t>E07000081</t>
  </si>
  <si>
    <t>Gloucester</t>
  </si>
  <si>
    <t>E06000053</t>
  </si>
  <si>
    <t>Isles of Scilly</t>
  </si>
  <si>
    <t>E07000187</t>
  </si>
  <si>
    <t>Mendip</t>
  </si>
  <si>
    <t>E07000042</t>
  </si>
  <si>
    <t>Mid Devon</t>
  </si>
  <si>
    <t>E07000043</t>
  </si>
  <si>
    <t>North Devon</t>
  </si>
  <si>
    <t>E06000024</t>
  </si>
  <si>
    <t>North Somerset</t>
  </si>
  <si>
    <t>E06000026</t>
  </si>
  <si>
    <t>Plymouth</t>
  </si>
  <si>
    <t>E07000188</t>
  </si>
  <si>
    <t>Sedgemoor</t>
  </si>
  <si>
    <t>E07000246</t>
  </si>
  <si>
    <t>Somerset West and Taunton</t>
  </si>
  <si>
    <t>E06000025</t>
  </si>
  <si>
    <t>South Gloucestershire</t>
  </si>
  <si>
    <t>E07000044</t>
  </si>
  <si>
    <t>South Hams</t>
  </si>
  <si>
    <t>E07000189</t>
  </si>
  <si>
    <t>South Somerset</t>
  </si>
  <si>
    <t>E07000082</t>
  </si>
  <si>
    <t>Stroud</t>
  </si>
  <si>
    <t>E06000030</t>
  </si>
  <si>
    <t>Swindon</t>
  </si>
  <si>
    <t>E07000045</t>
  </si>
  <si>
    <t>Teignbridge</t>
  </si>
  <si>
    <t>E07000083</t>
  </si>
  <si>
    <t>Tewkesbury</t>
  </si>
  <si>
    <t>E06000027</t>
  </si>
  <si>
    <t>Torbay</t>
  </si>
  <si>
    <t>E07000046</t>
  </si>
  <si>
    <t>Torridge</t>
  </si>
  <si>
    <t>E07000047</t>
  </si>
  <si>
    <t>West Devon</t>
  </si>
  <si>
    <t>E06000054</t>
  </si>
  <si>
    <t>Wiltshire</t>
  </si>
  <si>
    <t>E08000025</t>
  </si>
  <si>
    <t>Birmingham</t>
  </si>
  <si>
    <t>E07000234</t>
  </si>
  <si>
    <t>Bromsgrove</t>
  </si>
  <si>
    <t>E07000192</t>
  </si>
  <si>
    <t>Cannock Chase</t>
  </si>
  <si>
    <t>E08000026</t>
  </si>
  <si>
    <t>Coventry</t>
  </si>
  <si>
    <t>E08000027</t>
  </si>
  <si>
    <t>Dudley</t>
  </si>
  <si>
    <t>E07000193</t>
  </si>
  <si>
    <t>East Staffordshire</t>
  </si>
  <si>
    <t>E06000019</t>
  </si>
  <si>
    <t>Herefordshire</t>
  </si>
  <si>
    <t>E07000194</t>
  </si>
  <si>
    <t>Lichfield</t>
  </si>
  <si>
    <t>E07000235</t>
  </si>
  <si>
    <t>Malvern Hills</t>
  </si>
  <si>
    <t>E07000195</t>
  </si>
  <si>
    <t>Newcastle-under-Lyme</t>
  </si>
  <si>
    <t>E07000218</t>
  </si>
  <si>
    <t>North Warwickshire</t>
  </si>
  <si>
    <t>E07000219</t>
  </si>
  <si>
    <t>Nuneaton and Bedworth</t>
  </si>
  <si>
    <t>E07000236</t>
  </si>
  <si>
    <t>Redditch</t>
  </si>
  <si>
    <t>E07000220</t>
  </si>
  <si>
    <t>Rugby</t>
  </si>
  <si>
    <t>E08000028</t>
  </si>
  <si>
    <t>Sandwell</t>
  </si>
  <si>
    <t>E06000051</t>
  </si>
  <si>
    <t>Shropshire</t>
  </si>
  <si>
    <t>E08000029</t>
  </si>
  <si>
    <t>Solihull</t>
  </si>
  <si>
    <t>E07000196</t>
  </si>
  <si>
    <t>South Staffordshire</t>
  </si>
  <si>
    <t>E07000197</t>
  </si>
  <si>
    <t>Stafford</t>
  </si>
  <si>
    <t>E07000198</t>
  </si>
  <si>
    <t>Staffordshire Moorlands</t>
  </si>
  <si>
    <t>E06000021</t>
  </si>
  <si>
    <t>Stoke-on-Trent</t>
  </si>
  <si>
    <t>E07000221</t>
  </si>
  <si>
    <t>Stratford-on-Avon</t>
  </si>
  <si>
    <t>E07000199</t>
  </si>
  <si>
    <t>Tamworth</t>
  </si>
  <si>
    <t>E06000020</t>
  </si>
  <si>
    <t>Telford and Wrekin</t>
  </si>
  <si>
    <t>E08000030</t>
  </si>
  <si>
    <t>Walsall</t>
  </si>
  <si>
    <t>E07000222</t>
  </si>
  <si>
    <t>Warwick</t>
  </si>
  <si>
    <t>E08000031</t>
  </si>
  <si>
    <t>Wolverhampton</t>
  </si>
  <si>
    <t>E07000237</t>
  </si>
  <si>
    <t>Worcester</t>
  </si>
  <si>
    <t>E07000238</t>
  </si>
  <si>
    <t>Wychavon</t>
  </si>
  <si>
    <t>E07000239</t>
  </si>
  <si>
    <t>Wyre Forest</t>
  </si>
  <si>
    <t>E08000016</t>
  </si>
  <si>
    <t>Barnsley</t>
  </si>
  <si>
    <t>E08000032</t>
  </si>
  <si>
    <t>Bradford</t>
  </si>
  <si>
    <t>E08000033</t>
  </si>
  <si>
    <t>Calderdale</t>
  </si>
  <si>
    <t>E07000163</t>
  </si>
  <si>
    <t>Craven</t>
  </si>
  <si>
    <t>E08000017</t>
  </si>
  <si>
    <t>Doncaster</t>
  </si>
  <si>
    <t>E06000011</t>
  </si>
  <si>
    <t>East Riding of Yorkshire</t>
  </si>
  <si>
    <t>E07000164</t>
  </si>
  <si>
    <t>Hambleton</t>
  </si>
  <si>
    <t>E07000165</t>
  </si>
  <si>
    <t>Harrogate</t>
  </si>
  <si>
    <t>E06000010</t>
  </si>
  <si>
    <t>Kingston upon Hull</t>
  </si>
  <si>
    <t>E08000034</t>
  </si>
  <si>
    <t>Kirklees</t>
  </si>
  <si>
    <t>E08000035</t>
  </si>
  <si>
    <t>Leeds</t>
  </si>
  <si>
    <t>E06000012</t>
  </si>
  <si>
    <t>North East Lincolnshire</t>
  </si>
  <si>
    <t>E06000013</t>
  </si>
  <si>
    <t>North Lincolnshire</t>
  </si>
  <si>
    <t>E07000166</t>
  </si>
  <si>
    <t>Richmondshire</t>
  </si>
  <si>
    <t>E08000018</t>
  </si>
  <si>
    <t>Rotherham</t>
  </si>
  <si>
    <t>E07000167</t>
  </si>
  <si>
    <t>Ryedale</t>
  </si>
  <si>
    <t>E07000168</t>
  </si>
  <si>
    <t>Scarborough</t>
  </si>
  <si>
    <t>E07000169</t>
  </si>
  <si>
    <t>Selby</t>
  </si>
  <si>
    <t>E08000019</t>
  </si>
  <si>
    <t>Sheffield</t>
  </si>
  <si>
    <t>E08000036</t>
  </si>
  <si>
    <t>Wakefield</t>
  </si>
  <si>
    <t>E06000014</t>
  </si>
  <si>
    <t>York</t>
  </si>
  <si>
    <t>W06000019</t>
  </si>
  <si>
    <t>Blaenau Gwent</t>
  </si>
  <si>
    <t>W06000013</t>
  </si>
  <si>
    <t>Bridgend</t>
  </si>
  <si>
    <t>W06000018</t>
  </si>
  <si>
    <t>Caerphilly</t>
  </si>
  <si>
    <t>W06000015</t>
  </si>
  <si>
    <t>Cardiff</t>
  </si>
  <si>
    <t>W06000010</t>
  </si>
  <si>
    <t>Carmarthenshire</t>
  </si>
  <si>
    <t>W06000008</t>
  </si>
  <si>
    <t>Ceredigion</t>
  </si>
  <si>
    <t>W06000003</t>
  </si>
  <si>
    <t>Conwy</t>
  </si>
  <si>
    <t>W06000004</t>
  </si>
  <si>
    <t>Denbighshire</t>
  </si>
  <si>
    <t>W06000005</t>
  </si>
  <si>
    <t>Flintshire</t>
  </si>
  <si>
    <t>W06000002</t>
  </si>
  <si>
    <t>Gwynedd</t>
  </si>
  <si>
    <t>W06000001</t>
  </si>
  <si>
    <t>Isle of Anglesey</t>
  </si>
  <si>
    <t>W06000024</t>
  </si>
  <si>
    <t>Merthyr Tydfil</t>
  </si>
  <si>
    <t>W06000021</t>
  </si>
  <si>
    <t>Monmouthshire</t>
  </si>
  <si>
    <t>W06000012</t>
  </si>
  <si>
    <t>Neath Port Talbot</t>
  </si>
  <si>
    <t>W06000022</t>
  </si>
  <si>
    <t>Newport</t>
  </si>
  <si>
    <t>W06000009</t>
  </si>
  <si>
    <t>Pembrokeshire</t>
  </si>
  <si>
    <t>W06000023</t>
  </si>
  <si>
    <t>Powys</t>
  </si>
  <si>
    <t>W06000016</t>
  </si>
  <si>
    <t>Rhondda Cynon Taf</t>
  </si>
  <si>
    <t>W06000011</t>
  </si>
  <si>
    <t>Swansea</t>
  </si>
  <si>
    <t>W06000020</t>
  </si>
  <si>
    <t>Torfaen</t>
  </si>
  <si>
    <t>W06000014</t>
  </si>
  <si>
    <t>Vale of Glamorgan</t>
  </si>
  <si>
    <t>W06000006</t>
  </si>
  <si>
    <t>Wrexham</t>
  </si>
  <si>
    <t>EDU01c: Five most similar local authorities by highest level of qualification</t>
  </si>
  <si>
    <t>This worksheet contains one table.</t>
  </si>
  <si>
    <t>See our technical annex for more details on how this was calculated</t>
  </si>
  <si>
    <t>Most Similar</t>
  </si>
  <si>
    <t>2nd Most Similar</t>
  </si>
  <si>
    <t>3rd Most Similar</t>
  </si>
  <si>
    <t>4th Most Similar</t>
  </si>
  <si>
    <t>5th Most Similar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</si>
</sst>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000"/>
    <numFmt numFmtId="165" formatCode="[$-809]dddd&quot;, &quot;mmmm&quot; &quot;dd&quot;, &quot;yyyy"/>
  </numFmts>
  <fonts count="27" x14ac:knownFonts="1">
    <font>
      <sz val="12"/>
      <color theme="1"/>
      <name val="Arial"/>
      <family val="2"/>
    </font>
    <font>
      <sz val="12"/>
      <color theme="1"/>
      <name val="Arial"/>
      <family val="2"/>
    </font>
    <font>
      <b/>
      <sz val="15"/>
      <color theme="3"/>
      <name val="Arial"/>
      <family val="2"/>
    </font>
    <font>
      <b/>
      <sz val="12"/>
      <color theme="1"/>
      <name val="Arial"/>
      <family val="2"/>
    </font>
    <font>
      <u/>
      <sz val="12"/>
      <color theme="10"/>
      <name val="Arial"/>
      <family val="2"/>
    </font>
    <font>
      <sz val="8"/>
      <name val="Arial"/>
      <family val="2"/>
    </font>
    <font>
      <sz val="12"/>
      <color rgb="FF000000"/>
      <name val="Arial"/>
      <family val="2"/>
    </font>
    <font>
      <b/>
      <sz val="15"/>
      <color rgb="FF000000"/>
      <name val="Arial"/>
      <family val="2"/>
    </font>
    <font>
      <sz val="10"/>
      <color rgb="FF000000"/>
      <name val="Arial"/>
      <family val="2"/>
    </font>
    <font>
      <b/>
      <sz val="12"/>
      <color rgb="FF000000"/>
      <name val="Arial"/>
      <family val="2"/>
    </font>
    <font>
      <sz val="11"/>
      <color rgb="FF000000"/>
      <name val="Arial"/>
      <family val="2"/>
    </font>
    <font>
      <b/>
      <sz val="16"/>
      <color theme="1"/>
      <name val="Arial"/>
      <family val="2"/>
    </font>
    <font>
      <b/>
      <sz val="15"/>
      <color theme="3"/>
      <name val="Calibri"/>
      <family val="2"/>
      <scheme val="minor"/>
    </font>
    <font>
      <b/>
      <sz val="15"/>
      <name val="Arial"/>
      <family val="2"/>
    </font>
    <font>
      <b/>
      <sz val="13"/>
      <color theme="3"/>
      <name val="Calibri"/>
      <family val="2"/>
      <scheme val="minor"/>
    </font>
    <font>
      <b/>
      <sz val="13"/>
      <name val="Arial"/>
      <family val="2"/>
    </font>
    <font>
      <sz val="11"/>
      <color theme="1"/>
      <name val="Calibri"/>
      <family val="2"/>
      <scheme val="minor"/>
    </font>
    <font>
      <sz val="12"/>
      <name val="Arial"/>
      <family val="2"/>
    </font>
    <font>
      <u/>
      <sz val="10"/>
      <color indexed="12"/>
      <name val="Arial"/>
      <family val="2"/>
    </font>
    <font>
      <u/>
      <sz val="12"/>
      <color indexed="12"/>
      <name val="Arial"/>
      <family val="2"/>
    </font>
    <font>
      <b/>
      <sz val="11"/>
      <color theme="3"/>
      <name val="Calibri"/>
      <family val="2"/>
      <scheme val="minor"/>
    </font>
    <font>
      <b/>
      <sz val="12"/>
      <name val="Arial"/>
      <family val="2"/>
    </font>
    <font>
      <i/>
      <sz val="12"/>
      <color theme="1"/>
      <name val="Arial"/>
      <family val="2"/>
    </font>
    <font>
      <u/>
      <sz val="11"/>
      <color theme="10"/>
      <name val="Calibri"/>
      <family val="2"/>
      <scheme val="minor"/>
    </font>
    <font>
      <sz val="10"/>
      <name val="Arial"/>
      <family val="2"/>
    </font>
    <font>
      <sz val="11"/>
      <name val="Arial"/>
      <family val="2"/>
    </font>
    <font>
      <b/>
      <sz val="13"/>
      <color theme="1"/>
      <name val="Arial"/>
      <family val="2"/>
    </font>
  </fonts>
  <fills count="2">
    <fill>
      <patternFill patternType="none"/>
    </fill>
    <fill>
      <patternFill patternType="gray125"/>
    </fill>
  </fills>
  <borders count="15">
    <border>
      <left/>
      <right/>
      <top/>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medium">
        <color theme="4" tint="0.39997558519241921"/>
      </bottom>
      <diagonal/>
    </border>
    <border>
      <left/>
      <right/>
      <top style="thin">
        <color indexed="64"/>
      </top>
      <bottom style="thin">
        <color indexed="64"/>
      </bottom>
      <diagonal/>
    </border>
    <border>
      <left/>
      <right/>
      <top style="thin">
        <color indexed="64"/>
      </top>
      <bottom/>
      <diagonal/>
    </border>
  </borders>
  <cellStyleXfs count="26">
    <xf numFmtId="0" fontId="0" fillId="0" borderId="0"/>
    <xf numFmtId="9" fontId="1" fillId="0" borderId="0" applyFont="0" applyFill="0" applyBorder="0" applyAlignment="0" applyProtection="0"/>
    <xf numFmtId="0" fontId="2" fillId="0" borderId="1"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xf numFmtId="0" fontId="8" fillId="0" borderId="0" applyNumberFormat="0" applyBorder="0" applyProtection="0"/>
    <xf numFmtId="0" fontId="12" fillId="0" borderId="1" applyNumberFormat="0" applyFill="0" applyAlignment="0" applyProtection="0"/>
    <xf numFmtId="0" fontId="14" fillId="0" borderId="2" applyNumberFormat="0" applyFill="0" applyAlignment="0" applyProtection="0"/>
    <xf numFmtId="0" fontId="16" fillId="0" borderId="0"/>
    <xf numFmtId="0" fontId="18" fillId="0" borderId="0" applyNumberFormat="0" applyFill="0" applyBorder="0" applyAlignment="0" applyProtection="0">
      <alignment vertical="top"/>
      <protection locked="0"/>
    </xf>
    <xf numFmtId="0" fontId="20" fillId="0" borderId="12" applyNumberFormat="0" applyFill="0" applyAlignment="0" applyProtection="0"/>
    <xf numFmtId="0" fontId="23" fillId="0" borderId="0" applyNumberForma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2" fillId="0" borderId="1" applyNumberFormat="0" applyFill="0" applyAlignment="0" applyProtection="0"/>
    <xf numFmtId="0" fontId="16" fillId="0" borderId="0"/>
    <xf numFmtId="0" fontId="24" fillId="0" borderId="0"/>
    <xf numFmtId="0" fontId="24" fillId="0" borderId="0"/>
    <xf numFmtId="43" fontId="1" fillId="0" borderId="0" applyFont="0" applyFill="0" applyBorder="0" applyAlignment="0" applyProtection="0"/>
    <xf numFmtId="0" fontId="8" fillId="0" borderId="0"/>
    <xf numFmtId="0" fontId="16" fillId="0" borderId="0"/>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6" fillId="0" borderId="0"/>
    <xf numFmtId="43" fontId="16" fillId="0" borderId="0" applyFont="0" applyFill="0" applyBorder="0" applyAlignment="0" applyProtection="0"/>
    <xf numFmtId="43" fontId="16" fillId="0" borderId="0" applyFont="0" applyFill="0" applyBorder="0" applyAlignment="0" applyProtection="0"/>
  </cellStyleXfs>
  <cellXfs count="98">
    <xf numFmtId="0" fontId="0" fillId="0" borderId="0" xfId="0"/>
    <xf numFmtId="0" fontId="3" fillId="0" borderId="3" xfId="0" applyFont="1" applyBorder="1"/>
    <xf numFmtId="164" fontId="0" fillId="0" borderId="3" xfId="0" applyNumberFormat="1" applyBorder="1" applyAlignment="1">
      <alignment wrapText="1"/>
    </xf>
    <xf numFmtId="10" fontId="0" fillId="0" borderId="3" xfId="1" applyNumberFormat="1" applyFont="1" applyBorder="1"/>
    <xf numFmtId="0" fontId="0" fillId="0" borderId="4" xfId="0" applyBorder="1"/>
    <xf numFmtId="10" fontId="0" fillId="0" borderId="5" xfId="1" applyNumberFormat="1" applyFont="1" applyBorder="1"/>
    <xf numFmtId="0" fontId="0" fillId="0" borderId="9" xfId="0" applyBorder="1"/>
    <xf numFmtId="164" fontId="0" fillId="0" borderId="10" xfId="0" applyNumberFormat="1" applyBorder="1" applyAlignment="1">
      <alignment wrapText="1"/>
    </xf>
    <xf numFmtId="10" fontId="0" fillId="0" borderId="10" xfId="1" applyNumberFormat="1" applyFont="1" applyBorder="1"/>
    <xf numFmtId="10" fontId="0" fillId="0" borderId="11" xfId="1" applyNumberFormat="1" applyFont="1" applyBorder="1"/>
    <xf numFmtId="0" fontId="3" fillId="0" borderId="6" xfId="0" applyFont="1" applyBorder="1"/>
    <xf numFmtId="0" fontId="3" fillId="0" borderId="7" xfId="0" applyFont="1" applyBorder="1"/>
    <xf numFmtId="0" fontId="3" fillId="0" borderId="7" xfId="0" applyFont="1" applyBorder="1" applyAlignment="1">
      <alignment wrapText="1"/>
    </xf>
    <xf numFmtId="10" fontId="3" fillId="0" borderId="7" xfId="1" applyNumberFormat="1" applyFont="1" applyBorder="1"/>
    <xf numFmtId="10" fontId="3" fillId="0" borderId="8" xfId="1" applyNumberFormat="1" applyFont="1" applyBorder="1"/>
    <xf numFmtId="0" fontId="0" fillId="0" borderId="3" xfId="0" applyBorder="1"/>
    <xf numFmtId="0" fontId="0" fillId="0" borderId="10" xfId="0" applyBorder="1"/>
    <xf numFmtId="0" fontId="3" fillId="0" borderId="10" xfId="0" applyFont="1" applyBorder="1"/>
    <xf numFmtId="0" fontId="3" fillId="0" borderId="0" xfId="0" applyFont="1"/>
    <xf numFmtId="3" fontId="0" fillId="0" borderId="0" xfId="0" applyNumberFormat="1"/>
    <xf numFmtId="3" fontId="3" fillId="0" borderId="7" xfId="0" applyNumberFormat="1" applyFont="1" applyBorder="1" applyAlignment="1">
      <alignment wrapText="1"/>
    </xf>
    <xf numFmtId="3" fontId="0" fillId="0" borderId="3" xfId="0" applyNumberFormat="1" applyBorder="1" applyAlignment="1">
      <alignment wrapText="1"/>
    </xf>
    <xf numFmtId="3" fontId="0" fillId="0" borderId="10" xfId="0" applyNumberFormat="1" applyBorder="1" applyAlignment="1">
      <alignment wrapText="1"/>
    </xf>
    <xf numFmtId="3" fontId="3" fillId="0" borderId="7" xfId="0" applyNumberFormat="1" applyFont="1" applyBorder="1"/>
    <xf numFmtId="3" fontId="0" fillId="0" borderId="3" xfId="0" applyNumberFormat="1" applyBorder="1"/>
    <xf numFmtId="3" fontId="0" fillId="0" borderId="10" xfId="0" applyNumberFormat="1" applyBorder="1"/>
    <xf numFmtId="0" fontId="3" fillId="0" borderId="0" xfId="0" applyFont="1" applyAlignment="1">
      <alignment wrapText="1"/>
    </xf>
    <xf numFmtId="164" fontId="0" fillId="0" borderId="3" xfId="0" applyNumberFormat="1" applyBorder="1"/>
    <xf numFmtId="10" fontId="0" fillId="0" borderId="0" xfId="1" applyNumberFormat="1" applyFont="1"/>
    <xf numFmtId="0" fontId="3" fillId="0" borderId="6" xfId="0" applyFont="1" applyBorder="1" applyAlignment="1">
      <alignment wrapText="1"/>
    </xf>
    <xf numFmtId="164" fontId="0" fillId="0" borderId="10" xfId="0" applyNumberFormat="1" applyBorder="1"/>
    <xf numFmtId="0" fontId="6" fillId="0" borderId="0" xfId="0" applyFont="1"/>
    <xf numFmtId="0" fontId="6" fillId="0" borderId="0" xfId="0" applyFont="1" applyAlignment="1">
      <alignment wrapText="1"/>
    </xf>
    <xf numFmtId="0" fontId="11" fillId="0" borderId="0" xfId="0" applyFont="1" applyAlignment="1">
      <alignment wrapText="1"/>
    </xf>
    <xf numFmtId="0" fontId="7" fillId="0" borderId="0" xfId="2" applyFont="1" applyFill="1" applyBorder="1"/>
    <xf numFmtId="0" fontId="10" fillId="0" borderId="0" xfId="0" applyFont="1"/>
    <xf numFmtId="0" fontId="9" fillId="0" borderId="0" xfId="0" applyFont="1" applyAlignment="1">
      <alignment horizontal="left" vertical="top"/>
    </xf>
    <xf numFmtId="0" fontId="9" fillId="0" borderId="0" xfId="0" applyFont="1" applyAlignment="1">
      <alignment horizontal="left" vertical="top" wrapText="1"/>
    </xf>
    <xf numFmtId="0" fontId="6" fillId="0" borderId="0" xfId="0" applyFont="1" applyAlignment="1">
      <alignment horizontal="left" vertical="top" wrapText="1"/>
    </xf>
    <xf numFmtId="165" fontId="6" fillId="0" borderId="0" xfId="5" applyNumberFormat="1" applyFont="1" applyAlignment="1">
      <alignment horizontal="left" vertical="top"/>
    </xf>
    <xf numFmtId="0" fontId="10" fillId="0" borderId="0" xfId="0" applyFont="1" applyAlignment="1">
      <alignment vertical="top"/>
    </xf>
    <xf numFmtId="0" fontId="15" fillId="0" borderId="0" xfId="7" applyFont="1" applyFill="1" applyBorder="1" applyAlignment="1"/>
    <xf numFmtId="0" fontId="17" fillId="0" borderId="0" xfId="8" applyFont="1"/>
    <xf numFmtId="0" fontId="15" fillId="0" borderId="0" xfId="7" applyFont="1" applyFill="1" applyBorder="1" applyAlignment="1" applyProtection="1">
      <alignment wrapText="1"/>
    </xf>
    <xf numFmtId="0" fontId="17" fillId="0" borderId="0" xfId="8" applyFont="1" applyAlignment="1">
      <alignment wrapText="1"/>
    </xf>
    <xf numFmtId="0" fontId="15" fillId="0" borderId="0" xfId="7" applyFont="1" applyBorder="1"/>
    <xf numFmtId="0" fontId="17" fillId="0" borderId="0" xfId="8" applyFont="1" applyAlignment="1">
      <alignment vertical="center" wrapText="1"/>
    </xf>
    <xf numFmtId="0" fontId="21" fillId="0" borderId="0" xfId="10" applyFont="1" applyFill="1" applyBorder="1" applyAlignment="1" applyProtection="1">
      <alignment wrapText="1"/>
    </xf>
    <xf numFmtId="0" fontId="17" fillId="0" borderId="0" xfId="10" applyFont="1" applyFill="1" applyBorder="1" applyAlignment="1">
      <alignment wrapText="1"/>
    </xf>
    <xf numFmtId="0" fontId="15" fillId="0" borderId="0" xfId="7" applyFont="1" applyFill="1" applyBorder="1" applyAlignment="1">
      <alignment wrapText="1"/>
    </xf>
    <xf numFmtId="0" fontId="19" fillId="0" borderId="0" xfId="9" applyFont="1" applyAlignment="1" applyProtection="1">
      <alignment wrapText="1"/>
    </xf>
    <xf numFmtId="0" fontId="19" fillId="0" borderId="0" xfId="9" applyFont="1" applyFill="1" applyBorder="1" applyAlignment="1" applyProtection="1"/>
    <xf numFmtId="0" fontId="19" fillId="0" borderId="0" xfId="9" applyFont="1" applyFill="1" applyAlignment="1" applyProtection="1"/>
    <xf numFmtId="0" fontId="15" fillId="0" borderId="0" xfId="7" applyFont="1" applyFill="1" applyBorder="1" applyAlignment="1">
      <alignment horizontal="left"/>
    </xf>
    <xf numFmtId="0" fontId="4" fillId="0" borderId="0" xfId="3"/>
    <xf numFmtId="0" fontId="13" fillId="0" borderId="0" xfId="6" applyFont="1" applyFill="1" applyBorder="1"/>
    <xf numFmtId="0" fontId="15" fillId="0" borderId="0" xfId="7" applyFont="1" applyFill="1" applyBorder="1" applyAlignment="1">
      <alignment horizontal="left" vertical="top"/>
    </xf>
    <xf numFmtId="0" fontId="15" fillId="0" borderId="0" xfId="7" applyFont="1" applyFill="1" applyBorder="1" applyAlignment="1">
      <alignment horizontal="left" wrapText="1"/>
    </xf>
    <xf numFmtId="0" fontId="17" fillId="0" borderId="0" xfId="8" applyFont="1" applyAlignment="1">
      <alignment horizontal="left" vertical="top"/>
    </xf>
    <xf numFmtId="0" fontId="17" fillId="0" borderId="0" xfId="8" applyFont="1" applyAlignment="1">
      <alignment vertical="top" wrapText="1"/>
    </xf>
    <xf numFmtId="0" fontId="0" fillId="0" borderId="0" xfId="0" applyAlignment="1">
      <alignment wrapText="1"/>
    </xf>
    <xf numFmtId="0" fontId="21" fillId="0" borderId="0" xfId="8" applyFont="1" applyAlignment="1">
      <alignment wrapText="1"/>
    </xf>
    <xf numFmtId="0" fontId="9" fillId="0" borderId="0" xfId="0" applyFont="1"/>
    <xf numFmtId="0" fontId="22" fillId="0" borderId="0" xfId="0" applyFont="1"/>
    <xf numFmtId="0" fontId="4" fillId="0" borderId="0" xfId="3" applyAlignment="1">
      <alignment wrapText="1"/>
    </xf>
    <xf numFmtId="0" fontId="4" fillId="0" borderId="0" xfId="3" applyFill="1" applyAlignment="1"/>
    <xf numFmtId="0" fontId="4" fillId="0" borderId="0" xfId="3" applyAlignment="1"/>
    <xf numFmtId="0" fontId="0" fillId="0" borderId="0" xfId="0" applyAlignment="1">
      <alignment vertical="top" wrapText="1"/>
    </xf>
    <xf numFmtId="0" fontId="0" fillId="0" borderId="14" xfId="0" applyBorder="1"/>
    <xf numFmtId="3" fontId="0" fillId="0" borderId="14" xfId="0" applyNumberFormat="1" applyBorder="1"/>
    <xf numFmtId="10" fontId="0" fillId="0" borderId="14" xfId="1" applyNumberFormat="1" applyFont="1" applyBorder="1"/>
    <xf numFmtId="0" fontId="4" fillId="0" borderId="0" xfId="3" applyAlignment="1">
      <alignment vertical="center"/>
    </xf>
    <xf numFmtId="0" fontId="6" fillId="0" borderId="0" xfId="0" applyFont="1" applyAlignment="1">
      <alignment vertical="top" wrapText="1"/>
    </xf>
    <xf numFmtId="0" fontId="25" fillId="0" borderId="0" xfId="16" applyFont="1" applyAlignment="1">
      <alignment vertical="center"/>
    </xf>
    <xf numFmtId="0" fontId="10" fillId="0" borderId="0" xfId="16" applyFont="1" applyAlignment="1">
      <alignment vertical="center"/>
    </xf>
    <xf numFmtId="0" fontId="0" fillId="0" borderId="11" xfId="0" applyBorder="1"/>
    <xf numFmtId="0" fontId="3" fillId="0" borderId="8" xfId="0" applyFont="1" applyBorder="1"/>
    <xf numFmtId="0" fontId="3" fillId="0" borderId="4" xfId="0" applyFont="1" applyBorder="1"/>
    <xf numFmtId="0" fontId="0" fillId="0" borderId="5" xfId="0" applyBorder="1"/>
    <xf numFmtId="0" fontId="3" fillId="0" borderId="9" xfId="0" applyFont="1" applyBorder="1"/>
    <xf numFmtId="0" fontId="4" fillId="0" borderId="0" xfId="3" applyFill="1"/>
    <xf numFmtId="0" fontId="1" fillId="0" borderId="0" xfId="8" applyFont="1" applyAlignment="1">
      <alignment vertical="top" wrapText="1"/>
    </xf>
    <xf numFmtId="0" fontId="4" fillId="0" borderId="0" xfId="3" applyAlignment="1" applyProtection="1"/>
    <xf numFmtId="0" fontId="6" fillId="0" borderId="0" xfId="16" applyFont="1" applyAlignment="1">
      <alignment vertical="center"/>
    </xf>
    <xf numFmtId="0" fontId="17" fillId="0" borderId="0" xfId="16" applyFont="1" applyAlignment="1">
      <alignment vertical="center"/>
    </xf>
    <xf numFmtId="0" fontId="17" fillId="0" borderId="0" xfId="16" applyFont="1"/>
    <xf numFmtId="0" fontId="6" fillId="0" borderId="0" xfId="20" applyFont="1" applyAlignment="1">
      <alignment vertical="top"/>
    </xf>
    <xf numFmtId="0" fontId="4" fillId="0" borderId="0" xfId="11" applyFont="1" applyAlignment="1">
      <alignment vertical="top"/>
    </xf>
    <xf numFmtId="0" fontId="1" fillId="0" borderId="0" xfId="20" applyFont="1" applyAlignment="1">
      <alignment horizontal="left" vertical="top"/>
    </xf>
    <xf numFmtId="0" fontId="26" fillId="0" borderId="0" xfId="20" applyFont="1" applyAlignment="1">
      <alignment horizontal="left"/>
    </xf>
    <xf numFmtId="10" fontId="3" fillId="0" borderId="7" xfId="0" applyNumberFormat="1" applyFont="1" applyBorder="1" applyAlignment="1">
      <alignment wrapText="1"/>
    </xf>
    <xf numFmtId="0" fontId="0" fillId="0" borderId="3" xfId="0" applyBorder="1" applyAlignment="1">
      <alignment horizontal="left"/>
    </xf>
    <xf numFmtId="164" fontId="0" fillId="0" borderId="4" xfId="0" applyNumberFormat="1" applyBorder="1"/>
    <xf numFmtId="10" fontId="1" fillId="0" borderId="3" xfId="1" applyNumberFormat="1" applyFont="1" applyBorder="1"/>
    <xf numFmtId="10" fontId="1" fillId="0" borderId="5" xfId="1" applyNumberFormat="1" applyFont="1" applyBorder="1"/>
    <xf numFmtId="0" fontId="0" fillId="0" borderId="4" xfId="0" applyBorder="1" applyAlignment="1">
      <alignment wrapText="1"/>
    </xf>
    <xf numFmtId="0" fontId="0" fillId="0" borderId="3" xfId="0" applyBorder="1" applyAlignment="1">
      <alignment wrapText="1"/>
    </xf>
    <xf numFmtId="0" fontId="0" fillId="0" borderId="13" xfId="0" applyBorder="1"/>
  </cellXfs>
  <cellStyles count="26">
    <cellStyle name="Comma 2" xfId="13" xr:uid="{06A26B59-0EF3-4D48-8802-A0D161D71AD5}"/>
    <cellStyle name="Comma 2 2" xfId="25" xr:uid="{85786C4A-87AD-43D7-92D4-8E06A0AD3EF2}"/>
    <cellStyle name="Comma 3" xfId="12" xr:uid="{50DD5BD1-14A4-4D4B-9C3D-8ADF30096A20}"/>
    <cellStyle name="Comma 4" xfId="18" xr:uid="{4356D1CC-42DB-4781-96E5-1542590B1265}"/>
    <cellStyle name="Comma 5" xfId="24" xr:uid="{C409E79A-ACE0-4998-9BDD-F4F92884E730}"/>
    <cellStyle name="Heading 1" xfId="2" builtinId="16" customBuiltin="1"/>
    <cellStyle name="Heading 1 2" xfId="6" xr:uid="{C5DBFEAC-7737-4F04-A443-C3D62E9CFBC9}"/>
    <cellStyle name="Heading 1 3" xfId="14" xr:uid="{D03AF754-4809-49E5-93AA-608007832F06}"/>
    <cellStyle name="Heading 2 2" xfId="7" xr:uid="{38DBE9D9-092B-438D-9FCA-76E614208E82}"/>
    <cellStyle name="Heading 3 2" xfId="10" xr:uid="{D9A7095D-7E19-4052-9C66-E6F168ED09D2}"/>
    <cellStyle name="Hyperlink" xfId="3" builtinId="8"/>
    <cellStyle name="Hyperlink 2" xfId="11" xr:uid="{3725185A-7E73-456E-AE33-BD09FA483A3B}"/>
    <cellStyle name="Hyperlink 2 2" xfId="21" xr:uid="{A99BB987-64A6-4702-8C27-0FFD4BC9A0CA}"/>
    <cellStyle name="Hyperlink 2 2 2" xfId="22" xr:uid="{36F3607D-DB08-4A40-A934-22E280F467FA}"/>
    <cellStyle name="Hyperlink 3" xfId="9" xr:uid="{B3C7B429-9F59-4200-A102-66388EABD7D1}"/>
    <cellStyle name="Normal" xfId="0" builtinId="0"/>
    <cellStyle name="Normal 14" xfId="20" xr:uid="{1F3FB82B-B468-410B-9A74-1331003DC0A0}"/>
    <cellStyle name="Normal 2" xfId="8" xr:uid="{B823E1E4-F010-4DE3-8AA5-C9B01A76CA28}"/>
    <cellStyle name="Normal 2 2" xfId="16" xr:uid="{D3449DB7-FCB6-4719-BA21-C2A3449163C2}"/>
    <cellStyle name="Normal 2 2 2" xfId="5" xr:uid="{CEC7B3C3-EF8E-4D14-98DC-4CD23B67B557}"/>
    <cellStyle name="Normal 2 2 4 2" xfId="23" xr:uid="{9A989EA4-6543-4D2F-A3D6-F14C40EB1CA8}"/>
    <cellStyle name="Normal 2 3" xfId="19" xr:uid="{444CC9F1-CFED-4106-8F22-C7FCA4F4A226}"/>
    <cellStyle name="Normal 5" xfId="15" xr:uid="{B9DE397F-FAB8-4299-90AA-528C48B0BA4C}"/>
    <cellStyle name="Normal 9" xfId="17" xr:uid="{C6935CC1-4779-4088-A4E6-06B576E0994C}"/>
    <cellStyle name="Paragraph Han" xfId="4" xr:uid="{26CFA925-9046-410F-B6AF-B66AD9091926}"/>
    <cellStyle name="Per cent" xfId="1" builtinId="5"/>
  </cellStyles>
  <dxfs count="67">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numFmt numFmtId="14" formatCode="0.0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4"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4"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4"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4"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4"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4" formatCode="0.0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border>
    </dxf>
    <dxf>
      <numFmt numFmtId="3" formatCode="#,##0"/>
      <border diagonalUp="0" diagonalDown="0">
        <left style="thin">
          <color indexed="64"/>
        </left>
        <right style="thin">
          <color indexed="64"/>
        </right>
        <top style="thin">
          <color indexed="64"/>
        </top>
        <bottom style="thin">
          <color indexed="64"/>
        </bottom>
      </border>
    </dxf>
    <dxf>
      <numFmt numFmtId="3" formatCode="#,##0"/>
      <border diagonalUp="0" diagonalDown="0">
        <left style="thin">
          <color indexed="64"/>
        </left>
        <right style="thin">
          <color indexed="64"/>
        </right>
        <top style="thin">
          <color indexed="64"/>
        </top>
        <bottom style="thin">
          <color indexed="64"/>
        </bottom>
      </border>
    </dxf>
    <dxf>
      <numFmt numFmtId="3" formatCode="#,##0"/>
      <border diagonalUp="0" diagonalDown="0">
        <left style="thin">
          <color indexed="64"/>
        </left>
        <right style="thin">
          <color indexed="64"/>
        </right>
        <top style="thin">
          <color indexed="64"/>
        </top>
        <bottom style="thin">
          <color indexed="64"/>
        </bottom>
      </border>
    </dxf>
    <dxf>
      <numFmt numFmtId="3" formatCode="#,##0"/>
      <border diagonalUp="0" diagonalDown="0">
        <left style="thin">
          <color indexed="64"/>
        </left>
        <right style="thin">
          <color indexed="64"/>
        </right>
        <top style="thin">
          <color indexed="64"/>
        </top>
        <bottom style="thin">
          <color indexed="64"/>
        </bottom>
      </border>
    </dxf>
    <dxf>
      <numFmt numFmtId="3" formatCode="#,##0"/>
      <border diagonalUp="0" diagonalDown="0">
        <left style="thin">
          <color indexed="64"/>
        </left>
        <right style="thin">
          <color indexed="64"/>
        </right>
        <top style="thin">
          <color indexed="64"/>
        </top>
        <bottom style="thin">
          <color indexed="64"/>
        </bottom>
      </border>
    </dxf>
    <dxf>
      <numFmt numFmtId="3" formatCode="#,##0"/>
      <border diagonalUp="0" diagonalDown="0">
        <left style="thin">
          <color indexed="64"/>
        </left>
        <right style="thin">
          <color indexed="64"/>
        </right>
        <top style="thin">
          <color indexed="64"/>
        </top>
        <bottom style="thin">
          <color indexed="64"/>
        </bottom>
      </border>
    </dxf>
    <dxf>
      <numFmt numFmtId="3" formatCode="#,##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164" formatCode="0.0000"/>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ont>
        <b/>
      </font>
      <border diagonalUp="0" diagonalDown="0" outline="0">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horizontal/>
      </border>
    </dxf>
    <dxf>
      <font>
        <b val="0"/>
      </font>
      <border diagonalUp="0" diagonalDown="0" outline="0">
        <left/>
        <right/>
        <top style="thin">
          <color indexed="64"/>
        </top>
        <bottom style="thin">
          <color indexed="64"/>
        </bottom>
      </border>
    </dxf>
    <dxf>
      <font>
        <b/>
      </font>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dxf>
    <dxf>
      <border outline="0">
        <bottom style="thin">
          <color indexed="64"/>
        </bottom>
      </border>
    </dxf>
    <dxf>
      <font>
        <b/>
        <i val="0"/>
        <strike val="0"/>
        <condense val="0"/>
        <extend val="0"/>
        <outline val="0"/>
        <shadow val="0"/>
        <u val="none"/>
        <vertAlign val="baseline"/>
        <sz val="12"/>
        <color theme="1"/>
        <name val="Arial"/>
        <family val="2"/>
        <scheme val="none"/>
      </font>
      <numFmt numFmtId="14" formatCode="0.0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family val="2"/>
        <scheme val="none"/>
      </font>
      <numFmt numFmtId="14" formatCode="0.0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4" formatCode="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4" formatCode="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4" formatCode="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4" formatCode="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4" formatCode="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4" formatCode="0.00%"/>
      <border diagonalUp="0" diagonalDown="0" outline="0">
        <left style="thin">
          <color indexed="64"/>
        </left>
        <right style="thin">
          <color indexed="64"/>
        </right>
        <top style="thin">
          <color indexed="64"/>
        </top>
        <bottom style="thin">
          <color indexed="64"/>
        </bottom>
      </border>
    </dxf>
    <dxf>
      <numFmt numFmtId="3" formatCode="#,##0"/>
      <border diagonalUp="0" diagonalDown="0" outline="0">
        <left style="thin">
          <color indexed="64"/>
        </left>
        <right style="thin">
          <color indexed="64"/>
        </right>
        <top style="thin">
          <color indexed="64"/>
        </top>
        <bottom style="thin">
          <color indexed="64"/>
        </bottom>
      </border>
    </dxf>
    <dxf>
      <numFmt numFmtId="3" formatCode="#,##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outline="0">
        <left style="thin">
          <color indexed="64"/>
        </left>
        <right style="thin">
          <color indexed="64"/>
        </right>
        <top style="thin">
          <color indexed="64"/>
        </top>
        <bottom style="thin">
          <color indexed="64"/>
        </bottom>
      </border>
    </dxf>
    <dxf>
      <numFmt numFmtId="164" formatCode="0.0000"/>
      <border diagonalUp="0" diagonalDown="0" outline="0">
        <left/>
        <right style="thin">
          <color indexed="64"/>
        </right>
        <top style="thin">
          <color indexed="64"/>
        </top>
        <bottom style="thin">
          <color indexed="64"/>
        </bottom>
      </border>
    </dxf>
    <dxf>
      <font>
        <b val="0"/>
      </font>
      <border diagonalUp="0" diagonalDown="0" outline="0">
        <left/>
        <right style="thin">
          <color indexed="64"/>
        </right>
        <top style="thin">
          <color indexed="64"/>
        </top>
        <bottom style="thin">
          <color indexed="64"/>
        </bottom>
      </border>
    </dxf>
    <dxf>
      <font>
        <b val="0"/>
      </font>
      <border diagonalUp="0" diagonalDown="0" outline="0">
        <left/>
        <right/>
        <top style="thin">
          <color indexed="64"/>
        </top>
        <bottom style="thin">
          <color indexed="64"/>
        </bottom>
      </border>
    </dxf>
    <dxf>
      <border diagonalUp="0" diagonalDown="0" outline="0">
        <left style="thin">
          <color indexed="64"/>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dxf>
    <dxf>
      <border outline="0">
        <bottom style="thin">
          <color indexed="64"/>
        </bottom>
      </border>
    </dxf>
    <dxf>
      <font>
        <b/>
        <i val="0"/>
        <strike val="0"/>
        <condense val="0"/>
        <extend val="0"/>
        <outline val="0"/>
        <shadow val="0"/>
        <u val="none"/>
        <vertAlign val="baseline"/>
        <sz val="12"/>
        <color theme="1"/>
        <name val="Arial"/>
        <family val="2"/>
        <scheme val="none"/>
      </font>
      <numFmt numFmtId="14" formatCode="0.00%"/>
      <alignment horizontal="general"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alignment horizontal="left"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dxf>
    <dxf>
      <fill>
        <patternFill patternType="none">
          <fgColor indexed="64"/>
          <bgColor auto="1"/>
        </patternFill>
      </fill>
    </dxf>
  </dxfs>
  <tableStyles count="0" defaultTableStyle="TableStyleMedium2" defaultPivotStyle="PivotStyleLight16"/>
  <colors>
    <mruColors>
      <color rgb="FF0000FF"/>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1CA8161-12CD-4D9D-A45B-D936CC4A8C94}" name="Table_of_contents" displayName="Table_of_contents" ref="A3:D8" totalsRowShown="0" headerRowDxfId="66" dataDxfId="65">
  <tableColumns count="4">
    <tableColumn id="1" xr3:uid="{985111AE-224E-4AD0-A691-CE3E014F85A9}" name="Worksheet number" dataDxfId="64"/>
    <tableColumn id="2" xr3:uid="{A02FCA9B-62BA-4FF2-BF66-1961A2570486}" name="Worksheet title" dataDxfId="63"/>
    <tableColumn id="3" xr3:uid="{E7F2FDF9-FBA7-450E-A867-298E3E5977FE}" name="Date this data was first published " dataDxfId="62"/>
    <tableColumn id="5" xr3:uid="{F8830B2D-2942-4F1C-9D8C-50BF18DA223B}" name="Source " dataDxfId="6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56E4502-38F8-4AC2-A8AA-6C92A03F4909}" name="Table5" displayName="Table5" ref="A3:B8" totalsRowShown="0">
  <autoFilter ref="A3:B8" xr:uid="{656E4502-38F8-4AC2-A8AA-6C92A03F4909}">
    <filterColumn colId="0" hiddenButton="1"/>
    <filterColumn colId="1" hiddenButton="1"/>
  </autoFilter>
  <tableColumns count="2">
    <tableColumn id="1" xr3:uid="{7CD172E7-FAC9-41F9-9EF2-5D0EEE0A7AC5}" name="Note number" dataDxfId="60" dataCellStyle="Normal 2"/>
    <tableColumn id="2" xr3:uid="{2C9C2CA5-4D97-4AC4-BB3A-D3A5249D4FD5}" name="Note text "/>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20E33EF-7D63-41BB-867C-EC5FAB97E1BA}" name="EDU_01a" displayName="EDU_01a" ref="A6:S17" totalsRowShown="0" headerRowDxfId="59" dataDxfId="57" headerRowBorderDxfId="58" tableBorderDxfId="56" totalsRowBorderDxfId="55">
  <autoFilter ref="A6:S17" xr:uid="{D20E33EF-7D63-41BB-867C-EC5FAB97E1B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sortState xmlns:xlrd2="http://schemas.microsoft.com/office/spreadsheetml/2017/richdata2" ref="A7:S17">
    <sortCondition ref="A6:A17"/>
  </sortState>
  <tableColumns count="19">
    <tableColumn id="1" xr3:uid="{29AC1E4F-85A6-4CDC-B37B-389371D16A61}" name="Area Codes" dataDxfId="54"/>
    <tableColumn id="19" xr3:uid="{3963EB7B-AAFB-4F15-95E3-216A337B784C}" name="Country" dataDxfId="53"/>
    <tableColumn id="2" xr3:uid="{17E3FD0E-2D13-438D-B31F-AEE5637EDF7F}" name="Region" dataDxfId="52"/>
    <tableColumn id="3" xr3:uid="{1D362DE9-F3E4-4BAD-8311-EEB1EFA44992}" name="Composite index score" dataDxfId="51"/>
    <tableColumn id="4" xr3:uid="{D82D87F1-C16E-4424-B3B7-F3F32EF3F8A4}" name="Total Workforce" dataDxfId="50"/>
    <tableColumn id="5" xr3:uid="{867DC95E-195A-4C0F-A4AC-8B5DACFD31FF}" name="No quals" dataDxfId="49"/>
    <tableColumn id="6" xr3:uid="{C4FA117D-EB8B-42ED-B6AE-61BA75901058}" name="Level 1" dataDxfId="48"/>
    <tableColumn id="7" xr3:uid="{7D11F4DA-C595-4A04-AE89-FBAD4544FE63}" name="Level 2" dataDxfId="47"/>
    <tableColumn id="8" xr3:uid="{577FE92F-1E0F-4FC4-83D3-29E6303D5E8A}" name="Apprenticeship" dataDxfId="46"/>
    <tableColumn id="9" xr3:uid="{A1A24D03-5F96-46BB-A4B6-FA04D158CDA7}" name="Level 3" dataDxfId="45"/>
    <tableColumn id="10" xr3:uid="{07AE04DC-F8E7-418F-8646-1A6380A24B73}" name="Level 4+" dataDxfId="44"/>
    <tableColumn id="11" xr3:uid="{CC3D7B9F-1478-4D49-B434-571E026F3DD2}" name="Other" dataDxfId="43"/>
    <tableColumn id="12" xr3:uid="{E3BBCE57-4CB3-4022-B650-59E36FEC1277}" name="No quals (%)" dataDxfId="42"/>
    <tableColumn id="13" xr3:uid="{8B253792-FE2B-4D84-94E3-29D0B395705F}" name="Level 1(%)" dataDxfId="41"/>
    <tableColumn id="14" xr3:uid="{D800DFDA-99D4-430C-BC9C-AE4C821F1BA5}" name="Level 2 (%)" dataDxfId="40"/>
    <tableColumn id="15" xr3:uid="{49073C14-5C99-4A97-8E03-706341267A40}" name="Apprenticeship (%)" dataDxfId="39"/>
    <tableColumn id="16" xr3:uid="{BC8AE3BF-53AD-4932-A6B3-BA034F4B2FD7}" name="Level 3 (%)" dataDxfId="38"/>
    <tableColumn id="17" xr3:uid="{E3061689-0268-4895-976C-05B8159F3884}" name="Level 4+ (%)" dataDxfId="37"/>
    <tableColumn id="18" xr3:uid="{FE8F6A98-79A1-438A-86E6-DBF08DC048D8}" name="Other (%)" dataDxfId="36"/>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C1B60B-E739-4C3C-86E4-B26D9E776DBE}" name="EDU_01b" displayName="EDU_01b" ref="A6:U337" totalsRowShown="0" headerRowDxfId="35" dataDxfId="33" headerRowBorderDxfId="34" tableBorderDxfId="32" totalsRowBorderDxfId="31">
  <autoFilter ref="A6:U337" xr:uid="{80C1B60B-E739-4C3C-86E4-B26D9E776DB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3E8AA315-29F6-4F43-B543-682071EB4B70}" name="Area Codes" dataDxfId="30"/>
    <tableColumn id="2" xr3:uid="{36A203AF-8C2B-4924-ADC7-3BDAE733C400}" name="Region" dataDxfId="29"/>
    <tableColumn id="22" xr3:uid="{5CC72D18-87D3-425A-BDBA-EFF0BD7A5C44}" name="Country" dataDxfId="28"/>
    <tableColumn id="3" xr3:uid="{160D3F72-1C76-4516-BAE3-4CECED7670CC}" name="Local authority" dataDxfId="27"/>
    <tableColumn id="4" xr3:uid="{E8F86B50-7730-443E-8503-DDD3F37B52F0}" name="Composite index score" dataDxfId="26"/>
    <tableColumn id="5" xr3:uid="{5CAE6920-7556-4322-8FD3-B4FB576750C0}" name="LA rank by Score" dataDxfId="25">
      <calculatedColumnFormula>RANK(E7,E:E)</calculatedColumnFormula>
    </tableColumn>
    <tableColumn id="6" xr3:uid="{14749B5A-4FA5-49B4-B9CA-2CD68AC88A71}" name="Total Workforce" dataDxfId="24"/>
    <tableColumn id="7" xr3:uid="{BBD65318-0516-4709-9897-4EF99D870076}" name="No quals" dataDxfId="23"/>
    <tableColumn id="8" xr3:uid="{14B3308B-91F0-4C7B-AE34-E195E3EBDC67}" name="Level 1" dataDxfId="22"/>
    <tableColumn id="9" xr3:uid="{B7780D50-544A-48E2-B0AD-A7886FAC15CC}" name="Level 2" dataDxfId="21"/>
    <tableColumn id="10" xr3:uid="{92E526B1-B0D1-476D-8EB2-430D10119567}" name="Apprenticeship" dataDxfId="20"/>
    <tableColumn id="11" xr3:uid="{7A572A58-3072-4836-8DC6-53B0BC782806}" name="Level 3" dataDxfId="19"/>
    <tableColumn id="12" xr3:uid="{B77DC8D4-EE47-44FE-A2EF-7CF9A28FA6C2}" name="Level 4+" dataDxfId="18"/>
    <tableColumn id="13" xr3:uid="{D8EDA4B9-EB9F-4855-B9F9-865DB112299B}" name="Other" dataDxfId="17"/>
    <tableColumn id="14" xr3:uid="{D12FF004-E368-404F-A9F5-589C395F6B7D}" name="No quals (%)" dataDxfId="16"/>
    <tableColumn id="15" xr3:uid="{24C357F6-FF16-4939-B521-583E006F5C50}" name="Level 1(%)" dataDxfId="15"/>
    <tableColumn id="16" xr3:uid="{28C046E2-35C5-450F-8E95-CF302A922B87}" name="Level 2 (%)" dataDxfId="14"/>
    <tableColumn id="17" xr3:uid="{E72DBC45-F839-4005-9954-53C47F962EC3}" name="Apprenticeship (%)" dataDxfId="13"/>
    <tableColumn id="18" xr3:uid="{35E876CD-DFD8-4A97-BBAB-37284DC40BBB}" name="Level 3 (%)" dataDxfId="12"/>
    <tableColumn id="19" xr3:uid="{D3F11024-2E20-448B-B03F-A7C42E023204}" name="Level 4+ (%)" dataDxfId="11"/>
    <tableColumn id="20" xr3:uid="{97144B47-0442-4C25-B52F-8E0CB976B2A9}" name="Other (%)" dataDxfId="1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239FAC-C9DE-4C1A-9A42-01BCB4E3D20E}" name="Table1" displayName="Table1" ref="A7:F338" totalsRowShown="0" headerRowDxfId="9" headerRowBorderDxfId="8" tableBorderDxfId="7" totalsRowBorderDxfId="6">
  <autoFilter ref="A7:F338" xr:uid="{DD239FAC-C9DE-4C1A-9A42-01BCB4E3D20E}">
    <filterColumn colId="0" hiddenButton="1"/>
    <filterColumn colId="1" hiddenButton="1"/>
    <filterColumn colId="2" hiddenButton="1"/>
    <filterColumn colId="3" hiddenButton="1"/>
    <filterColumn colId="4" hiddenButton="1"/>
    <filterColumn colId="5" hiddenButton="1"/>
  </autoFilter>
  <tableColumns count="6">
    <tableColumn id="1" xr3:uid="{83FAAD59-E352-4078-A360-18619EAE29BB}" name="Local authority" dataDxfId="5"/>
    <tableColumn id="2" xr3:uid="{6AF33669-03BB-4555-8CB1-ABAD1886072F}" name="Most Similar" dataDxfId="4"/>
    <tableColumn id="3" xr3:uid="{A173700E-3A02-4722-ACDB-5EBB88D3306E}" name="2nd Most Similar" dataDxfId="3"/>
    <tableColumn id="4" xr3:uid="{DC860DB1-6EBD-481D-B6CD-644505187118}" name="3rd Most Similar" dataDxfId="2"/>
    <tableColumn id="5" xr3:uid="{203B40F5-6BBA-414E-A674-454CDFADF446}" name="4th Most Similar" dataDxfId="1"/>
    <tableColumn id="6" xr3:uid="{581EA72B-0340-4533-8319-D6819F54D603}" name="5th Most Similar"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ons.gov.uk/peoplepopulationandcommunity/educationandchildcare/methodologies/howworkforcequalificationlevelsdifferacrossenglandandwalestechnicalannexcensus2021" TargetMode="External"/><Relationship Id="rId3" Type="http://schemas.openxmlformats.org/officeDocument/2006/relationships/hyperlink" Target="mailto:psi@nationalarchives.gov.uk" TargetMode="External"/><Relationship Id="rId7" Type="http://schemas.openxmlformats.org/officeDocument/2006/relationships/hyperlink" Target="https://www.ons.gov.uk/peoplepopulationandcommunity/educationandchildcare/bulletins/educationenglandandwales/census2021" TargetMode="External"/><Relationship Id="rId12" Type="http://schemas.openxmlformats.org/officeDocument/2006/relationships/printerSettings" Target="../printerSettings/printerSettings1.bin"/><Relationship Id="rId2" Type="http://schemas.openxmlformats.org/officeDocument/2006/relationships/hyperlink" Target="https://www.ons.gov.uk/help/termsandconditions" TargetMode="External"/><Relationship Id="rId1" Type="http://schemas.openxmlformats.org/officeDocument/2006/relationships/hyperlink" Target="https://www.nationalarchives.gov.uk/doc/open-government-licence/version/3/" TargetMode="External"/><Relationship Id="rId6" Type="http://schemas.openxmlformats.org/officeDocument/2006/relationships/hyperlink" Target="https://www.ons.gov.uk/peoplepopulationandcommunity/educationandchildcare/bulletins/educationenglandandwales/census2021" TargetMode="External"/><Relationship Id="rId11" Type="http://schemas.openxmlformats.org/officeDocument/2006/relationships/hyperlink" Target="https://www.ons.gov.uk/peoplepopulationandcommunity/educationandchildcare/methodologies/howworkforcequalificationlevelsdifferacrossenglandandwalestechnicalannexcensus2021" TargetMode="External"/><Relationship Id="rId5" Type="http://schemas.openxmlformats.org/officeDocument/2006/relationships/hyperlink" Target="https://www.ons.gov.uk/peoplepopulationandcommunity/populationandmigration/populationestimates/methodologies/qualityandmethodologyinformationqmiforcensus2021" TargetMode="External"/><Relationship Id="rId10" Type="http://schemas.openxmlformats.org/officeDocument/2006/relationships/hyperlink" Target="mailto:census.customerservices@ons.gov.uk" TargetMode="External"/><Relationship Id="rId4" Type="http://schemas.openxmlformats.org/officeDocument/2006/relationships/hyperlink" Target="https://code.statisticsauthority.gov.uk/the-code/" TargetMode="External"/><Relationship Id="rId9" Type="http://schemas.openxmlformats.org/officeDocument/2006/relationships/hyperlink" Target="https://www.ons.gov.uk/peoplepopulationandcommunity/educationandchildcare/methodologies/educationqualityinformationforcensus202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educationandchildcare/methodologies/howworkforcequalificationlevelsdifferacrossenglandandwalestechnicalannexcensus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37278-851F-4966-848A-37A4BC2390EC}">
  <dimension ref="A1:A56"/>
  <sheetViews>
    <sheetView workbookViewId="0"/>
  </sheetViews>
  <sheetFormatPr defaultRowHeight="15" x14ac:dyDescent="0.2"/>
  <cols>
    <col min="1" max="1" width="105.88671875" customWidth="1"/>
  </cols>
  <sheetData>
    <row r="1" spans="1:1" ht="20.25" x14ac:dyDescent="0.3">
      <c r="A1" s="33" t="s">
        <v>0</v>
      </c>
    </row>
    <row r="2" spans="1:1" ht="26.65" customHeight="1" x14ac:dyDescent="0.25">
      <c r="A2" s="41" t="s">
        <v>1</v>
      </c>
    </row>
    <row r="3" spans="1:1" x14ac:dyDescent="0.2">
      <c r="A3" s="42" t="s">
        <v>2</v>
      </c>
    </row>
    <row r="4" spans="1:1" ht="25.5" customHeight="1" x14ac:dyDescent="0.25">
      <c r="A4" s="43" t="s">
        <v>3</v>
      </c>
    </row>
    <row r="5" spans="1:1" x14ac:dyDescent="0.2">
      <c r="A5" s="44" t="s">
        <v>4</v>
      </c>
    </row>
    <row r="6" spans="1:1" x14ac:dyDescent="0.2">
      <c r="A6" s="44" t="s">
        <v>5</v>
      </c>
    </row>
    <row r="7" spans="1:1" ht="31.15" customHeight="1" x14ac:dyDescent="0.2">
      <c r="A7" s="44" t="s">
        <v>6</v>
      </c>
    </row>
    <row r="8" spans="1:1" ht="22.5" customHeight="1" x14ac:dyDescent="0.25">
      <c r="A8" s="45" t="s">
        <v>7</v>
      </c>
    </row>
    <row r="9" spans="1:1" ht="45" x14ac:dyDescent="0.2">
      <c r="A9" s="44" t="s">
        <v>8</v>
      </c>
    </row>
    <row r="10" spans="1:1" ht="27.4" customHeight="1" x14ac:dyDescent="0.25">
      <c r="A10" s="43" t="s">
        <v>9</v>
      </c>
    </row>
    <row r="11" spans="1:1" x14ac:dyDescent="0.2">
      <c r="A11" s="80" t="s">
        <v>10</v>
      </c>
    </row>
    <row r="12" spans="1:1" x14ac:dyDescent="0.2">
      <c r="A12" s="82" t="s">
        <v>11</v>
      </c>
    </row>
    <row r="13" spans="1:1" x14ac:dyDescent="0.2">
      <c r="A13" s="82" t="s">
        <v>12</v>
      </c>
    </row>
    <row r="14" spans="1:1" ht="28.5" customHeight="1" x14ac:dyDescent="0.25">
      <c r="A14" s="43" t="s">
        <v>13</v>
      </c>
    </row>
    <row r="15" spans="1:1" ht="26.45" customHeight="1" x14ac:dyDescent="0.25">
      <c r="A15" s="47" t="s">
        <v>14</v>
      </c>
    </row>
    <row r="16" spans="1:1" x14ac:dyDescent="0.2">
      <c r="A16" s="44" t="s">
        <v>15</v>
      </c>
    </row>
    <row r="17" spans="1:1" x14ac:dyDescent="0.2">
      <c r="A17" s="48" t="s">
        <v>16</v>
      </c>
    </row>
    <row r="18" spans="1:1" x14ac:dyDescent="0.2">
      <c r="A18" s="31" t="s">
        <v>17</v>
      </c>
    </row>
    <row r="19" spans="1:1" x14ac:dyDescent="0.2">
      <c r="A19" s="31" t="s">
        <v>18</v>
      </c>
    </row>
    <row r="20" spans="1:1" ht="25.9" customHeight="1" x14ac:dyDescent="0.25">
      <c r="A20" s="62" t="s">
        <v>19</v>
      </c>
    </row>
    <row r="21" spans="1:1" ht="29.45" customHeight="1" x14ac:dyDescent="0.2">
      <c r="A21" s="32" t="s">
        <v>20</v>
      </c>
    </row>
    <row r="22" spans="1:1" x14ac:dyDescent="0.2">
      <c r="A22" s="32" t="s">
        <v>21</v>
      </c>
    </row>
    <row r="23" spans="1:1" ht="18.399999999999999" customHeight="1" x14ac:dyDescent="0.2">
      <c r="A23" s="54" t="s">
        <v>22</v>
      </c>
    </row>
    <row r="24" spans="1:1" ht="30.6" customHeight="1" x14ac:dyDescent="0.25">
      <c r="A24" s="62" t="s">
        <v>23</v>
      </c>
    </row>
    <row r="25" spans="1:1" ht="30" x14ac:dyDescent="0.2">
      <c r="A25" s="60" t="s">
        <v>24</v>
      </c>
    </row>
    <row r="26" spans="1:1" x14ac:dyDescent="0.2">
      <c r="A26" s="64" t="s">
        <v>25</v>
      </c>
    </row>
    <row r="27" spans="1:1" s="18" customFormat="1" ht="27" customHeight="1" x14ac:dyDescent="0.25">
      <c r="A27" s="61" t="s">
        <v>26</v>
      </c>
    </row>
    <row r="28" spans="1:1" ht="47.45" customHeight="1" x14ac:dyDescent="0.2">
      <c r="A28" s="44" t="s">
        <v>27</v>
      </c>
    </row>
    <row r="29" spans="1:1" ht="30.6" customHeight="1" x14ac:dyDescent="0.25">
      <c r="A29" s="89" t="s">
        <v>28</v>
      </c>
    </row>
    <row r="30" spans="1:1" x14ac:dyDescent="0.2">
      <c r="A30" s="88" t="s">
        <v>29</v>
      </c>
    </row>
    <row r="31" spans="1:1" x14ac:dyDescent="0.2">
      <c r="A31" s="88" t="s">
        <v>30</v>
      </c>
    </row>
    <row r="32" spans="1:1" x14ac:dyDescent="0.2">
      <c r="A32" s="88" t="s">
        <v>31</v>
      </c>
    </row>
    <row r="33" spans="1:1" x14ac:dyDescent="0.2">
      <c r="A33" s="88" t="s">
        <v>32</v>
      </c>
    </row>
    <row r="34" spans="1:1" x14ac:dyDescent="0.2">
      <c r="A34" s="88" t="s">
        <v>33</v>
      </c>
    </row>
    <row r="35" spans="1:1" x14ac:dyDescent="0.2">
      <c r="A35" s="88" t="s">
        <v>34</v>
      </c>
    </row>
    <row r="36" spans="1:1" x14ac:dyDescent="0.2">
      <c r="A36" s="87" t="s">
        <v>35</v>
      </c>
    </row>
    <row r="37" spans="1:1" x14ac:dyDescent="0.2">
      <c r="A37" s="86" t="s">
        <v>36</v>
      </c>
    </row>
    <row r="38" spans="1:1" ht="35.450000000000003" customHeight="1" x14ac:dyDescent="0.25">
      <c r="A38" s="49" t="s">
        <v>37</v>
      </c>
    </row>
    <row r="39" spans="1:1" ht="45" x14ac:dyDescent="0.2">
      <c r="A39" s="44" t="s">
        <v>38</v>
      </c>
    </row>
    <row r="40" spans="1:1" x14ac:dyDescent="0.2">
      <c r="A40" s="46" t="s">
        <v>39</v>
      </c>
    </row>
    <row r="41" spans="1:1" x14ac:dyDescent="0.2">
      <c r="A41" s="46" t="s">
        <v>40</v>
      </c>
    </row>
    <row r="42" spans="1:1" x14ac:dyDescent="0.2">
      <c r="A42" s="46" t="s">
        <v>41</v>
      </c>
    </row>
    <row r="43" spans="1:1" x14ac:dyDescent="0.2">
      <c r="A43" s="44" t="s">
        <v>42</v>
      </c>
    </row>
    <row r="44" spans="1:1" x14ac:dyDescent="0.2">
      <c r="A44" s="50" t="s">
        <v>43</v>
      </c>
    </row>
    <row r="45" spans="1:1" ht="36" customHeight="1" x14ac:dyDescent="0.25">
      <c r="A45" s="49" t="s">
        <v>44</v>
      </c>
    </row>
    <row r="46" spans="1:1" x14ac:dyDescent="0.2">
      <c r="A46" s="42" t="s">
        <v>45</v>
      </c>
    </row>
    <row r="47" spans="1:1" ht="45" x14ac:dyDescent="0.2">
      <c r="A47" s="44" t="s">
        <v>46</v>
      </c>
    </row>
    <row r="48" spans="1:1" x14ac:dyDescent="0.2">
      <c r="A48" s="42" t="s">
        <v>47</v>
      </c>
    </row>
    <row r="49" spans="1:1" x14ac:dyDescent="0.2">
      <c r="A49" s="51" t="s">
        <v>48</v>
      </c>
    </row>
    <row r="50" spans="1:1" x14ac:dyDescent="0.2">
      <c r="A50" s="44" t="s">
        <v>49</v>
      </c>
    </row>
    <row r="51" spans="1:1" x14ac:dyDescent="0.2">
      <c r="A51" s="52" t="s">
        <v>50</v>
      </c>
    </row>
    <row r="52" spans="1:1" ht="30" x14ac:dyDescent="0.2">
      <c r="A52" s="44" t="s">
        <v>51</v>
      </c>
    </row>
    <row r="53" spans="1:1" x14ac:dyDescent="0.2">
      <c r="A53" s="42" t="s">
        <v>52</v>
      </c>
    </row>
    <row r="54" spans="1:1" x14ac:dyDescent="0.2">
      <c r="A54" s="52" t="s">
        <v>53</v>
      </c>
    </row>
    <row r="55" spans="1:1" ht="23.45" customHeight="1" x14ac:dyDescent="0.25">
      <c r="A55" s="53" t="s">
        <v>54</v>
      </c>
    </row>
    <row r="56" spans="1:1" x14ac:dyDescent="0.2">
      <c r="A56" s="54" t="s">
        <v>55</v>
      </c>
    </row>
  </sheetData>
  <hyperlinks>
    <hyperlink ref="A49" r:id="rId1" display="Open Government License" xr:uid="{35EC38F2-9969-47D8-9432-7767F416D354}"/>
    <hyperlink ref="A54" r:id="rId2" xr:uid="{6C7C290A-C0A3-42A9-9302-3A4C7B776C8A}"/>
    <hyperlink ref="A51" r:id="rId3" xr:uid="{3D621524-2136-4F38-A4FB-D47482B92B99}"/>
    <hyperlink ref="A44" r:id="rId4" display="About the code" xr:uid="{627EBFD8-5C9B-472B-88D1-73E080F15A1B}"/>
    <hyperlink ref="A12" r:id="rId5" xr:uid="{9DB185F4-4599-420F-A0C5-7D11A09DF627}"/>
    <hyperlink ref="A56" r:id="rId6" xr:uid="{C1552E1C-484E-4BA3-B845-679D51A563F6}"/>
    <hyperlink ref="A26" r:id="rId7" location="glossary" display="See more here" xr:uid="{506D815C-EE0E-42B2-9A3C-97B901335466}"/>
    <hyperlink ref="A11" r:id="rId8" xr:uid="{6E0FE07E-A64F-49B6-B3F5-2DA7C7BD6F17}"/>
    <hyperlink ref="A13" r:id="rId9" xr:uid="{C7390BE7-8FD0-4765-AF6E-C94AAD306654}"/>
    <hyperlink ref="A36" r:id="rId10" display="mailto:census.customerservices@ons.gov.uk" xr:uid="{6AE696A1-FAE4-44BB-B683-52A59EDC6F75}"/>
    <hyperlink ref="A23" r:id="rId11" display="See more detailed description here" xr:uid="{2B0D5CFE-00A2-4509-AB45-71D3B693F000}"/>
  </hyperlinks>
  <pageMargins left="0.7" right="0.7" top="0.75" bottom="0.75" header="0.3" footer="0.3"/>
  <pageSetup paperSize="9"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18D17-7B3E-4C19-819A-A992A619DB56}">
  <dimension ref="A1:D8"/>
  <sheetViews>
    <sheetView workbookViewId="0">
      <selection activeCell="B19" sqref="B19"/>
    </sheetView>
  </sheetViews>
  <sheetFormatPr defaultRowHeight="15" x14ac:dyDescent="0.2"/>
  <cols>
    <col min="1" max="1" width="19.77734375" customWidth="1"/>
    <col min="2" max="2" width="57.33203125" customWidth="1"/>
    <col min="3" max="4" width="31.109375" customWidth="1"/>
  </cols>
  <sheetData>
    <row r="1" spans="1:4" ht="39.6" customHeight="1" x14ac:dyDescent="0.3">
      <c r="A1" s="34" t="s">
        <v>56</v>
      </c>
      <c r="B1" s="32"/>
      <c r="C1" s="31"/>
      <c r="D1" s="35"/>
    </row>
    <row r="2" spans="1:4" s="42" customFormat="1" x14ac:dyDescent="0.2">
      <c r="A2" s="42" t="s">
        <v>57</v>
      </c>
    </row>
    <row r="3" spans="1:4" ht="15.75" x14ac:dyDescent="0.2">
      <c r="A3" s="36" t="s">
        <v>58</v>
      </c>
      <c r="B3" s="37" t="s">
        <v>59</v>
      </c>
      <c r="C3" s="37" t="s">
        <v>60</v>
      </c>
      <c r="D3" s="37" t="s">
        <v>61</v>
      </c>
    </row>
    <row r="4" spans="1:4" ht="30" x14ac:dyDescent="0.2">
      <c r="A4" s="65" t="s">
        <v>62</v>
      </c>
      <c r="B4" s="81" t="s">
        <v>63</v>
      </c>
      <c r="C4" s="37"/>
      <c r="D4" s="37"/>
    </row>
    <row r="5" spans="1:4" ht="23.45" customHeight="1" x14ac:dyDescent="0.2">
      <c r="A5" s="65" t="s">
        <v>64</v>
      </c>
      <c r="B5" s="81" t="s">
        <v>65</v>
      </c>
      <c r="C5" s="37"/>
      <c r="D5" s="37"/>
    </row>
    <row r="6" spans="1:4" ht="30" x14ac:dyDescent="0.2">
      <c r="A6" s="66" t="s">
        <v>66</v>
      </c>
      <c r="B6" s="38" t="s">
        <v>67</v>
      </c>
      <c r="C6" s="39" t="s">
        <v>68</v>
      </c>
      <c r="D6" s="40" t="s">
        <v>69</v>
      </c>
    </row>
    <row r="7" spans="1:4" ht="30" x14ac:dyDescent="0.2">
      <c r="A7" s="66" t="s">
        <v>70</v>
      </c>
      <c r="B7" s="38" t="s">
        <v>71</v>
      </c>
      <c r="C7" s="39" t="s">
        <v>68</v>
      </c>
      <c r="D7" s="40" t="s">
        <v>69</v>
      </c>
    </row>
    <row r="8" spans="1:4" ht="18.600000000000001" customHeight="1" x14ac:dyDescent="0.2">
      <c r="A8" s="65" t="s">
        <v>72</v>
      </c>
      <c r="B8" s="72" t="s">
        <v>73</v>
      </c>
      <c r="C8" s="39" t="s">
        <v>68</v>
      </c>
      <c r="D8" s="40" t="s">
        <v>69</v>
      </c>
    </row>
  </sheetData>
  <phoneticPr fontId="5" type="noConversion"/>
  <hyperlinks>
    <hyperlink ref="A4" location="Cover_sheet!A1" display="Cover Sheet" xr:uid="{146E25A7-DA4C-450C-8570-CC903159457D}"/>
    <hyperlink ref="A5" location="Notes!A1" display="Notes" xr:uid="{9921F45A-CD13-4043-8AC0-FC2111B7FEE7}"/>
    <hyperlink ref="A6" location="'1'!A1" display="EDU_01a" xr:uid="{E74DCF30-97C2-456B-91CF-4598693E0016}"/>
    <hyperlink ref="A7" location="'2'!A1" display="EDU_01b" xr:uid="{25528880-A98A-4D6C-97DF-46F498FF3C0A}"/>
    <hyperlink ref="A8" location="EDU01c!A1" display="EDU_01c" xr:uid="{5ABCDEC3-AA59-4F61-A3DF-71729683DE46}"/>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80902-B983-4AD4-80AD-05EA84BBC6C0}">
  <dimension ref="A1:B19"/>
  <sheetViews>
    <sheetView workbookViewId="0">
      <selection activeCell="B7" sqref="B7"/>
    </sheetView>
  </sheetViews>
  <sheetFormatPr defaultRowHeight="15" x14ac:dyDescent="0.2"/>
  <cols>
    <col min="1" max="1" width="16.77734375" customWidth="1"/>
    <col min="2" max="2" width="62.77734375" customWidth="1"/>
    <col min="3" max="3" width="8.77734375" customWidth="1"/>
  </cols>
  <sheetData>
    <row r="1" spans="1:2" ht="34.9" customHeight="1" x14ac:dyDescent="0.3">
      <c r="A1" s="55" t="s">
        <v>74</v>
      </c>
      <c r="B1" s="44"/>
    </row>
    <row r="2" spans="1:2" x14ac:dyDescent="0.2">
      <c r="A2" s="42" t="s">
        <v>57</v>
      </c>
      <c r="B2" s="44"/>
    </row>
    <row r="3" spans="1:2" ht="16.5" x14ac:dyDescent="0.25">
      <c r="A3" s="56" t="s">
        <v>75</v>
      </c>
      <c r="B3" s="57" t="s">
        <v>76</v>
      </c>
    </row>
    <row r="4" spans="1:2" ht="30.6" customHeight="1" x14ac:dyDescent="0.2">
      <c r="A4" s="58" t="s">
        <v>77</v>
      </c>
      <c r="B4" s="59" t="s">
        <v>78</v>
      </c>
    </row>
    <row r="5" spans="1:2" ht="30.6" customHeight="1" x14ac:dyDescent="0.2">
      <c r="A5" s="58" t="s">
        <v>79</v>
      </c>
      <c r="B5" s="60" t="s">
        <v>80</v>
      </c>
    </row>
    <row r="6" spans="1:2" ht="30.6" customHeight="1" x14ac:dyDescent="0.2">
      <c r="A6" s="58" t="s">
        <v>81</v>
      </c>
      <c r="B6" s="67" t="s">
        <v>82</v>
      </c>
    </row>
    <row r="7" spans="1:2" ht="67.150000000000006" customHeight="1" x14ac:dyDescent="0.2">
      <c r="A7" s="58" t="s">
        <v>83</v>
      </c>
      <c r="B7" s="72" t="s">
        <v>84</v>
      </c>
    </row>
    <row r="8" spans="1:2" ht="30.6" customHeight="1" x14ac:dyDescent="0.2">
      <c r="A8" s="58" t="s">
        <v>85</v>
      </c>
      <c r="B8" s="59" t="s">
        <v>86</v>
      </c>
    </row>
    <row r="9" spans="1:2" x14ac:dyDescent="0.2">
      <c r="A9" s="58"/>
      <c r="B9" s="59"/>
    </row>
    <row r="10" spans="1:2" x14ac:dyDescent="0.2">
      <c r="A10" s="58"/>
      <c r="B10" s="59"/>
    </row>
    <row r="11" spans="1:2" x14ac:dyDescent="0.2">
      <c r="A11" s="58"/>
      <c r="B11" s="59"/>
    </row>
    <row r="12" spans="1:2" x14ac:dyDescent="0.2">
      <c r="A12" s="58"/>
      <c r="B12" s="59"/>
    </row>
    <row r="13" spans="1:2" x14ac:dyDescent="0.2">
      <c r="A13" s="58"/>
      <c r="B13" s="59"/>
    </row>
    <row r="14" spans="1:2" x14ac:dyDescent="0.2">
      <c r="A14" s="58"/>
      <c r="B14" s="59"/>
    </row>
    <row r="15" spans="1:2" x14ac:dyDescent="0.2">
      <c r="A15" s="58"/>
      <c r="B15" s="59"/>
    </row>
    <row r="16" spans="1:2" x14ac:dyDescent="0.2">
      <c r="A16" s="58"/>
      <c r="B16" s="59"/>
    </row>
    <row r="17" spans="1:2" x14ac:dyDescent="0.2">
      <c r="A17" s="58"/>
      <c r="B17" s="59"/>
    </row>
    <row r="18" spans="1:2" x14ac:dyDescent="0.2">
      <c r="A18" s="58"/>
      <c r="B18" s="59"/>
    </row>
    <row r="19" spans="1:2" x14ac:dyDescent="0.2">
      <c r="B19" s="63"/>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68A70-4548-4B56-B040-7275F35CD31B}">
  <dimension ref="A1:S18"/>
  <sheetViews>
    <sheetView workbookViewId="0">
      <selection activeCell="D13" sqref="D13"/>
    </sheetView>
  </sheetViews>
  <sheetFormatPr defaultRowHeight="15" x14ac:dyDescent="0.2"/>
  <cols>
    <col min="1" max="1" width="11.88671875" customWidth="1"/>
    <col min="2" max="2" width="10.44140625" customWidth="1"/>
    <col min="3" max="3" width="24.5546875" bestFit="1" customWidth="1"/>
    <col min="4" max="4" width="21.21875" bestFit="1" customWidth="1"/>
    <col min="5" max="5" width="15" style="19" customWidth="1"/>
    <col min="6" max="6" width="10.109375" style="19" bestFit="1" customWidth="1"/>
    <col min="7" max="8" width="9.109375" style="19" bestFit="1" customWidth="1"/>
    <col min="9" max="9" width="14.21875" style="19" bestFit="1" customWidth="1"/>
    <col min="10" max="10" width="9.109375" style="19" bestFit="1" customWidth="1"/>
    <col min="11" max="11" width="10.109375" style="19" bestFit="1" customWidth="1"/>
    <col min="12" max="12" width="7.77734375" style="19" bestFit="1" customWidth="1"/>
    <col min="13" max="13" width="12.21875" style="28" bestFit="1" customWidth="1"/>
    <col min="14" max="14" width="10.109375" style="28" bestFit="1" customWidth="1"/>
    <col min="15" max="15" width="10.5546875" style="28" bestFit="1" customWidth="1"/>
    <col min="16" max="16" width="17.77734375" style="28" bestFit="1" customWidth="1"/>
    <col min="17" max="17" width="10.5546875" style="28" bestFit="1" customWidth="1"/>
    <col min="18" max="18" width="11.5546875" style="28" bestFit="1" customWidth="1"/>
    <col min="19" max="19" width="9.21875" style="28" bestFit="1" customWidth="1"/>
  </cols>
  <sheetData>
    <row r="1" spans="1:19" ht="26.65" customHeight="1" x14ac:dyDescent="0.25">
      <c r="A1" s="18" t="s">
        <v>87</v>
      </c>
      <c r="B1" s="18"/>
      <c r="C1" s="18"/>
      <c r="D1" s="18"/>
      <c r="E1" s="18"/>
      <c r="F1"/>
      <c r="G1"/>
      <c r="M1" s="19"/>
      <c r="N1" s="19"/>
      <c r="O1" s="19"/>
      <c r="P1"/>
      <c r="Q1"/>
      <c r="R1"/>
      <c r="S1"/>
    </row>
    <row r="2" spans="1:19" s="74" customFormat="1" ht="18" customHeight="1" x14ac:dyDescent="0.2">
      <c r="A2" s="83" t="s">
        <v>88</v>
      </c>
      <c r="B2" s="83"/>
    </row>
    <row r="3" spans="1:19" s="73" customFormat="1" ht="16.149999999999999" customHeight="1" x14ac:dyDescent="0.2">
      <c r="A3" s="85" t="s">
        <v>89</v>
      </c>
      <c r="B3" s="85"/>
    </row>
    <row r="4" spans="1:19" s="73" customFormat="1" x14ac:dyDescent="0.2">
      <c r="A4" s="71" t="s">
        <v>90</v>
      </c>
      <c r="B4" s="71"/>
    </row>
    <row r="5" spans="1:19" s="73" customFormat="1" x14ac:dyDescent="0.2">
      <c r="A5" s="71" t="s">
        <v>91</v>
      </c>
      <c r="B5" s="71"/>
    </row>
    <row r="6" spans="1:19" s="26" customFormat="1" ht="15.75" x14ac:dyDescent="0.25">
      <c r="A6" s="90" t="s">
        <v>92</v>
      </c>
      <c r="B6" s="29" t="s">
        <v>93</v>
      </c>
      <c r="C6" s="12" t="s">
        <v>94</v>
      </c>
      <c r="D6" s="12" t="s">
        <v>95</v>
      </c>
      <c r="E6" s="20" t="s">
        <v>96</v>
      </c>
      <c r="F6" s="20" t="s">
        <v>97</v>
      </c>
      <c r="G6" s="20" t="s">
        <v>98</v>
      </c>
      <c r="H6" s="20" t="s">
        <v>99</v>
      </c>
      <c r="I6" s="20" t="s">
        <v>100</v>
      </c>
      <c r="J6" s="20" t="s">
        <v>101</v>
      </c>
      <c r="K6" s="20" t="s">
        <v>102</v>
      </c>
      <c r="L6" s="20" t="s">
        <v>103</v>
      </c>
      <c r="M6" s="13" t="s">
        <v>104</v>
      </c>
      <c r="N6" s="13" t="s">
        <v>105</v>
      </c>
      <c r="O6" s="13" t="s">
        <v>106</v>
      </c>
      <c r="P6" s="13" t="s">
        <v>107</v>
      </c>
      <c r="Q6" s="13" t="s">
        <v>108</v>
      </c>
      <c r="R6" s="13" t="s">
        <v>109</v>
      </c>
      <c r="S6" s="14" t="s">
        <v>110</v>
      </c>
    </row>
    <row r="7" spans="1:19" ht="15.6" customHeight="1" x14ac:dyDescent="0.2">
      <c r="A7" s="91" t="s">
        <v>111</v>
      </c>
      <c r="B7" s="95" t="s">
        <v>112</v>
      </c>
      <c r="C7" s="96"/>
      <c r="D7" s="2">
        <v>2.8312960364781001</v>
      </c>
      <c r="E7" s="21">
        <v>28001505</v>
      </c>
      <c r="F7" s="21">
        <v>2504600</v>
      </c>
      <c r="G7" s="21">
        <v>2536895</v>
      </c>
      <c r="H7" s="21">
        <v>3804150</v>
      </c>
      <c r="I7" s="21">
        <v>1303060</v>
      </c>
      <c r="J7" s="21">
        <v>5520620</v>
      </c>
      <c r="K7" s="21">
        <v>11763680</v>
      </c>
      <c r="L7" s="21">
        <v>568500</v>
      </c>
      <c r="M7" s="93">
        <v>8.9445192320912748E-2</v>
      </c>
      <c r="N7" s="93">
        <v>9.0598523186521576E-2</v>
      </c>
      <c r="O7" s="93">
        <v>0.13585519778311916</v>
      </c>
      <c r="P7" s="93">
        <v>4.6535355867479263E-2</v>
      </c>
      <c r="Q7" s="93">
        <v>0.19715440295084138</v>
      </c>
      <c r="R7" s="93">
        <v>0.4201088477208636</v>
      </c>
      <c r="S7" s="94">
        <v>2.0302480170262278E-2</v>
      </c>
    </row>
    <row r="8" spans="1:19" ht="15.6" customHeight="1" x14ac:dyDescent="0.2">
      <c r="A8" s="91" t="s">
        <v>113</v>
      </c>
      <c r="B8" s="4" t="s">
        <v>114</v>
      </c>
      <c r="C8" s="15"/>
      <c r="D8" s="27">
        <v>2.7828666083084399</v>
      </c>
      <c r="E8" s="24">
        <v>1447340</v>
      </c>
      <c r="F8" s="24">
        <v>139230</v>
      </c>
      <c r="G8" s="24">
        <v>121350</v>
      </c>
      <c r="H8" s="24">
        <v>219135</v>
      </c>
      <c r="I8" s="24">
        <v>69465</v>
      </c>
      <c r="J8" s="24">
        <v>300955</v>
      </c>
      <c r="K8" s="24">
        <v>570965</v>
      </c>
      <c r="L8" s="24">
        <v>26240</v>
      </c>
      <c r="M8" s="3">
        <v>9.6199999999999994E-2</v>
      </c>
      <c r="N8" s="3">
        <v>8.3799999999999999E-2</v>
      </c>
      <c r="O8" s="3">
        <v>0.15140000000000001</v>
      </c>
      <c r="P8" s="3">
        <v>4.8000000000000001E-2</v>
      </c>
      <c r="Q8" s="3">
        <v>0.2079</v>
      </c>
      <c r="R8" s="3">
        <v>0.39450000000000002</v>
      </c>
      <c r="S8" s="5">
        <v>1.8100000000000002E-2</v>
      </c>
    </row>
    <row r="9" spans="1:19" s="26" customFormat="1" ht="15.75" x14ac:dyDescent="0.25">
      <c r="A9" s="15" t="s">
        <v>115</v>
      </c>
      <c r="B9" s="97" t="s">
        <v>112</v>
      </c>
      <c r="C9" s="15" t="s">
        <v>116</v>
      </c>
      <c r="D9" s="92">
        <v>2.7667105144697701</v>
      </c>
      <c r="E9" s="24">
        <v>1218400</v>
      </c>
      <c r="F9" s="24">
        <v>106970</v>
      </c>
      <c r="G9" s="24">
        <v>111255</v>
      </c>
      <c r="H9" s="24">
        <v>185315</v>
      </c>
      <c r="I9" s="24">
        <v>67630</v>
      </c>
      <c r="J9" s="24">
        <v>279560</v>
      </c>
      <c r="K9" s="24">
        <v>448875</v>
      </c>
      <c r="L9" s="24">
        <v>18795</v>
      </c>
      <c r="M9" s="3">
        <v>8.7800000000000003E-2</v>
      </c>
      <c r="N9" s="3">
        <v>9.1300000000000006E-2</v>
      </c>
      <c r="O9" s="3">
        <v>0.15210000000000001</v>
      </c>
      <c r="P9" s="3">
        <v>5.5500000000000001E-2</v>
      </c>
      <c r="Q9" s="3">
        <v>0.22939999999999999</v>
      </c>
      <c r="R9" s="3">
        <v>0.36840000000000001</v>
      </c>
      <c r="S9" s="3">
        <v>1.54E-2</v>
      </c>
    </row>
    <row r="10" spans="1:19" ht="15.6" customHeight="1" x14ac:dyDescent="0.2">
      <c r="A10" s="15" t="s">
        <v>117</v>
      </c>
      <c r="B10" s="6" t="s">
        <v>112</v>
      </c>
      <c r="C10" s="16" t="s">
        <v>118</v>
      </c>
      <c r="D10" s="30">
        <v>2.7881258819406902</v>
      </c>
      <c r="E10" s="25">
        <v>3547245</v>
      </c>
      <c r="F10" s="25">
        <v>326510</v>
      </c>
      <c r="G10" s="25">
        <v>320275</v>
      </c>
      <c r="H10" s="25">
        <v>512330</v>
      </c>
      <c r="I10" s="25">
        <v>178250</v>
      </c>
      <c r="J10" s="25">
        <v>753005</v>
      </c>
      <c r="K10" s="25">
        <v>1394130</v>
      </c>
      <c r="L10" s="25">
        <v>62745</v>
      </c>
      <c r="M10" s="8">
        <v>9.1999999999999998E-2</v>
      </c>
      <c r="N10" s="8">
        <v>9.0300000000000005E-2</v>
      </c>
      <c r="O10" s="8">
        <v>0.1444</v>
      </c>
      <c r="P10" s="8">
        <v>5.0299999999999997E-2</v>
      </c>
      <c r="Q10" s="8">
        <v>0.21229999999999999</v>
      </c>
      <c r="R10" s="8">
        <v>0.39300000000000002</v>
      </c>
      <c r="S10" s="9">
        <v>1.77E-2</v>
      </c>
    </row>
    <row r="11" spans="1:19" ht="15.6" customHeight="1" x14ac:dyDescent="0.2">
      <c r="A11" s="15" t="s">
        <v>119</v>
      </c>
      <c r="B11" s="4" t="s">
        <v>112</v>
      </c>
      <c r="C11" s="15" t="s">
        <v>120</v>
      </c>
      <c r="D11" s="27">
        <v>2.7100111146612398</v>
      </c>
      <c r="E11" s="24">
        <v>2612740</v>
      </c>
      <c r="F11" s="24">
        <v>270750</v>
      </c>
      <c r="G11" s="24">
        <v>255305</v>
      </c>
      <c r="H11" s="24">
        <v>382525</v>
      </c>
      <c r="I11" s="24">
        <v>142740</v>
      </c>
      <c r="J11" s="24">
        <v>549880</v>
      </c>
      <c r="K11" s="24">
        <v>962075</v>
      </c>
      <c r="L11" s="24">
        <v>49465</v>
      </c>
      <c r="M11" s="3">
        <v>0.1036</v>
      </c>
      <c r="N11" s="3">
        <v>9.7699999999999995E-2</v>
      </c>
      <c r="O11" s="3">
        <v>0.1464</v>
      </c>
      <c r="P11" s="3">
        <v>5.4600000000000003E-2</v>
      </c>
      <c r="Q11" s="3">
        <v>0.21049999999999999</v>
      </c>
      <c r="R11" s="3">
        <v>0.36820000000000003</v>
      </c>
      <c r="S11" s="5">
        <v>1.89E-2</v>
      </c>
    </row>
    <row r="12" spans="1:19" ht="15.6" customHeight="1" x14ac:dyDescent="0.2">
      <c r="A12" s="15" t="s">
        <v>121</v>
      </c>
      <c r="B12" s="4" t="s">
        <v>112</v>
      </c>
      <c r="C12" s="15" t="s">
        <v>122</v>
      </c>
      <c r="D12" s="27">
        <v>2.7012974812594299</v>
      </c>
      <c r="E12" s="24">
        <v>2393875</v>
      </c>
      <c r="F12" s="24">
        <v>238495</v>
      </c>
      <c r="G12" s="24">
        <v>243525</v>
      </c>
      <c r="H12" s="24">
        <v>357515</v>
      </c>
      <c r="I12" s="24">
        <v>129315</v>
      </c>
      <c r="J12" s="24">
        <v>512450</v>
      </c>
      <c r="K12" s="24">
        <v>860540</v>
      </c>
      <c r="L12" s="24">
        <v>52035</v>
      </c>
      <c r="M12" s="3">
        <v>9.9599999999999994E-2</v>
      </c>
      <c r="N12" s="3">
        <v>0.1017</v>
      </c>
      <c r="O12" s="3">
        <v>0.14929999999999999</v>
      </c>
      <c r="P12" s="3">
        <v>5.3999999999999999E-2</v>
      </c>
      <c r="Q12" s="3">
        <v>0.21410000000000001</v>
      </c>
      <c r="R12" s="3">
        <v>0.35949999999999999</v>
      </c>
      <c r="S12" s="5">
        <v>2.1700000000000001E-2</v>
      </c>
    </row>
    <row r="13" spans="1:19" ht="15.6" customHeight="1" x14ac:dyDescent="0.2">
      <c r="A13" s="15" t="s">
        <v>123</v>
      </c>
      <c r="B13" s="4" t="s">
        <v>112</v>
      </c>
      <c r="C13" s="15" t="s">
        <v>124</v>
      </c>
      <c r="D13" s="27">
        <v>2.6980324073236099</v>
      </c>
      <c r="E13" s="24">
        <v>2823815</v>
      </c>
      <c r="F13" s="24">
        <v>302060</v>
      </c>
      <c r="G13" s="24">
        <v>280480</v>
      </c>
      <c r="H13" s="24">
        <v>414105</v>
      </c>
      <c r="I13" s="24">
        <v>137255</v>
      </c>
      <c r="J13" s="24">
        <v>581485</v>
      </c>
      <c r="K13" s="24">
        <v>1047075</v>
      </c>
      <c r="L13" s="24">
        <v>61355</v>
      </c>
      <c r="M13" s="3">
        <v>0.107</v>
      </c>
      <c r="N13" s="3">
        <v>9.9299999999999999E-2</v>
      </c>
      <c r="O13" s="3">
        <v>0.14660000000000001</v>
      </c>
      <c r="P13" s="3">
        <v>4.8599999999999997E-2</v>
      </c>
      <c r="Q13" s="3">
        <v>0.2059</v>
      </c>
      <c r="R13" s="3">
        <v>0.37080000000000002</v>
      </c>
      <c r="S13" s="5">
        <v>2.1700000000000001E-2</v>
      </c>
    </row>
    <row r="14" spans="1:19" ht="15.6" customHeight="1" x14ac:dyDescent="0.2">
      <c r="A14" s="15" t="s">
        <v>125</v>
      </c>
      <c r="B14" s="4" t="s">
        <v>112</v>
      </c>
      <c r="C14" s="15" t="s">
        <v>126</v>
      </c>
      <c r="D14" s="27">
        <v>2.7518834148781801</v>
      </c>
      <c r="E14" s="24">
        <v>3182955</v>
      </c>
      <c r="F14" s="24">
        <v>286475</v>
      </c>
      <c r="G14" s="24">
        <v>328175</v>
      </c>
      <c r="H14" s="24">
        <v>480395</v>
      </c>
      <c r="I14" s="24">
        <v>155830</v>
      </c>
      <c r="J14" s="24">
        <v>642420</v>
      </c>
      <c r="K14" s="24">
        <v>1222980</v>
      </c>
      <c r="L14" s="24">
        <v>66680</v>
      </c>
      <c r="M14" s="3">
        <v>0.09</v>
      </c>
      <c r="N14" s="3">
        <v>0.1031</v>
      </c>
      <c r="O14" s="3">
        <v>0.15090000000000001</v>
      </c>
      <c r="P14" s="3">
        <v>4.9000000000000002E-2</v>
      </c>
      <c r="Q14" s="3">
        <v>0.20180000000000001</v>
      </c>
      <c r="R14" s="3">
        <v>0.38419999999999999</v>
      </c>
      <c r="S14" s="5">
        <v>2.0899999999999998E-2</v>
      </c>
    </row>
    <row r="15" spans="1:19" ht="15.6" customHeight="1" x14ac:dyDescent="0.2">
      <c r="A15" s="15" t="s">
        <v>127</v>
      </c>
      <c r="B15" s="4" t="s">
        <v>112</v>
      </c>
      <c r="C15" s="15" t="s">
        <v>128</v>
      </c>
      <c r="D15" s="27">
        <v>3.09335599655906</v>
      </c>
      <c r="E15" s="24">
        <v>4703685</v>
      </c>
      <c r="F15" s="24">
        <v>416510</v>
      </c>
      <c r="G15" s="24">
        <v>306645</v>
      </c>
      <c r="H15" s="24">
        <v>397270</v>
      </c>
      <c r="I15" s="24">
        <v>137205</v>
      </c>
      <c r="J15" s="24">
        <v>638000</v>
      </c>
      <c r="K15" s="24">
        <v>2688005</v>
      </c>
      <c r="L15" s="24">
        <v>120050</v>
      </c>
      <c r="M15" s="3">
        <v>8.8499999999999995E-2</v>
      </c>
      <c r="N15" s="3">
        <v>6.5199999999999994E-2</v>
      </c>
      <c r="O15" s="3">
        <v>8.4500000000000006E-2</v>
      </c>
      <c r="P15" s="3">
        <v>2.92E-2</v>
      </c>
      <c r="Q15" s="3">
        <v>0.1356</v>
      </c>
      <c r="R15" s="3">
        <v>0.57150000000000001</v>
      </c>
      <c r="S15" s="5">
        <v>2.5499999999999998E-2</v>
      </c>
    </row>
    <row r="16" spans="1:19" ht="15.6" customHeight="1" x14ac:dyDescent="0.2">
      <c r="A16" s="15" t="s">
        <v>129</v>
      </c>
      <c r="B16" s="4" t="s">
        <v>112</v>
      </c>
      <c r="C16" s="15" t="s">
        <v>130</v>
      </c>
      <c r="D16" s="27">
        <v>2.8812800791567299</v>
      </c>
      <c r="E16" s="24">
        <v>4701535</v>
      </c>
      <c r="F16" s="24">
        <v>351310</v>
      </c>
      <c r="G16" s="24">
        <v>428780</v>
      </c>
      <c r="H16" s="24">
        <v>656065</v>
      </c>
      <c r="I16" s="24">
        <v>208450</v>
      </c>
      <c r="J16" s="24">
        <v>948060</v>
      </c>
      <c r="K16" s="24">
        <v>2019950</v>
      </c>
      <c r="L16" s="24">
        <v>88920</v>
      </c>
      <c r="M16" s="3">
        <v>7.4700000000000003E-2</v>
      </c>
      <c r="N16" s="3">
        <v>9.1200000000000003E-2</v>
      </c>
      <c r="O16" s="3">
        <v>0.13950000000000001</v>
      </c>
      <c r="P16" s="3">
        <v>4.4299999999999999E-2</v>
      </c>
      <c r="Q16" s="3">
        <v>0.2016</v>
      </c>
      <c r="R16" s="3">
        <v>0.42959999999999998</v>
      </c>
      <c r="S16" s="5">
        <v>1.89E-2</v>
      </c>
    </row>
    <row r="17" spans="1:19" ht="15.6" customHeight="1" x14ac:dyDescent="0.2">
      <c r="A17" s="15" t="s">
        <v>131</v>
      </c>
      <c r="B17" s="4" t="s">
        <v>112</v>
      </c>
      <c r="C17" s="15" t="s">
        <v>132</v>
      </c>
      <c r="D17" s="27">
        <v>2.8410801631195399</v>
      </c>
      <c r="E17" s="24">
        <v>2817220</v>
      </c>
      <c r="F17" s="24">
        <v>205510</v>
      </c>
      <c r="G17" s="24">
        <v>262445</v>
      </c>
      <c r="H17" s="24">
        <v>418625</v>
      </c>
      <c r="I17" s="24">
        <v>146385</v>
      </c>
      <c r="J17" s="24">
        <v>615755</v>
      </c>
      <c r="K17" s="24">
        <v>1120045</v>
      </c>
      <c r="L17" s="24">
        <v>48455</v>
      </c>
      <c r="M17" s="3">
        <v>7.2900000000000006E-2</v>
      </c>
      <c r="N17" s="3">
        <v>9.3200000000000005E-2</v>
      </c>
      <c r="O17" s="3">
        <v>0.14860000000000001</v>
      </c>
      <c r="P17" s="3">
        <v>5.1999999999999998E-2</v>
      </c>
      <c r="Q17" s="3">
        <v>0.21859999999999999</v>
      </c>
      <c r="R17" s="3">
        <v>0.39760000000000001</v>
      </c>
      <c r="S17" s="5">
        <v>1.72E-2</v>
      </c>
    </row>
    <row r="18" spans="1:19" x14ac:dyDescent="0.2">
      <c r="A18" s="68"/>
      <c r="B18" s="68"/>
      <c r="C18" s="68"/>
      <c r="D18" s="68"/>
      <c r="E18" s="69"/>
      <c r="F18" s="69"/>
      <c r="G18" s="69"/>
      <c r="H18" s="69"/>
      <c r="I18" s="69"/>
      <c r="J18" s="69"/>
      <c r="K18" s="69"/>
      <c r="L18" s="69"/>
      <c r="M18" s="70"/>
      <c r="N18" s="70"/>
      <c r="O18" s="70"/>
      <c r="P18" s="70"/>
      <c r="Q18" s="70"/>
      <c r="R18" s="70"/>
      <c r="S18" s="70"/>
    </row>
  </sheetData>
  <phoneticPr fontId="5" type="noConversion"/>
  <hyperlinks>
    <hyperlink ref="A4" location="Notes!A1" display="Link to notes table" xr:uid="{354098DE-962E-4FA9-BCF0-1F685AC0F266}"/>
    <hyperlink ref="A5" location="Table_of_contents!A1" display="Link to contents table" xr:uid="{B022AE5C-6093-422D-95AE-698530CB4EEC}"/>
  </hyperlink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F5EE3-2283-4A6E-9078-D660378A4DD6}">
  <dimension ref="A1:U337"/>
  <sheetViews>
    <sheetView tabSelected="1" workbookViewId="0">
      <selection activeCell="D37" sqref="D37"/>
    </sheetView>
  </sheetViews>
  <sheetFormatPr defaultRowHeight="15.75" x14ac:dyDescent="0.25"/>
  <cols>
    <col min="1" max="1" width="11.77734375" style="18" customWidth="1"/>
    <col min="2" max="2" width="22.44140625" style="18" bestFit="1" customWidth="1"/>
    <col min="3" max="3" width="10.77734375" style="18" customWidth="1"/>
    <col min="4" max="4" width="25.21875" style="18" customWidth="1"/>
    <col min="5" max="5" width="21.21875" bestFit="1" customWidth="1"/>
    <col min="6" max="6" width="16" bestFit="1" customWidth="1"/>
    <col min="7" max="7" width="15" style="19" customWidth="1"/>
    <col min="8" max="8" width="8.77734375" style="19" bestFit="1" customWidth="1"/>
    <col min="9" max="10" width="7.21875" style="19" bestFit="1" customWidth="1"/>
    <col min="11" max="11" width="14.21875" style="19" bestFit="1" customWidth="1"/>
    <col min="12" max="12" width="7.21875" style="19" bestFit="1" customWidth="1"/>
    <col min="13" max="13" width="8.21875" style="19" bestFit="1" customWidth="1"/>
    <col min="14" max="14" width="6.5546875" style="19" bestFit="1" customWidth="1"/>
    <col min="15" max="15" width="12.21875" bestFit="1" customWidth="1"/>
    <col min="16" max="16" width="10.109375" bestFit="1" customWidth="1"/>
    <col min="17" max="17" width="10.5546875" bestFit="1" customWidth="1"/>
    <col min="18" max="18" width="17.77734375" bestFit="1" customWidth="1"/>
    <col min="19" max="19" width="10.5546875" bestFit="1" customWidth="1"/>
    <col min="20" max="20" width="11.5546875" bestFit="1" customWidth="1"/>
    <col min="21" max="21" width="9.21875" bestFit="1" customWidth="1"/>
  </cols>
  <sheetData>
    <row r="1" spans="1:21" ht="26.65" customHeight="1" x14ac:dyDescent="0.25">
      <c r="A1" s="18" t="s">
        <v>133</v>
      </c>
    </row>
    <row r="2" spans="1:21" x14ac:dyDescent="0.25">
      <c r="A2" s="83" t="s">
        <v>134</v>
      </c>
    </row>
    <row r="3" spans="1:21" x14ac:dyDescent="0.25">
      <c r="A3" s="84" t="s">
        <v>89</v>
      </c>
    </row>
    <row r="4" spans="1:21" s="71" customFormat="1" ht="15" x14ac:dyDescent="0.2">
      <c r="A4" s="71" t="s">
        <v>90</v>
      </c>
    </row>
    <row r="5" spans="1:21" s="71" customFormat="1" ht="15" x14ac:dyDescent="0.2">
      <c r="A5" s="71" t="s">
        <v>91</v>
      </c>
    </row>
    <row r="6" spans="1:21" ht="18.600000000000001" customHeight="1" x14ac:dyDescent="0.25">
      <c r="A6" s="11" t="s">
        <v>92</v>
      </c>
      <c r="B6" s="11" t="s">
        <v>94</v>
      </c>
      <c r="C6" s="10" t="s">
        <v>93</v>
      </c>
      <c r="D6" s="12" t="s">
        <v>135</v>
      </c>
      <c r="E6" s="12" t="s">
        <v>95</v>
      </c>
      <c r="F6" s="11" t="s">
        <v>136</v>
      </c>
      <c r="G6" s="20" t="s">
        <v>96</v>
      </c>
      <c r="H6" s="23" t="s">
        <v>97</v>
      </c>
      <c r="I6" s="23" t="s">
        <v>98</v>
      </c>
      <c r="J6" s="23" t="s">
        <v>99</v>
      </c>
      <c r="K6" s="23" t="s">
        <v>100</v>
      </c>
      <c r="L6" s="23" t="s">
        <v>101</v>
      </c>
      <c r="M6" s="23" t="s">
        <v>102</v>
      </c>
      <c r="N6" s="23" t="s">
        <v>103</v>
      </c>
      <c r="O6" s="13" t="s">
        <v>104</v>
      </c>
      <c r="P6" s="13" t="s">
        <v>105</v>
      </c>
      <c r="Q6" s="13" t="s">
        <v>106</v>
      </c>
      <c r="R6" s="13" t="s">
        <v>107</v>
      </c>
      <c r="S6" s="13" t="s">
        <v>108</v>
      </c>
      <c r="T6" s="13" t="s">
        <v>109</v>
      </c>
      <c r="U6" s="14" t="s">
        <v>110</v>
      </c>
    </row>
    <row r="7" spans="1:21" x14ac:dyDescent="0.25">
      <c r="A7" s="15" t="s">
        <v>137</v>
      </c>
      <c r="B7" s="15" t="s">
        <v>122</v>
      </c>
      <c r="C7" s="4" t="s">
        <v>112</v>
      </c>
      <c r="D7" s="1" t="s">
        <v>138</v>
      </c>
      <c r="E7" s="2">
        <v>2.72412171148668</v>
      </c>
      <c r="F7" s="15">
        <f t="shared" ref="F7:F70" si="0">RANK(E7,E:E)</f>
        <v>214</v>
      </c>
      <c r="G7" s="21">
        <v>62625</v>
      </c>
      <c r="H7" s="24">
        <v>5425</v>
      </c>
      <c r="I7" s="24">
        <v>6395</v>
      </c>
      <c r="J7" s="24">
        <v>9760</v>
      </c>
      <c r="K7" s="24">
        <v>3730</v>
      </c>
      <c r="L7" s="24">
        <v>14530</v>
      </c>
      <c r="M7" s="24">
        <v>21815</v>
      </c>
      <c r="N7" s="24">
        <v>970</v>
      </c>
      <c r="O7" s="3">
        <v>8.6599999999999996E-2</v>
      </c>
      <c r="P7" s="3">
        <v>0.1021</v>
      </c>
      <c r="Q7" s="3">
        <v>0.15579999999999999</v>
      </c>
      <c r="R7" s="3">
        <v>5.96E-2</v>
      </c>
      <c r="S7" s="3">
        <v>0.23200000000000001</v>
      </c>
      <c r="T7" s="3">
        <v>0.3483</v>
      </c>
      <c r="U7" s="5">
        <v>1.55E-2</v>
      </c>
    </row>
    <row r="8" spans="1:21" x14ac:dyDescent="0.25">
      <c r="A8" s="15" t="s">
        <v>139</v>
      </c>
      <c r="B8" s="15" t="s">
        <v>122</v>
      </c>
      <c r="C8" s="4" t="s">
        <v>112</v>
      </c>
      <c r="D8" s="1" t="s">
        <v>140</v>
      </c>
      <c r="E8" s="2">
        <v>2.5307507656650898</v>
      </c>
      <c r="F8" s="15">
        <f t="shared" si="0"/>
        <v>307</v>
      </c>
      <c r="G8" s="21">
        <v>61530</v>
      </c>
      <c r="H8" s="24">
        <v>6525</v>
      </c>
      <c r="I8" s="24">
        <v>7430</v>
      </c>
      <c r="J8" s="24">
        <v>11010</v>
      </c>
      <c r="K8" s="24">
        <v>3930</v>
      </c>
      <c r="L8" s="24">
        <v>14395</v>
      </c>
      <c r="M8" s="24">
        <v>17110</v>
      </c>
      <c r="N8" s="24">
        <v>1130</v>
      </c>
      <c r="O8" s="3">
        <v>0.106</v>
      </c>
      <c r="P8" s="3">
        <v>0.1208</v>
      </c>
      <c r="Q8" s="3">
        <v>0.1789</v>
      </c>
      <c r="R8" s="3">
        <v>6.3899999999999998E-2</v>
      </c>
      <c r="S8" s="3">
        <v>0.23400000000000001</v>
      </c>
      <c r="T8" s="3">
        <v>0.27810000000000001</v>
      </c>
      <c r="U8" s="5">
        <v>1.84E-2</v>
      </c>
    </row>
    <row r="9" spans="1:21" x14ac:dyDescent="0.25">
      <c r="A9" s="15" t="s">
        <v>141</v>
      </c>
      <c r="B9" s="15" t="s">
        <v>122</v>
      </c>
      <c r="C9" s="4" t="s">
        <v>112</v>
      </c>
      <c r="D9" s="1" t="s">
        <v>142</v>
      </c>
      <c r="E9" s="2">
        <v>2.5981178235325602</v>
      </c>
      <c r="F9" s="15">
        <f t="shared" si="0"/>
        <v>284</v>
      </c>
      <c r="G9" s="21">
        <v>57280</v>
      </c>
      <c r="H9" s="24">
        <v>6110</v>
      </c>
      <c r="I9" s="24">
        <v>6255</v>
      </c>
      <c r="J9" s="24">
        <v>9455</v>
      </c>
      <c r="K9" s="24">
        <v>3475</v>
      </c>
      <c r="L9" s="24">
        <v>12920</v>
      </c>
      <c r="M9" s="24">
        <v>17785</v>
      </c>
      <c r="N9" s="24">
        <v>1280</v>
      </c>
      <c r="O9" s="3">
        <v>0.1067</v>
      </c>
      <c r="P9" s="3">
        <v>0.10920000000000001</v>
      </c>
      <c r="Q9" s="3">
        <v>0.1651</v>
      </c>
      <c r="R9" s="3">
        <v>6.0699999999999997E-2</v>
      </c>
      <c r="S9" s="3">
        <v>0.22559999999999999</v>
      </c>
      <c r="T9" s="3">
        <v>0.3105</v>
      </c>
      <c r="U9" s="5">
        <v>2.23E-2</v>
      </c>
    </row>
    <row r="10" spans="1:21" x14ac:dyDescent="0.25">
      <c r="A10" s="15" t="s">
        <v>143</v>
      </c>
      <c r="B10" s="15" t="s">
        <v>122</v>
      </c>
      <c r="C10" s="4" t="s">
        <v>112</v>
      </c>
      <c r="D10" s="1" t="s">
        <v>144</v>
      </c>
      <c r="E10" s="2">
        <v>2.7902995991412798</v>
      </c>
      <c r="F10" s="15">
        <f t="shared" si="0"/>
        <v>170</v>
      </c>
      <c r="G10" s="21">
        <v>53510</v>
      </c>
      <c r="H10" s="24">
        <v>4170</v>
      </c>
      <c r="I10" s="24">
        <v>5125</v>
      </c>
      <c r="J10" s="24">
        <v>8060</v>
      </c>
      <c r="K10" s="24">
        <v>3230</v>
      </c>
      <c r="L10" s="24">
        <v>12265</v>
      </c>
      <c r="M10" s="24">
        <v>19785</v>
      </c>
      <c r="N10" s="24">
        <v>875</v>
      </c>
      <c r="O10" s="3">
        <v>7.7899999999999997E-2</v>
      </c>
      <c r="P10" s="3">
        <v>9.5799999999999996E-2</v>
      </c>
      <c r="Q10" s="3">
        <v>0.15060000000000001</v>
      </c>
      <c r="R10" s="3">
        <v>6.0400000000000002E-2</v>
      </c>
      <c r="S10" s="3">
        <v>0.22919999999999999</v>
      </c>
      <c r="T10" s="3">
        <v>0.36969999999999997</v>
      </c>
      <c r="U10" s="5">
        <v>1.6400000000000001E-2</v>
      </c>
    </row>
    <row r="11" spans="1:21" x14ac:dyDescent="0.25">
      <c r="A11" s="15" t="s">
        <v>145</v>
      </c>
      <c r="B11" s="15" t="s">
        <v>122</v>
      </c>
      <c r="C11" s="4" t="s">
        <v>112</v>
      </c>
      <c r="D11" s="1" t="s">
        <v>146</v>
      </c>
      <c r="E11" s="2">
        <v>2.5119308090298298</v>
      </c>
      <c r="F11" s="15">
        <f t="shared" si="0"/>
        <v>310</v>
      </c>
      <c r="G11" s="21">
        <v>39655</v>
      </c>
      <c r="H11" s="24">
        <v>4470</v>
      </c>
      <c r="I11" s="24">
        <v>4660</v>
      </c>
      <c r="J11" s="24">
        <v>7040</v>
      </c>
      <c r="K11" s="24">
        <v>2580</v>
      </c>
      <c r="L11" s="24">
        <v>9285</v>
      </c>
      <c r="M11" s="24">
        <v>10815</v>
      </c>
      <c r="N11" s="24">
        <v>805</v>
      </c>
      <c r="O11" s="3">
        <v>0.11269999999999999</v>
      </c>
      <c r="P11" s="3">
        <v>0.11749999999999999</v>
      </c>
      <c r="Q11" s="3">
        <v>0.17749999999999999</v>
      </c>
      <c r="R11" s="3">
        <v>6.5100000000000005E-2</v>
      </c>
      <c r="S11" s="3">
        <v>0.2341</v>
      </c>
      <c r="T11" s="3">
        <v>0.2727</v>
      </c>
      <c r="U11" s="5">
        <v>2.0299999999999999E-2</v>
      </c>
    </row>
    <row r="12" spans="1:21" x14ac:dyDescent="0.25">
      <c r="A12" s="15" t="s">
        <v>147</v>
      </c>
      <c r="B12" s="15" t="s">
        <v>122</v>
      </c>
      <c r="C12" s="4" t="s">
        <v>112</v>
      </c>
      <c r="D12" s="1" t="s">
        <v>148</v>
      </c>
      <c r="E12" s="2">
        <v>2.1959812498133902</v>
      </c>
      <c r="F12" s="15">
        <f t="shared" si="0"/>
        <v>331</v>
      </c>
      <c r="G12" s="21">
        <v>35260</v>
      </c>
      <c r="H12" s="24">
        <v>6705</v>
      </c>
      <c r="I12" s="24">
        <v>4685</v>
      </c>
      <c r="J12" s="24">
        <v>5405</v>
      </c>
      <c r="K12" s="24">
        <v>2470</v>
      </c>
      <c r="L12" s="24">
        <v>6270</v>
      </c>
      <c r="M12" s="24">
        <v>7960</v>
      </c>
      <c r="N12" s="24">
        <v>1765</v>
      </c>
      <c r="O12" s="3">
        <v>0.19020000000000001</v>
      </c>
      <c r="P12" s="3">
        <v>0.13289999999999999</v>
      </c>
      <c r="Q12" s="3">
        <v>0.15329999999999999</v>
      </c>
      <c r="R12" s="3">
        <v>7.0099999999999996E-2</v>
      </c>
      <c r="S12" s="3">
        <v>0.17780000000000001</v>
      </c>
      <c r="T12" s="3">
        <v>0.2258</v>
      </c>
      <c r="U12" s="5">
        <v>5.0099999999999999E-2</v>
      </c>
    </row>
    <row r="13" spans="1:21" x14ac:dyDescent="0.25">
      <c r="A13" s="15" t="s">
        <v>149</v>
      </c>
      <c r="B13" s="15" t="s">
        <v>122</v>
      </c>
      <c r="C13" s="4" t="s">
        <v>112</v>
      </c>
      <c r="D13" s="1" t="s">
        <v>150</v>
      </c>
      <c r="E13" s="2">
        <v>2.91559434560441</v>
      </c>
      <c r="F13" s="15">
        <f t="shared" si="0"/>
        <v>88</v>
      </c>
      <c r="G13" s="21">
        <v>54415</v>
      </c>
      <c r="H13" s="24">
        <v>3745</v>
      </c>
      <c r="I13" s="24">
        <v>4830</v>
      </c>
      <c r="J13" s="24">
        <v>7300</v>
      </c>
      <c r="K13" s="24">
        <v>2700</v>
      </c>
      <c r="L13" s="24">
        <v>11370</v>
      </c>
      <c r="M13" s="24">
        <v>23675</v>
      </c>
      <c r="N13" s="24">
        <v>795</v>
      </c>
      <c r="O13" s="3">
        <v>6.88E-2</v>
      </c>
      <c r="P13" s="3">
        <v>8.8800000000000004E-2</v>
      </c>
      <c r="Q13" s="3">
        <v>0.13420000000000001</v>
      </c>
      <c r="R13" s="3">
        <v>4.9599999999999998E-2</v>
      </c>
      <c r="S13" s="3">
        <v>0.2089</v>
      </c>
      <c r="T13" s="3">
        <v>0.43509999999999999</v>
      </c>
      <c r="U13" s="5">
        <v>1.46E-2</v>
      </c>
    </row>
    <row r="14" spans="1:21" x14ac:dyDescent="0.25">
      <c r="A14" s="15" t="s">
        <v>151</v>
      </c>
      <c r="B14" s="15" t="s">
        <v>122</v>
      </c>
      <c r="C14" s="4" t="s">
        <v>112</v>
      </c>
      <c r="D14" s="1" t="s">
        <v>152</v>
      </c>
      <c r="E14" s="2">
        <v>2.85914754397364</v>
      </c>
      <c r="F14" s="15">
        <f t="shared" si="0"/>
        <v>120</v>
      </c>
      <c r="G14" s="21">
        <v>89165</v>
      </c>
      <c r="H14" s="24">
        <v>6750</v>
      </c>
      <c r="I14" s="24">
        <v>8260</v>
      </c>
      <c r="J14" s="24">
        <v>12090</v>
      </c>
      <c r="K14" s="24">
        <v>4555</v>
      </c>
      <c r="L14" s="24">
        <v>19550</v>
      </c>
      <c r="M14" s="24">
        <v>36515</v>
      </c>
      <c r="N14" s="24">
        <v>1445</v>
      </c>
      <c r="O14" s="3">
        <v>7.5700000000000003E-2</v>
      </c>
      <c r="P14" s="3">
        <v>9.2600000000000002E-2</v>
      </c>
      <c r="Q14" s="3">
        <v>0.1356</v>
      </c>
      <c r="R14" s="3">
        <v>5.11E-2</v>
      </c>
      <c r="S14" s="3">
        <v>0.21929999999999999</v>
      </c>
      <c r="T14" s="3">
        <v>0.40949999999999998</v>
      </c>
      <c r="U14" s="5">
        <v>1.6199999999999999E-2</v>
      </c>
    </row>
    <row r="15" spans="1:21" x14ac:dyDescent="0.25">
      <c r="A15" s="15" t="s">
        <v>153</v>
      </c>
      <c r="B15" s="15" t="s">
        <v>122</v>
      </c>
      <c r="C15" s="4" t="s">
        <v>112</v>
      </c>
      <c r="D15" s="1" t="s">
        <v>154</v>
      </c>
      <c r="E15" s="2">
        <v>2.6875764744269501</v>
      </c>
      <c r="F15" s="15">
        <f t="shared" si="0"/>
        <v>240</v>
      </c>
      <c r="G15" s="21">
        <v>49880</v>
      </c>
      <c r="H15" s="24">
        <v>4340</v>
      </c>
      <c r="I15" s="24">
        <v>5195</v>
      </c>
      <c r="J15" s="24">
        <v>8480</v>
      </c>
      <c r="K15" s="24">
        <v>2850</v>
      </c>
      <c r="L15" s="24">
        <v>11600</v>
      </c>
      <c r="M15" s="24">
        <v>16570</v>
      </c>
      <c r="N15" s="24">
        <v>845</v>
      </c>
      <c r="O15" s="3">
        <v>8.6999999999999994E-2</v>
      </c>
      <c r="P15" s="3">
        <v>0.1041</v>
      </c>
      <c r="Q15" s="3">
        <v>0.17</v>
      </c>
      <c r="R15" s="3">
        <v>5.7099999999999998E-2</v>
      </c>
      <c r="S15" s="3">
        <v>0.2326</v>
      </c>
      <c r="T15" s="3">
        <v>0.3322</v>
      </c>
      <c r="U15" s="5">
        <v>1.6899999999999998E-2</v>
      </c>
    </row>
    <row r="16" spans="1:21" x14ac:dyDescent="0.25">
      <c r="A16" s="15" t="s">
        <v>155</v>
      </c>
      <c r="B16" s="15" t="s">
        <v>122</v>
      </c>
      <c r="C16" s="4" t="s">
        <v>112</v>
      </c>
      <c r="D16" s="1" t="s">
        <v>156</v>
      </c>
      <c r="E16" s="2">
        <v>2.7152602699095301</v>
      </c>
      <c r="F16" s="15">
        <f t="shared" si="0"/>
        <v>223</v>
      </c>
      <c r="G16" s="21">
        <v>124345</v>
      </c>
      <c r="H16" s="24">
        <v>12940</v>
      </c>
      <c r="I16" s="24">
        <v>12405</v>
      </c>
      <c r="J16" s="24">
        <v>17525</v>
      </c>
      <c r="K16" s="24">
        <v>6625</v>
      </c>
      <c r="L16" s="24">
        <v>25285</v>
      </c>
      <c r="M16" s="24">
        <v>46595</v>
      </c>
      <c r="N16" s="24">
        <v>2970</v>
      </c>
      <c r="O16" s="3">
        <v>0.1041</v>
      </c>
      <c r="P16" s="3">
        <v>9.98E-2</v>
      </c>
      <c r="Q16" s="3">
        <v>0.1409</v>
      </c>
      <c r="R16" s="3">
        <v>5.33E-2</v>
      </c>
      <c r="S16" s="3">
        <v>0.20330000000000001</v>
      </c>
      <c r="T16" s="3">
        <v>0.37469999999999998</v>
      </c>
      <c r="U16" s="5">
        <v>2.3900000000000001E-2</v>
      </c>
    </row>
    <row r="17" spans="1:21" x14ac:dyDescent="0.25">
      <c r="A17" s="15" t="s">
        <v>157</v>
      </c>
      <c r="B17" s="15" t="s">
        <v>122</v>
      </c>
      <c r="C17" s="4" t="s">
        <v>112</v>
      </c>
      <c r="D17" s="1" t="s">
        <v>158</v>
      </c>
      <c r="E17" s="2">
        <v>2.91716307873783</v>
      </c>
      <c r="F17" s="15">
        <f t="shared" si="0"/>
        <v>86</v>
      </c>
      <c r="G17" s="21">
        <v>34370</v>
      </c>
      <c r="H17" s="24">
        <v>2530</v>
      </c>
      <c r="I17" s="24">
        <v>2910</v>
      </c>
      <c r="J17" s="24">
        <v>4695</v>
      </c>
      <c r="K17" s="24">
        <v>1595</v>
      </c>
      <c r="L17" s="24">
        <v>6890</v>
      </c>
      <c r="M17" s="24">
        <v>15290</v>
      </c>
      <c r="N17" s="24">
        <v>460</v>
      </c>
      <c r="O17" s="3">
        <v>7.3599999999999999E-2</v>
      </c>
      <c r="P17" s="3">
        <v>8.4699999999999998E-2</v>
      </c>
      <c r="Q17" s="3">
        <v>0.1366</v>
      </c>
      <c r="R17" s="3">
        <v>4.6399999999999997E-2</v>
      </c>
      <c r="S17" s="3">
        <v>0.20050000000000001</v>
      </c>
      <c r="T17" s="3">
        <v>0.44490000000000002</v>
      </c>
      <c r="U17" s="5">
        <v>1.34E-2</v>
      </c>
    </row>
    <row r="18" spans="1:21" x14ac:dyDescent="0.25">
      <c r="A18" s="15" t="s">
        <v>159</v>
      </c>
      <c r="B18" s="15" t="s">
        <v>122</v>
      </c>
      <c r="C18" s="4" t="s">
        <v>112</v>
      </c>
      <c r="D18" s="1" t="s">
        <v>160</v>
      </c>
      <c r="E18" s="2">
        <v>2.5096883480545502</v>
      </c>
      <c r="F18" s="15">
        <f t="shared" si="0"/>
        <v>311</v>
      </c>
      <c r="G18" s="21">
        <v>59080</v>
      </c>
      <c r="H18" s="24">
        <v>6725</v>
      </c>
      <c r="I18" s="24">
        <v>6915</v>
      </c>
      <c r="J18" s="24">
        <v>10500</v>
      </c>
      <c r="K18" s="24">
        <v>3545</v>
      </c>
      <c r="L18" s="24">
        <v>14015</v>
      </c>
      <c r="M18" s="24">
        <v>16145</v>
      </c>
      <c r="N18" s="24">
        <v>1235</v>
      </c>
      <c r="O18" s="3">
        <v>0.1138</v>
      </c>
      <c r="P18" s="3">
        <v>0.11700000000000001</v>
      </c>
      <c r="Q18" s="3">
        <v>0.1777</v>
      </c>
      <c r="R18" s="3">
        <v>0.06</v>
      </c>
      <c r="S18" s="3">
        <v>0.23719999999999999</v>
      </c>
      <c r="T18" s="3">
        <v>0.27329999999999999</v>
      </c>
      <c r="U18" s="5">
        <v>2.0899999999999998E-2</v>
      </c>
    </row>
    <row r="19" spans="1:21" x14ac:dyDescent="0.25">
      <c r="A19" s="15" t="s">
        <v>161</v>
      </c>
      <c r="B19" s="15" t="s">
        <v>122</v>
      </c>
      <c r="C19" s="4" t="s">
        <v>112</v>
      </c>
      <c r="D19" s="1" t="s">
        <v>162</v>
      </c>
      <c r="E19" s="2">
        <v>2.6586435582279599</v>
      </c>
      <c r="F19" s="15">
        <f t="shared" si="0"/>
        <v>252</v>
      </c>
      <c r="G19" s="21">
        <v>57480</v>
      </c>
      <c r="H19" s="24">
        <v>5225</v>
      </c>
      <c r="I19" s="24">
        <v>6230</v>
      </c>
      <c r="J19" s="24">
        <v>9600</v>
      </c>
      <c r="K19" s="24">
        <v>3730</v>
      </c>
      <c r="L19" s="24">
        <v>13325</v>
      </c>
      <c r="M19" s="24">
        <v>18435</v>
      </c>
      <c r="N19" s="24">
        <v>935</v>
      </c>
      <c r="O19" s="3">
        <v>9.0899999999999995E-2</v>
      </c>
      <c r="P19" s="3">
        <v>0.1084</v>
      </c>
      <c r="Q19" s="3">
        <v>0.16700000000000001</v>
      </c>
      <c r="R19" s="3">
        <v>6.4899999999999999E-2</v>
      </c>
      <c r="S19" s="3">
        <v>0.23180000000000001</v>
      </c>
      <c r="T19" s="3">
        <v>0.32069999999999999</v>
      </c>
      <c r="U19" s="5">
        <v>1.6299999999999999E-2</v>
      </c>
    </row>
    <row r="20" spans="1:21" x14ac:dyDescent="0.25">
      <c r="A20" s="15" t="s">
        <v>163</v>
      </c>
      <c r="B20" s="15" t="s">
        <v>122</v>
      </c>
      <c r="C20" s="4" t="s">
        <v>112</v>
      </c>
      <c r="D20" s="1" t="s">
        <v>164</v>
      </c>
      <c r="E20" s="2">
        <v>2.8434726955077698</v>
      </c>
      <c r="F20" s="15">
        <f t="shared" si="0"/>
        <v>130</v>
      </c>
      <c r="G20" s="21">
        <v>58690</v>
      </c>
      <c r="H20" s="24">
        <v>4425</v>
      </c>
      <c r="I20" s="24">
        <v>5230</v>
      </c>
      <c r="J20" s="24">
        <v>8495</v>
      </c>
      <c r="K20" s="24">
        <v>3070</v>
      </c>
      <c r="L20" s="24">
        <v>13395</v>
      </c>
      <c r="M20" s="24">
        <v>23195</v>
      </c>
      <c r="N20" s="24">
        <v>880</v>
      </c>
      <c r="O20" s="3">
        <v>7.5399999999999995E-2</v>
      </c>
      <c r="P20" s="3">
        <v>8.9099999999999999E-2</v>
      </c>
      <c r="Q20" s="3">
        <v>0.1447</v>
      </c>
      <c r="R20" s="3">
        <v>5.2299999999999999E-2</v>
      </c>
      <c r="S20" s="3">
        <v>0.22819999999999999</v>
      </c>
      <c r="T20" s="3">
        <v>0.3952</v>
      </c>
      <c r="U20" s="5">
        <v>1.4999999999999999E-2</v>
      </c>
    </row>
    <row r="21" spans="1:21" x14ac:dyDescent="0.25">
      <c r="A21" s="15" t="s">
        <v>165</v>
      </c>
      <c r="B21" s="15" t="s">
        <v>122</v>
      </c>
      <c r="C21" s="4" t="s">
        <v>112</v>
      </c>
      <c r="D21" s="1" t="s">
        <v>166</v>
      </c>
      <c r="E21" s="2">
        <v>2.95833081342606</v>
      </c>
      <c r="F21" s="15">
        <f t="shared" si="0"/>
        <v>67</v>
      </c>
      <c r="G21" s="21">
        <v>50320</v>
      </c>
      <c r="H21" s="24">
        <v>3055</v>
      </c>
      <c r="I21" s="24">
        <v>4140</v>
      </c>
      <c r="J21" s="24">
        <v>7035</v>
      </c>
      <c r="K21" s="24">
        <v>2555</v>
      </c>
      <c r="L21" s="24">
        <v>10415</v>
      </c>
      <c r="M21" s="24">
        <v>22410</v>
      </c>
      <c r="N21" s="24">
        <v>710</v>
      </c>
      <c r="O21" s="3">
        <v>6.0699999999999997E-2</v>
      </c>
      <c r="P21" s="3">
        <v>8.2299999999999998E-2</v>
      </c>
      <c r="Q21" s="3">
        <v>0.13980000000000001</v>
      </c>
      <c r="R21" s="3">
        <v>5.0799999999999998E-2</v>
      </c>
      <c r="S21" s="3">
        <v>0.20699999999999999</v>
      </c>
      <c r="T21" s="3">
        <v>0.44529999999999997</v>
      </c>
      <c r="U21" s="5">
        <v>1.41E-2</v>
      </c>
    </row>
    <row r="22" spans="1:21" x14ac:dyDescent="0.25">
      <c r="A22" s="15" t="s">
        <v>167</v>
      </c>
      <c r="B22" s="15" t="s">
        <v>122</v>
      </c>
      <c r="C22" s="4" t="s">
        <v>112</v>
      </c>
      <c r="D22" s="1" t="s">
        <v>168</v>
      </c>
      <c r="E22" s="2">
        <v>2.88772350632359</v>
      </c>
      <c r="F22" s="15">
        <f t="shared" si="0"/>
        <v>106</v>
      </c>
      <c r="G22" s="21">
        <v>46480</v>
      </c>
      <c r="H22" s="24">
        <v>3120</v>
      </c>
      <c r="I22" s="24">
        <v>4060</v>
      </c>
      <c r="J22" s="24">
        <v>6710</v>
      </c>
      <c r="K22" s="24">
        <v>2440</v>
      </c>
      <c r="L22" s="24">
        <v>10490</v>
      </c>
      <c r="M22" s="24">
        <v>19040</v>
      </c>
      <c r="N22" s="24">
        <v>620</v>
      </c>
      <c r="O22" s="3">
        <v>6.7100000000000007E-2</v>
      </c>
      <c r="P22" s="3">
        <v>8.7300000000000003E-2</v>
      </c>
      <c r="Q22" s="3">
        <v>0.1444</v>
      </c>
      <c r="R22" s="3">
        <v>5.2499999999999998E-2</v>
      </c>
      <c r="S22" s="3">
        <v>0.22570000000000001</v>
      </c>
      <c r="T22" s="3">
        <v>0.40960000000000002</v>
      </c>
      <c r="U22" s="5">
        <v>1.3299999999999999E-2</v>
      </c>
    </row>
    <row r="23" spans="1:21" x14ac:dyDescent="0.25">
      <c r="A23" s="15" t="s">
        <v>169</v>
      </c>
      <c r="B23" s="15" t="s">
        <v>122</v>
      </c>
      <c r="C23" s="4" t="s">
        <v>112</v>
      </c>
      <c r="D23" s="1" t="s">
        <v>170</v>
      </c>
      <c r="E23" s="2">
        <v>2.7454290472434</v>
      </c>
      <c r="F23" s="15">
        <f t="shared" si="0"/>
        <v>198</v>
      </c>
      <c r="G23" s="21">
        <v>57950</v>
      </c>
      <c r="H23" s="24">
        <v>4700</v>
      </c>
      <c r="I23" s="24">
        <v>6075</v>
      </c>
      <c r="J23" s="24">
        <v>9065</v>
      </c>
      <c r="K23" s="24">
        <v>3270</v>
      </c>
      <c r="L23" s="24">
        <v>13160</v>
      </c>
      <c r="M23" s="24">
        <v>20780</v>
      </c>
      <c r="N23" s="24">
        <v>900</v>
      </c>
      <c r="O23" s="3">
        <v>8.1100000000000005E-2</v>
      </c>
      <c r="P23" s="3">
        <v>0.1048</v>
      </c>
      <c r="Q23" s="3">
        <v>0.15640000000000001</v>
      </c>
      <c r="R23" s="3">
        <v>5.6399999999999999E-2</v>
      </c>
      <c r="S23" s="3">
        <v>0.2271</v>
      </c>
      <c r="T23" s="3">
        <v>0.35859999999999997</v>
      </c>
      <c r="U23" s="5">
        <v>1.55E-2</v>
      </c>
    </row>
    <row r="24" spans="1:21" x14ac:dyDescent="0.25">
      <c r="A24" s="15" t="s">
        <v>171</v>
      </c>
      <c r="B24" s="15" t="s">
        <v>122</v>
      </c>
      <c r="C24" s="4" t="s">
        <v>112</v>
      </c>
      <c r="D24" s="1" t="s">
        <v>172</v>
      </c>
      <c r="E24" s="2">
        <v>2.4515447535046402</v>
      </c>
      <c r="F24" s="15">
        <f t="shared" si="0"/>
        <v>323</v>
      </c>
      <c r="G24" s="21">
        <v>169570</v>
      </c>
      <c r="H24" s="24">
        <v>30645</v>
      </c>
      <c r="I24" s="24">
        <v>18275</v>
      </c>
      <c r="J24" s="24">
        <v>19880</v>
      </c>
      <c r="K24" s="24">
        <v>6780</v>
      </c>
      <c r="L24" s="24">
        <v>27445</v>
      </c>
      <c r="M24" s="24">
        <v>59325</v>
      </c>
      <c r="N24" s="24">
        <v>7220</v>
      </c>
      <c r="O24" s="3">
        <v>0.1807</v>
      </c>
      <c r="P24" s="3">
        <v>0.10780000000000001</v>
      </c>
      <c r="Q24" s="3">
        <v>0.1172</v>
      </c>
      <c r="R24" s="3">
        <v>0.04</v>
      </c>
      <c r="S24" s="3">
        <v>0.16189999999999999</v>
      </c>
      <c r="T24" s="3">
        <v>0.34989999999999999</v>
      </c>
      <c r="U24" s="5">
        <v>4.2599999999999999E-2</v>
      </c>
    </row>
    <row r="25" spans="1:21" x14ac:dyDescent="0.25">
      <c r="A25" s="15" t="s">
        <v>173</v>
      </c>
      <c r="B25" s="15" t="s">
        <v>122</v>
      </c>
      <c r="C25" s="4" t="s">
        <v>112</v>
      </c>
      <c r="D25" s="1" t="s">
        <v>174</v>
      </c>
      <c r="E25" s="2">
        <v>2.6783850479388298</v>
      </c>
      <c r="F25" s="15">
        <f t="shared" si="0"/>
        <v>244</v>
      </c>
      <c r="G25" s="21">
        <v>50590</v>
      </c>
      <c r="H25" s="24">
        <v>5290</v>
      </c>
      <c r="I25" s="24">
        <v>4955</v>
      </c>
      <c r="J25" s="24">
        <v>7190</v>
      </c>
      <c r="K25" s="24">
        <v>2785</v>
      </c>
      <c r="L25" s="24">
        <v>12145</v>
      </c>
      <c r="M25" s="24">
        <v>17070</v>
      </c>
      <c r="N25" s="24">
        <v>1155</v>
      </c>
      <c r="O25" s="3">
        <v>0.1046</v>
      </c>
      <c r="P25" s="3">
        <v>9.7900000000000001E-2</v>
      </c>
      <c r="Q25" s="3">
        <v>0.1421</v>
      </c>
      <c r="R25" s="3">
        <v>5.5100000000000003E-2</v>
      </c>
      <c r="S25" s="3">
        <v>0.24010000000000001</v>
      </c>
      <c r="T25" s="3">
        <v>0.33739999999999998</v>
      </c>
      <c r="U25" s="5">
        <v>2.2800000000000001E-2</v>
      </c>
    </row>
    <row r="26" spans="1:21" x14ac:dyDescent="0.25">
      <c r="A26" s="15" t="s">
        <v>175</v>
      </c>
      <c r="B26" s="15" t="s">
        <v>122</v>
      </c>
      <c r="C26" s="4" t="s">
        <v>112</v>
      </c>
      <c r="D26" s="1" t="s">
        <v>176</v>
      </c>
      <c r="E26" s="2">
        <v>2.4854620185720799</v>
      </c>
      <c r="F26" s="15">
        <f t="shared" si="0"/>
        <v>317</v>
      </c>
      <c r="G26" s="21">
        <v>53880</v>
      </c>
      <c r="H26" s="24">
        <v>6845</v>
      </c>
      <c r="I26" s="24">
        <v>6305</v>
      </c>
      <c r="J26" s="24">
        <v>8850</v>
      </c>
      <c r="K26" s="24">
        <v>3360</v>
      </c>
      <c r="L26" s="24">
        <v>12235</v>
      </c>
      <c r="M26" s="24">
        <v>14955</v>
      </c>
      <c r="N26" s="24">
        <v>1330</v>
      </c>
      <c r="O26" s="3">
        <v>0.127</v>
      </c>
      <c r="P26" s="3">
        <v>0.11700000000000001</v>
      </c>
      <c r="Q26" s="3">
        <v>0.1643</v>
      </c>
      <c r="R26" s="3">
        <v>6.2399999999999997E-2</v>
      </c>
      <c r="S26" s="3">
        <v>0.2271</v>
      </c>
      <c r="T26" s="3">
        <v>0.27760000000000001</v>
      </c>
      <c r="U26" s="5">
        <v>2.47E-2</v>
      </c>
    </row>
    <row r="27" spans="1:21" x14ac:dyDescent="0.25">
      <c r="A27" s="15" t="s">
        <v>177</v>
      </c>
      <c r="B27" s="15" t="s">
        <v>122</v>
      </c>
      <c r="C27" s="4" t="s">
        <v>112</v>
      </c>
      <c r="D27" s="1" t="s">
        <v>178</v>
      </c>
      <c r="E27" s="2">
        <v>2.7851488589411901</v>
      </c>
      <c r="F27" s="15">
        <f t="shared" si="0"/>
        <v>173</v>
      </c>
      <c r="G27" s="21">
        <v>26370</v>
      </c>
      <c r="H27" s="24">
        <v>2055</v>
      </c>
      <c r="I27" s="24">
        <v>2525</v>
      </c>
      <c r="J27" s="24">
        <v>4060</v>
      </c>
      <c r="K27" s="24">
        <v>1540</v>
      </c>
      <c r="L27" s="24">
        <v>6010</v>
      </c>
      <c r="M27" s="24">
        <v>9710</v>
      </c>
      <c r="N27" s="24">
        <v>470</v>
      </c>
      <c r="O27" s="3">
        <v>7.7899999999999997E-2</v>
      </c>
      <c r="P27" s="3">
        <v>9.5799999999999996E-2</v>
      </c>
      <c r="Q27" s="3">
        <v>0.154</v>
      </c>
      <c r="R27" s="3">
        <v>5.8400000000000001E-2</v>
      </c>
      <c r="S27" s="3">
        <v>0.22789999999999999</v>
      </c>
      <c r="T27" s="3">
        <v>0.36820000000000003</v>
      </c>
      <c r="U27" s="5">
        <v>1.78E-2</v>
      </c>
    </row>
    <row r="28" spans="1:21" x14ac:dyDescent="0.25">
      <c r="A28" s="15" t="s">
        <v>179</v>
      </c>
      <c r="B28" s="15" t="s">
        <v>122</v>
      </c>
      <c r="C28" s="4" t="s">
        <v>112</v>
      </c>
      <c r="D28" s="1" t="s">
        <v>180</v>
      </c>
      <c r="E28" s="2">
        <v>2.70614921080562</v>
      </c>
      <c r="F28" s="15">
        <f t="shared" si="0"/>
        <v>230</v>
      </c>
      <c r="G28" s="21">
        <v>59565</v>
      </c>
      <c r="H28" s="24">
        <v>5305</v>
      </c>
      <c r="I28" s="24">
        <v>6165</v>
      </c>
      <c r="J28" s="24">
        <v>9440</v>
      </c>
      <c r="K28" s="24">
        <v>3360</v>
      </c>
      <c r="L28" s="24">
        <v>13620</v>
      </c>
      <c r="M28" s="24">
        <v>20525</v>
      </c>
      <c r="N28" s="24">
        <v>1150</v>
      </c>
      <c r="O28" s="3">
        <v>8.9099999999999999E-2</v>
      </c>
      <c r="P28" s="3">
        <v>0.10349999999999999</v>
      </c>
      <c r="Q28" s="3">
        <v>0.1585</v>
      </c>
      <c r="R28" s="3">
        <v>5.6399999999999999E-2</v>
      </c>
      <c r="S28" s="3">
        <v>0.22869999999999999</v>
      </c>
      <c r="T28" s="3">
        <v>0.34460000000000002</v>
      </c>
      <c r="U28" s="5">
        <v>1.9300000000000001E-2</v>
      </c>
    </row>
    <row r="29" spans="1:21" x14ac:dyDescent="0.25">
      <c r="A29" s="15" t="s">
        <v>181</v>
      </c>
      <c r="B29" s="15" t="s">
        <v>122</v>
      </c>
      <c r="C29" s="4" t="s">
        <v>112</v>
      </c>
      <c r="D29" s="1" t="s">
        <v>182</v>
      </c>
      <c r="E29" s="2">
        <v>2.7060855366451002</v>
      </c>
      <c r="F29" s="15">
        <f t="shared" si="0"/>
        <v>231</v>
      </c>
      <c r="G29" s="21">
        <v>48465</v>
      </c>
      <c r="H29" s="24">
        <v>4130</v>
      </c>
      <c r="I29" s="24">
        <v>5030</v>
      </c>
      <c r="J29" s="24">
        <v>7890</v>
      </c>
      <c r="K29" s="24">
        <v>2900</v>
      </c>
      <c r="L29" s="24">
        <v>11510</v>
      </c>
      <c r="M29" s="24">
        <v>16305</v>
      </c>
      <c r="N29" s="24">
        <v>700</v>
      </c>
      <c r="O29" s="3">
        <v>8.5199999999999998E-2</v>
      </c>
      <c r="P29" s="3">
        <v>0.1038</v>
      </c>
      <c r="Q29" s="3">
        <v>0.1628</v>
      </c>
      <c r="R29" s="3">
        <v>5.9799999999999999E-2</v>
      </c>
      <c r="S29" s="3">
        <v>0.23749999999999999</v>
      </c>
      <c r="T29" s="3">
        <v>0.33639999999999998</v>
      </c>
      <c r="U29" s="5">
        <v>1.44E-2</v>
      </c>
    </row>
    <row r="30" spans="1:21" x14ac:dyDescent="0.25">
      <c r="A30" s="15" t="s">
        <v>183</v>
      </c>
      <c r="B30" s="15" t="s">
        <v>122</v>
      </c>
      <c r="C30" s="4" t="s">
        <v>112</v>
      </c>
      <c r="D30" s="1" t="s">
        <v>184</v>
      </c>
      <c r="E30" s="2">
        <v>2.84755499750597</v>
      </c>
      <c r="F30" s="15">
        <f t="shared" si="0"/>
        <v>129</v>
      </c>
      <c r="G30" s="21">
        <v>58970</v>
      </c>
      <c r="H30" s="24">
        <v>3615</v>
      </c>
      <c r="I30" s="24">
        <v>5245</v>
      </c>
      <c r="J30" s="24">
        <v>9245</v>
      </c>
      <c r="K30" s="24">
        <v>3150</v>
      </c>
      <c r="L30" s="24">
        <v>15165</v>
      </c>
      <c r="M30" s="24">
        <v>21715</v>
      </c>
      <c r="N30" s="24">
        <v>835</v>
      </c>
      <c r="O30" s="3">
        <v>6.13E-2</v>
      </c>
      <c r="P30" s="3">
        <v>8.8900000000000007E-2</v>
      </c>
      <c r="Q30" s="3">
        <v>0.15679999999999999</v>
      </c>
      <c r="R30" s="3">
        <v>5.3400000000000003E-2</v>
      </c>
      <c r="S30" s="3">
        <v>0.25719999999999998</v>
      </c>
      <c r="T30" s="3">
        <v>0.36820000000000003</v>
      </c>
      <c r="U30" s="5">
        <v>1.4200000000000001E-2</v>
      </c>
    </row>
    <row r="31" spans="1:21" x14ac:dyDescent="0.25">
      <c r="A31" s="15" t="s">
        <v>185</v>
      </c>
      <c r="B31" s="15" t="s">
        <v>122</v>
      </c>
      <c r="C31" s="4" t="s">
        <v>112</v>
      </c>
      <c r="D31" s="1" t="s">
        <v>186</v>
      </c>
      <c r="E31" s="2">
        <v>2.5802957018797401</v>
      </c>
      <c r="F31" s="15">
        <f t="shared" si="0"/>
        <v>289</v>
      </c>
      <c r="G31" s="21">
        <v>186655</v>
      </c>
      <c r="H31" s="24">
        <v>20565</v>
      </c>
      <c r="I31" s="24">
        <v>21765</v>
      </c>
      <c r="J31" s="24">
        <v>30885</v>
      </c>
      <c r="K31" s="24">
        <v>10860</v>
      </c>
      <c r="L31" s="24">
        <v>38105</v>
      </c>
      <c r="M31" s="24">
        <v>59755</v>
      </c>
      <c r="N31" s="24">
        <v>4720</v>
      </c>
      <c r="O31" s="3">
        <v>0.11020000000000001</v>
      </c>
      <c r="P31" s="3">
        <v>0.1166</v>
      </c>
      <c r="Q31" s="3">
        <v>0.16550000000000001</v>
      </c>
      <c r="R31" s="3">
        <v>5.8200000000000002E-2</v>
      </c>
      <c r="S31" s="3">
        <v>0.2041</v>
      </c>
      <c r="T31" s="3">
        <v>0.3201</v>
      </c>
      <c r="U31" s="5">
        <v>2.53E-2</v>
      </c>
    </row>
    <row r="32" spans="1:21" x14ac:dyDescent="0.25">
      <c r="A32" s="15" t="s">
        <v>187</v>
      </c>
      <c r="B32" s="15" t="s">
        <v>122</v>
      </c>
      <c r="C32" s="4" t="s">
        <v>112</v>
      </c>
      <c r="D32" s="1" t="s">
        <v>188</v>
      </c>
      <c r="E32" s="2">
        <v>2.7517974778844301</v>
      </c>
      <c r="F32" s="15">
        <f t="shared" si="0"/>
        <v>194</v>
      </c>
      <c r="G32" s="21">
        <v>54000</v>
      </c>
      <c r="H32" s="24">
        <v>4780</v>
      </c>
      <c r="I32" s="24">
        <v>5155</v>
      </c>
      <c r="J32" s="24">
        <v>8100</v>
      </c>
      <c r="K32" s="24">
        <v>3200</v>
      </c>
      <c r="L32" s="24">
        <v>12325</v>
      </c>
      <c r="M32" s="24">
        <v>19570</v>
      </c>
      <c r="N32" s="24">
        <v>870</v>
      </c>
      <c r="O32" s="3">
        <v>8.8499999999999995E-2</v>
      </c>
      <c r="P32" s="3">
        <v>9.5500000000000002E-2</v>
      </c>
      <c r="Q32" s="3">
        <v>0.15</v>
      </c>
      <c r="R32" s="3">
        <v>5.9299999999999999E-2</v>
      </c>
      <c r="S32" s="3">
        <v>0.22819999999999999</v>
      </c>
      <c r="T32" s="3">
        <v>0.3624</v>
      </c>
      <c r="U32" s="5">
        <v>1.61E-2</v>
      </c>
    </row>
    <row r="33" spans="1:21" x14ac:dyDescent="0.25">
      <c r="A33" s="15" t="s">
        <v>189</v>
      </c>
      <c r="B33" s="15" t="s">
        <v>122</v>
      </c>
      <c r="C33" s="4" t="s">
        <v>112</v>
      </c>
      <c r="D33" s="1" t="s">
        <v>190</v>
      </c>
      <c r="E33" s="2">
        <v>2.72666910462423</v>
      </c>
      <c r="F33" s="15">
        <f t="shared" si="0"/>
        <v>210</v>
      </c>
      <c r="G33" s="21">
        <v>142940</v>
      </c>
      <c r="H33" s="24">
        <v>16370</v>
      </c>
      <c r="I33" s="24">
        <v>13190</v>
      </c>
      <c r="J33" s="24">
        <v>18210</v>
      </c>
      <c r="K33" s="24">
        <v>6240</v>
      </c>
      <c r="L33" s="24">
        <v>29885</v>
      </c>
      <c r="M33" s="24">
        <v>55570</v>
      </c>
      <c r="N33" s="24">
        <v>3475</v>
      </c>
      <c r="O33" s="3">
        <v>0.1145</v>
      </c>
      <c r="P33" s="3">
        <v>9.2299999999999993E-2</v>
      </c>
      <c r="Q33" s="3">
        <v>0.12740000000000001</v>
      </c>
      <c r="R33" s="3">
        <v>4.3700000000000003E-2</v>
      </c>
      <c r="S33" s="3">
        <v>0.20910000000000001</v>
      </c>
      <c r="T33" s="3">
        <v>0.38879999999999998</v>
      </c>
      <c r="U33" s="5">
        <v>2.4299999999999999E-2</v>
      </c>
    </row>
    <row r="34" spans="1:21" x14ac:dyDescent="0.25">
      <c r="A34" s="15" t="s">
        <v>191</v>
      </c>
      <c r="B34" s="15" t="s">
        <v>122</v>
      </c>
      <c r="C34" s="4" t="s">
        <v>112</v>
      </c>
      <c r="D34" s="1" t="s">
        <v>192</v>
      </c>
      <c r="E34" s="2">
        <v>2.8276629688717398</v>
      </c>
      <c r="F34" s="15">
        <f t="shared" si="0"/>
        <v>140</v>
      </c>
      <c r="G34" s="21">
        <v>27440</v>
      </c>
      <c r="H34" s="24">
        <v>2345</v>
      </c>
      <c r="I34" s="24">
        <v>2625</v>
      </c>
      <c r="J34" s="24">
        <v>3705</v>
      </c>
      <c r="K34" s="24">
        <v>1335</v>
      </c>
      <c r="L34" s="24">
        <v>5595</v>
      </c>
      <c r="M34" s="24">
        <v>11345</v>
      </c>
      <c r="N34" s="24">
        <v>490</v>
      </c>
      <c r="O34" s="3">
        <v>8.5500000000000007E-2</v>
      </c>
      <c r="P34" s="3">
        <v>9.5699999999999993E-2</v>
      </c>
      <c r="Q34" s="3">
        <v>0.13500000000000001</v>
      </c>
      <c r="R34" s="3">
        <v>4.87E-2</v>
      </c>
      <c r="S34" s="3">
        <v>0.2039</v>
      </c>
      <c r="T34" s="3">
        <v>0.41339999999999999</v>
      </c>
      <c r="U34" s="5">
        <v>1.7899999999999999E-2</v>
      </c>
    </row>
    <row r="35" spans="1:21" x14ac:dyDescent="0.25">
      <c r="A35" s="15" t="s">
        <v>193</v>
      </c>
      <c r="B35" s="15" t="s">
        <v>122</v>
      </c>
      <c r="C35" s="4" t="s">
        <v>112</v>
      </c>
      <c r="D35" s="1" t="s">
        <v>194</v>
      </c>
      <c r="E35" s="2">
        <v>3.1955904488232001</v>
      </c>
      <c r="F35" s="15">
        <f t="shared" si="0"/>
        <v>17</v>
      </c>
      <c r="G35" s="21">
        <v>59115</v>
      </c>
      <c r="H35" s="24">
        <v>2510</v>
      </c>
      <c r="I35" s="24">
        <v>3600</v>
      </c>
      <c r="J35" s="24">
        <v>6545</v>
      </c>
      <c r="K35" s="24">
        <v>2080</v>
      </c>
      <c r="L35" s="24">
        <v>11020</v>
      </c>
      <c r="M35" s="24">
        <v>32710</v>
      </c>
      <c r="N35" s="24">
        <v>650</v>
      </c>
      <c r="O35" s="3">
        <v>4.2500000000000003E-2</v>
      </c>
      <c r="P35" s="3">
        <v>6.0900000000000003E-2</v>
      </c>
      <c r="Q35" s="3">
        <v>0.11070000000000001</v>
      </c>
      <c r="R35" s="3">
        <v>3.5200000000000002E-2</v>
      </c>
      <c r="S35" s="3">
        <v>0.18640000000000001</v>
      </c>
      <c r="T35" s="3">
        <v>0.55330000000000001</v>
      </c>
      <c r="U35" s="5">
        <v>1.0999999999999999E-2</v>
      </c>
    </row>
    <row r="36" spans="1:21" x14ac:dyDescent="0.25">
      <c r="A36" s="15" t="s">
        <v>195</v>
      </c>
      <c r="B36" s="15" t="s">
        <v>122</v>
      </c>
      <c r="C36" s="4" t="s">
        <v>112</v>
      </c>
      <c r="D36" s="1" t="s">
        <v>196</v>
      </c>
      <c r="E36" s="2">
        <v>2.9638032650080799</v>
      </c>
      <c r="F36" s="15">
        <f t="shared" si="0"/>
        <v>59</v>
      </c>
      <c r="G36" s="21">
        <v>19430</v>
      </c>
      <c r="H36" s="24">
        <v>1095</v>
      </c>
      <c r="I36" s="24">
        <v>1585</v>
      </c>
      <c r="J36" s="24">
        <v>2770</v>
      </c>
      <c r="K36" s="24">
        <v>965</v>
      </c>
      <c r="L36" s="24">
        <v>4230</v>
      </c>
      <c r="M36" s="24">
        <v>8530</v>
      </c>
      <c r="N36" s="24">
        <v>255</v>
      </c>
      <c r="O36" s="3">
        <v>5.6399999999999999E-2</v>
      </c>
      <c r="P36" s="3">
        <v>8.1600000000000006E-2</v>
      </c>
      <c r="Q36" s="3">
        <v>0.1426</v>
      </c>
      <c r="R36" s="3">
        <v>4.9700000000000001E-2</v>
      </c>
      <c r="S36" s="3">
        <v>0.2177</v>
      </c>
      <c r="T36" s="3">
        <v>0.439</v>
      </c>
      <c r="U36" s="5">
        <v>1.3100000000000001E-2</v>
      </c>
    </row>
    <row r="37" spans="1:21" x14ac:dyDescent="0.25">
      <c r="A37" s="15" t="s">
        <v>197</v>
      </c>
      <c r="B37" s="15" t="s">
        <v>122</v>
      </c>
      <c r="C37" s="4" t="s">
        <v>112</v>
      </c>
      <c r="D37" s="1" t="s">
        <v>198</v>
      </c>
      <c r="E37" s="2">
        <v>2.8311553770378501</v>
      </c>
      <c r="F37" s="15">
        <f t="shared" si="0"/>
        <v>137</v>
      </c>
      <c r="G37" s="21">
        <v>55900</v>
      </c>
      <c r="H37" s="24">
        <v>3780</v>
      </c>
      <c r="I37" s="24">
        <v>5285</v>
      </c>
      <c r="J37" s="24">
        <v>8670</v>
      </c>
      <c r="K37" s="24">
        <v>3040</v>
      </c>
      <c r="L37" s="24">
        <v>12940</v>
      </c>
      <c r="M37" s="24">
        <v>21300</v>
      </c>
      <c r="N37" s="24">
        <v>885</v>
      </c>
      <c r="O37" s="3">
        <v>6.7599999999999993E-2</v>
      </c>
      <c r="P37" s="3">
        <v>9.4500000000000001E-2</v>
      </c>
      <c r="Q37" s="3">
        <v>0.15509999999999999</v>
      </c>
      <c r="R37" s="3">
        <v>5.4399999999999997E-2</v>
      </c>
      <c r="S37" s="3">
        <v>0.23150000000000001</v>
      </c>
      <c r="T37" s="3">
        <v>0.38100000000000001</v>
      </c>
      <c r="U37" s="5">
        <v>1.5800000000000002E-2</v>
      </c>
    </row>
    <row r="38" spans="1:21" x14ac:dyDescent="0.25">
      <c r="A38" s="15" t="s">
        <v>199</v>
      </c>
      <c r="B38" s="15" t="s">
        <v>122</v>
      </c>
      <c r="C38" s="4" t="s">
        <v>112</v>
      </c>
      <c r="D38" s="1" t="s">
        <v>200</v>
      </c>
      <c r="E38" s="2">
        <v>2.3650271065165298</v>
      </c>
      <c r="F38" s="15">
        <f t="shared" si="0"/>
        <v>328</v>
      </c>
      <c r="G38" s="21">
        <v>47210</v>
      </c>
      <c r="H38" s="24">
        <v>6665</v>
      </c>
      <c r="I38" s="24">
        <v>6150</v>
      </c>
      <c r="J38" s="24">
        <v>8210</v>
      </c>
      <c r="K38" s="24">
        <v>3140</v>
      </c>
      <c r="L38" s="24">
        <v>9825</v>
      </c>
      <c r="M38" s="24">
        <v>11570</v>
      </c>
      <c r="N38" s="24">
        <v>1650</v>
      </c>
      <c r="O38" s="3">
        <v>0.14119999999999999</v>
      </c>
      <c r="P38" s="3">
        <v>0.1303</v>
      </c>
      <c r="Q38" s="3">
        <v>0.1739</v>
      </c>
      <c r="R38" s="3">
        <v>6.6500000000000004E-2</v>
      </c>
      <c r="S38" s="3">
        <v>0.20810000000000001</v>
      </c>
      <c r="T38" s="3">
        <v>0.24510000000000001</v>
      </c>
      <c r="U38" s="5">
        <v>3.5000000000000003E-2</v>
      </c>
    </row>
    <row r="39" spans="1:21" x14ac:dyDescent="0.25">
      <c r="A39" s="15" t="s">
        <v>201</v>
      </c>
      <c r="B39" s="15" t="s">
        <v>122</v>
      </c>
      <c r="C39" s="4" t="s">
        <v>112</v>
      </c>
      <c r="D39" s="1" t="s">
        <v>202</v>
      </c>
      <c r="E39" s="2">
        <v>2.7569768440335398</v>
      </c>
      <c r="F39" s="15">
        <f t="shared" si="0"/>
        <v>191</v>
      </c>
      <c r="G39" s="21">
        <v>71180</v>
      </c>
      <c r="H39" s="24">
        <v>5720</v>
      </c>
      <c r="I39" s="24">
        <v>7090</v>
      </c>
      <c r="J39" s="24">
        <v>11290</v>
      </c>
      <c r="K39" s="24">
        <v>3905</v>
      </c>
      <c r="L39" s="24">
        <v>16210</v>
      </c>
      <c r="M39" s="24">
        <v>25655</v>
      </c>
      <c r="N39" s="24">
        <v>1310</v>
      </c>
      <c r="O39" s="3">
        <v>8.0399999999999999E-2</v>
      </c>
      <c r="P39" s="3">
        <v>9.9599999999999994E-2</v>
      </c>
      <c r="Q39" s="3">
        <v>0.15859999999999999</v>
      </c>
      <c r="R39" s="3">
        <v>5.4899999999999997E-2</v>
      </c>
      <c r="S39" s="3">
        <v>0.22770000000000001</v>
      </c>
      <c r="T39" s="3">
        <v>0.3604</v>
      </c>
      <c r="U39" s="5">
        <v>1.84E-2</v>
      </c>
    </row>
    <row r="40" spans="1:21" x14ac:dyDescent="0.25">
      <c r="A40" s="15" t="s">
        <v>203</v>
      </c>
      <c r="B40" s="15" t="s">
        <v>122</v>
      </c>
      <c r="C40" s="4" t="s">
        <v>112</v>
      </c>
      <c r="D40" s="1" t="s">
        <v>204</v>
      </c>
      <c r="E40" s="2">
        <v>2.79183269226339</v>
      </c>
      <c r="F40" s="15">
        <f t="shared" si="0"/>
        <v>169</v>
      </c>
      <c r="G40" s="21">
        <v>44155</v>
      </c>
      <c r="H40" s="24">
        <v>3250</v>
      </c>
      <c r="I40" s="24">
        <v>4170</v>
      </c>
      <c r="J40" s="24">
        <v>6965</v>
      </c>
      <c r="K40" s="24">
        <v>2500</v>
      </c>
      <c r="L40" s="24">
        <v>10510</v>
      </c>
      <c r="M40" s="24">
        <v>16020</v>
      </c>
      <c r="N40" s="24">
        <v>740</v>
      </c>
      <c r="O40" s="3">
        <v>7.3599999999999999E-2</v>
      </c>
      <c r="P40" s="3">
        <v>9.4399999999999998E-2</v>
      </c>
      <c r="Q40" s="3">
        <v>0.15770000000000001</v>
      </c>
      <c r="R40" s="3">
        <v>5.6599999999999998E-2</v>
      </c>
      <c r="S40" s="3">
        <v>0.23799999999999999</v>
      </c>
      <c r="T40" s="3">
        <v>0.36280000000000001</v>
      </c>
      <c r="U40" s="5">
        <v>1.6799999999999999E-2</v>
      </c>
    </row>
    <row r="41" spans="1:21" x14ac:dyDescent="0.25">
      <c r="A41" s="15" t="s">
        <v>205</v>
      </c>
      <c r="B41" s="15" t="s">
        <v>122</v>
      </c>
      <c r="C41" s="4" t="s">
        <v>112</v>
      </c>
      <c r="D41" s="1" t="s">
        <v>206</v>
      </c>
      <c r="E41" s="2">
        <v>2.7135127792995699</v>
      </c>
      <c r="F41" s="15">
        <f t="shared" si="0"/>
        <v>225</v>
      </c>
      <c r="G41" s="21">
        <v>226370</v>
      </c>
      <c r="H41" s="24">
        <v>22560</v>
      </c>
      <c r="I41" s="24">
        <v>23600</v>
      </c>
      <c r="J41" s="24">
        <v>33375</v>
      </c>
      <c r="K41" s="24">
        <v>11820</v>
      </c>
      <c r="L41" s="24">
        <v>44510</v>
      </c>
      <c r="M41" s="24">
        <v>84990</v>
      </c>
      <c r="N41" s="24">
        <v>5515</v>
      </c>
      <c r="O41" s="3">
        <v>9.9699999999999997E-2</v>
      </c>
      <c r="P41" s="3">
        <v>0.1043</v>
      </c>
      <c r="Q41" s="3">
        <v>0.1474</v>
      </c>
      <c r="R41" s="3">
        <v>5.2200000000000003E-2</v>
      </c>
      <c r="S41" s="3">
        <v>0.1966</v>
      </c>
      <c r="T41" s="3">
        <v>0.37540000000000001</v>
      </c>
      <c r="U41" s="5">
        <v>2.4400000000000002E-2</v>
      </c>
    </row>
    <row r="42" spans="1:21" x14ac:dyDescent="0.25">
      <c r="A42" s="15" t="s">
        <v>207</v>
      </c>
      <c r="B42" s="15" t="s">
        <v>126</v>
      </c>
      <c r="C42" s="4" t="s">
        <v>112</v>
      </c>
      <c r="D42" s="1" t="s">
        <v>208</v>
      </c>
      <c r="E42" s="2">
        <v>2.7186272060326599</v>
      </c>
      <c r="F42" s="15">
        <f t="shared" si="0"/>
        <v>222</v>
      </c>
      <c r="G42" s="21">
        <v>44830</v>
      </c>
      <c r="H42" s="24">
        <v>3435</v>
      </c>
      <c r="I42" s="24">
        <v>4965</v>
      </c>
      <c r="J42" s="24">
        <v>7630</v>
      </c>
      <c r="K42" s="24">
        <v>2525</v>
      </c>
      <c r="L42" s="24">
        <v>10000</v>
      </c>
      <c r="M42" s="24">
        <v>15475</v>
      </c>
      <c r="N42" s="24">
        <v>800</v>
      </c>
      <c r="O42" s="3">
        <v>7.6600000000000001E-2</v>
      </c>
      <c r="P42" s="3">
        <v>0.1108</v>
      </c>
      <c r="Q42" s="3">
        <v>0.17019999999999999</v>
      </c>
      <c r="R42" s="3">
        <v>5.6300000000000003E-2</v>
      </c>
      <c r="S42" s="3">
        <v>0.22309999999999999</v>
      </c>
      <c r="T42" s="3">
        <v>0.34520000000000001</v>
      </c>
      <c r="U42" s="5">
        <v>1.78E-2</v>
      </c>
    </row>
    <row r="43" spans="1:21" x14ac:dyDescent="0.25">
      <c r="A43" s="15" t="s">
        <v>209</v>
      </c>
      <c r="B43" s="15" t="s">
        <v>126</v>
      </c>
      <c r="C43" s="4" t="s">
        <v>112</v>
      </c>
      <c r="D43" s="1" t="s">
        <v>210</v>
      </c>
      <c r="E43" s="2">
        <v>2.5586388230948001</v>
      </c>
      <c r="F43" s="15">
        <f t="shared" si="0"/>
        <v>296</v>
      </c>
      <c r="G43" s="21">
        <v>93975</v>
      </c>
      <c r="H43" s="24">
        <v>9600</v>
      </c>
      <c r="I43" s="24">
        <v>11795</v>
      </c>
      <c r="J43" s="24">
        <v>17095</v>
      </c>
      <c r="K43" s="24">
        <v>4715</v>
      </c>
      <c r="L43" s="24">
        <v>19975</v>
      </c>
      <c r="M43" s="24">
        <v>28860</v>
      </c>
      <c r="N43" s="24">
        <v>1935</v>
      </c>
      <c r="O43" s="3">
        <v>0.1022</v>
      </c>
      <c r="P43" s="3">
        <v>0.1255</v>
      </c>
      <c r="Q43" s="3">
        <v>0.18190000000000001</v>
      </c>
      <c r="R43" s="3">
        <v>5.0200000000000002E-2</v>
      </c>
      <c r="S43" s="3">
        <v>0.21260000000000001</v>
      </c>
      <c r="T43" s="3">
        <v>0.30709999999999998</v>
      </c>
      <c r="U43" s="5">
        <v>2.06E-2</v>
      </c>
    </row>
    <row r="44" spans="1:21" x14ac:dyDescent="0.25">
      <c r="A44" s="15" t="s">
        <v>211</v>
      </c>
      <c r="B44" s="15" t="s">
        <v>126</v>
      </c>
      <c r="C44" s="4" t="s">
        <v>112</v>
      </c>
      <c r="D44" s="1" t="s">
        <v>212</v>
      </c>
      <c r="E44" s="2">
        <v>2.8129688602021798</v>
      </c>
      <c r="F44" s="15">
        <f t="shared" si="0"/>
        <v>153</v>
      </c>
      <c r="G44" s="21">
        <v>95810</v>
      </c>
      <c r="H44" s="24">
        <v>8435</v>
      </c>
      <c r="I44" s="24">
        <v>9345</v>
      </c>
      <c r="J44" s="24">
        <v>13075</v>
      </c>
      <c r="K44" s="24">
        <v>4745</v>
      </c>
      <c r="L44" s="24">
        <v>18400</v>
      </c>
      <c r="M44" s="24">
        <v>39575</v>
      </c>
      <c r="N44" s="24">
        <v>2235</v>
      </c>
      <c r="O44" s="3">
        <v>8.7999999999999995E-2</v>
      </c>
      <c r="P44" s="3">
        <v>9.7500000000000003E-2</v>
      </c>
      <c r="Q44" s="3">
        <v>0.13650000000000001</v>
      </c>
      <c r="R44" s="3">
        <v>4.9500000000000002E-2</v>
      </c>
      <c r="S44" s="3">
        <v>0.192</v>
      </c>
      <c r="T44" s="3">
        <v>0.41310000000000002</v>
      </c>
      <c r="U44" s="5">
        <v>2.3300000000000001E-2</v>
      </c>
    </row>
    <row r="45" spans="1:21" x14ac:dyDescent="0.25">
      <c r="A45" s="15" t="s">
        <v>213</v>
      </c>
      <c r="B45" s="15" t="s">
        <v>126</v>
      </c>
      <c r="C45" s="4" t="s">
        <v>112</v>
      </c>
      <c r="D45" s="1" t="s">
        <v>214</v>
      </c>
      <c r="E45" s="2">
        <v>2.6172650293114601</v>
      </c>
      <c r="F45" s="15">
        <f t="shared" si="0"/>
        <v>275</v>
      </c>
      <c r="G45" s="21">
        <v>79835</v>
      </c>
      <c r="H45" s="24">
        <v>6955</v>
      </c>
      <c r="I45" s="24">
        <v>9595</v>
      </c>
      <c r="J45" s="24">
        <v>14530</v>
      </c>
      <c r="K45" s="24">
        <v>4355</v>
      </c>
      <c r="L45" s="24">
        <v>18245</v>
      </c>
      <c r="M45" s="24">
        <v>24615</v>
      </c>
      <c r="N45" s="24">
        <v>1540</v>
      </c>
      <c r="O45" s="3">
        <v>8.7099999999999997E-2</v>
      </c>
      <c r="P45" s="3">
        <v>0.1202</v>
      </c>
      <c r="Q45" s="3">
        <v>0.182</v>
      </c>
      <c r="R45" s="3">
        <v>5.4600000000000003E-2</v>
      </c>
      <c r="S45" s="3">
        <v>0.22850000000000001</v>
      </c>
      <c r="T45" s="3">
        <v>0.30830000000000002</v>
      </c>
      <c r="U45" s="5">
        <v>1.9300000000000001E-2</v>
      </c>
    </row>
    <row r="46" spans="1:21" x14ac:dyDescent="0.25">
      <c r="A46" s="15" t="s">
        <v>215</v>
      </c>
      <c r="B46" s="15" t="s">
        <v>126</v>
      </c>
      <c r="C46" s="4" t="s">
        <v>112</v>
      </c>
      <c r="D46" s="1" t="s">
        <v>216</v>
      </c>
      <c r="E46" s="2">
        <v>2.4858735057075201</v>
      </c>
      <c r="F46" s="15">
        <f t="shared" si="0"/>
        <v>316</v>
      </c>
      <c r="G46" s="21">
        <v>68435</v>
      </c>
      <c r="H46" s="24">
        <v>8095</v>
      </c>
      <c r="I46" s="24">
        <v>8375</v>
      </c>
      <c r="J46" s="24">
        <v>12095</v>
      </c>
      <c r="K46" s="24">
        <v>4300</v>
      </c>
      <c r="L46" s="24">
        <v>15070</v>
      </c>
      <c r="M46" s="24">
        <v>18815</v>
      </c>
      <c r="N46" s="24">
        <v>1685</v>
      </c>
      <c r="O46" s="3">
        <v>0.1183</v>
      </c>
      <c r="P46" s="3">
        <v>0.12239999999999999</v>
      </c>
      <c r="Q46" s="3">
        <v>0.1767</v>
      </c>
      <c r="R46" s="3">
        <v>6.2799999999999995E-2</v>
      </c>
      <c r="S46" s="3">
        <v>0.22020000000000001</v>
      </c>
      <c r="T46" s="3">
        <v>0.27489999999999998</v>
      </c>
      <c r="U46" s="5">
        <v>2.46E-2</v>
      </c>
    </row>
    <row r="47" spans="1:21" x14ac:dyDescent="0.25">
      <c r="A47" s="15" t="s">
        <v>217</v>
      </c>
      <c r="B47" s="15" t="s">
        <v>126</v>
      </c>
      <c r="C47" s="4" t="s">
        <v>112</v>
      </c>
      <c r="D47" s="1" t="s">
        <v>218</v>
      </c>
      <c r="E47" s="2">
        <v>2.89558191596119</v>
      </c>
      <c r="F47" s="15">
        <f t="shared" si="0"/>
        <v>101</v>
      </c>
      <c r="G47" s="21">
        <v>39500</v>
      </c>
      <c r="H47" s="24">
        <v>2695</v>
      </c>
      <c r="I47" s="24">
        <v>3400</v>
      </c>
      <c r="J47" s="24">
        <v>6010</v>
      </c>
      <c r="K47" s="24">
        <v>1620</v>
      </c>
      <c r="L47" s="24">
        <v>8280</v>
      </c>
      <c r="M47" s="24">
        <v>16850</v>
      </c>
      <c r="N47" s="24">
        <v>645</v>
      </c>
      <c r="O47" s="3">
        <v>6.8199999999999997E-2</v>
      </c>
      <c r="P47" s="3">
        <v>8.6099999999999996E-2</v>
      </c>
      <c r="Q47" s="3">
        <v>0.1522</v>
      </c>
      <c r="R47" s="3">
        <v>4.1000000000000002E-2</v>
      </c>
      <c r="S47" s="3">
        <v>0.20960000000000001</v>
      </c>
      <c r="T47" s="3">
        <v>0.42659999999999998</v>
      </c>
      <c r="U47" s="5">
        <v>1.6299999999999999E-2</v>
      </c>
    </row>
    <row r="48" spans="1:21" x14ac:dyDescent="0.25">
      <c r="A48" s="15" t="s">
        <v>219</v>
      </c>
      <c r="B48" s="15" t="s">
        <v>126</v>
      </c>
      <c r="C48" s="4" t="s">
        <v>112</v>
      </c>
      <c r="D48" s="1" t="s">
        <v>220</v>
      </c>
      <c r="E48" s="2">
        <v>2.7262963426853699</v>
      </c>
      <c r="F48" s="15">
        <f t="shared" si="0"/>
        <v>211</v>
      </c>
      <c r="G48" s="21">
        <v>64830</v>
      </c>
      <c r="H48" s="24">
        <v>4610</v>
      </c>
      <c r="I48" s="24">
        <v>6985</v>
      </c>
      <c r="J48" s="24">
        <v>11245</v>
      </c>
      <c r="K48" s="24">
        <v>4080</v>
      </c>
      <c r="L48" s="24">
        <v>15395</v>
      </c>
      <c r="M48" s="24">
        <v>21560</v>
      </c>
      <c r="N48" s="24">
        <v>955</v>
      </c>
      <c r="O48" s="3">
        <v>7.1099999999999997E-2</v>
      </c>
      <c r="P48" s="3">
        <v>0.1077</v>
      </c>
      <c r="Q48" s="3">
        <v>0.17349999999999999</v>
      </c>
      <c r="R48" s="3">
        <v>6.2899999999999998E-2</v>
      </c>
      <c r="S48" s="3">
        <v>0.23749999999999999</v>
      </c>
      <c r="T48" s="3">
        <v>0.33260000000000001</v>
      </c>
      <c r="U48" s="5">
        <v>1.47E-2</v>
      </c>
    </row>
    <row r="49" spans="1:21" x14ac:dyDescent="0.25">
      <c r="A49" s="15" t="s">
        <v>221</v>
      </c>
      <c r="B49" s="15" t="s">
        <v>126</v>
      </c>
      <c r="C49" s="4" t="s">
        <v>112</v>
      </c>
      <c r="D49" s="1" t="s">
        <v>222</v>
      </c>
      <c r="E49" s="2">
        <v>2.62164006825253</v>
      </c>
      <c r="F49" s="15">
        <f t="shared" si="0"/>
        <v>268</v>
      </c>
      <c r="G49" s="21">
        <v>50970</v>
      </c>
      <c r="H49" s="24">
        <v>5585</v>
      </c>
      <c r="I49" s="24">
        <v>5845</v>
      </c>
      <c r="J49" s="24">
        <v>7835</v>
      </c>
      <c r="K49" s="24">
        <v>2680</v>
      </c>
      <c r="L49" s="24">
        <v>10435</v>
      </c>
      <c r="M49" s="24">
        <v>17435</v>
      </c>
      <c r="N49" s="24">
        <v>1155</v>
      </c>
      <c r="O49" s="3">
        <v>0.1096</v>
      </c>
      <c r="P49" s="3">
        <v>0.1147</v>
      </c>
      <c r="Q49" s="3">
        <v>0.1537</v>
      </c>
      <c r="R49" s="3">
        <v>5.2600000000000001E-2</v>
      </c>
      <c r="S49" s="3">
        <v>0.20469999999999999</v>
      </c>
      <c r="T49" s="3">
        <v>0.34210000000000002</v>
      </c>
      <c r="U49" s="5">
        <v>2.2700000000000001E-2</v>
      </c>
    </row>
    <row r="50" spans="1:21" x14ac:dyDescent="0.25">
      <c r="A50" s="15" t="s">
        <v>223</v>
      </c>
      <c r="B50" s="15" t="s">
        <v>126</v>
      </c>
      <c r="C50" s="4" t="s">
        <v>112</v>
      </c>
      <c r="D50" s="1" t="s">
        <v>224</v>
      </c>
      <c r="E50" s="2">
        <v>3.3531344063114199</v>
      </c>
      <c r="F50" s="15">
        <f t="shared" si="0"/>
        <v>9</v>
      </c>
      <c r="G50" s="21">
        <v>74210</v>
      </c>
      <c r="H50" s="24">
        <v>4315</v>
      </c>
      <c r="I50" s="24">
        <v>3435</v>
      </c>
      <c r="J50" s="24">
        <v>4650</v>
      </c>
      <c r="K50" s="24">
        <v>1785</v>
      </c>
      <c r="L50" s="24">
        <v>8410</v>
      </c>
      <c r="M50" s="24">
        <v>50160</v>
      </c>
      <c r="N50" s="24">
        <v>1455</v>
      </c>
      <c r="O50" s="3">
        <v>5.8099999999999999E-2</v>
      </c>
      <c r="P50" s="3">
        <v>4.6300000000000001E-2</v>
      </c>
      <c r="Q50" s="3">
        <v>6.2700000000000006E-2</v>
      </c>
      <c r="R50" s="3">
        <v>2.41E-2</v>
      </c>
      <c r="S50" s="3">
        <v>0.1133</v>
      </c>
      <c r="T50" s="3">
        <v>0.67589999999999995</v>
      </c>
      <c r="U50" s="5">
        <v>1.9599999999999999E-2</v>
      </c>
    </row>
    <row r="51" spans="1:21" x14ac:dyDescent="0.25">
      <c r="A51" s="15" t="s">
        <v>225</v>
      </c>
      <c r="B51" s="15" t="s">
        <v>126</v>
      </c>
      <c r="C51" s="4" t="s">
        <v>112</v>
      </c>
      <c r="D51" s="1" t="s">
        <v>226</v>
      </c>
      <c r="E51" s="2">
        <v>2.4266822063125799</v>
      </c>
      <c r="F51" s="15">
        <f t="shared" si="0"/>
        <v>327</v>
      </c>
      <c r="G51" s="21">
        <v>42910</v>
      </c>
      <c r="H51" s="24">
        <v>4610</v>
      </c>
      <c r="I51" s="24">
        <v>5930</v>
      </c>
      <c r="J51" s="24">
        <v>8670</v>
      </c>
      <c r="K51" s="24">
        <v>2605</v>
      </c>
      <c r="L51" s="24">
        <v>9975</v>
      </c>
      <c r="M51" s="24">
        <v>10255</v>
      </c>
      <c r="N51" s="24">
        <v>865</v>
      </c>
      <c r="O51" s="3">
        <v>0.1074</v>
      </c>
      <c r="P51" s="3">
        <v>0.13819999999999999</v>
      </c>
      <c r="Q51" s="3">
        <v>0.2021</v>
      </c>
      <c r="R51" s="3">
        <v>6.0699999999999997E-2</v>
      </c>
      <c r="S51" s="3">
        <v>0.23250000000000001</v>
      </c>
      <c r="T51" s="3">
        <v>0.23899999999999999</v>
      </c>
      <c r="U51" s="5">
        <v>2.0199999999999999E-2</v>
      </c>
    </row>
    <row r="52" spans="1:21" x14ac:dyDescent="0.25">
      <c r="A52" s="15" t="s">
        <v>227</v>
      </c>
      <c r="B52" s="15" t="s">
        <v>126</v>
      </c>
      <c r="C52" s="4" t="s">
        <v>112</v>
      </c>
      <c r="D52" s="1" t="s">
        <v>228</v>
      </c>
      <c r="E52" s="2">
        <v>2.82271007792039</v>
      </c>
      <c r="F52" s="15">
        <f t="shared" si="0"/>
        <v>146</v>
      </c>
      <c r="G52" s="21">
        <v>157290</v>
      </c>
      <c r="H52" s="24">
        <v>11175</v>
      </c>
      <c r="I52" s="24">
        <v>15520</v>
      </c>
      <c r="J52" s="24">
        <v>24140</v>
      </c>
      <c r="K52" s="24">
        <v>8030</v>
      </c>
      <c r="L52" s="24">
        <v>34495</v>
      </c>
      <c r="M52" s="24">
        <v>61285</v>
      </c>
      <c r="N52" s="24">
        <v>2645</v>
      </c>
      <c r="O52" s="3">
        <v>7.0999999999999994E-2</v>
      </c>
      <c r="P52" s="3">
        <v>9.8699999999999996E-2</v>
      </c>
      <c r="Q52" s="3">
        <v>0.1535</v>
      </c>
      <c r="R52" s="3">
        <v>5.11E-2</v>
      </c>
      <c r="S52" s="3">
        <v>0.21929999999999999</v>
      </c>
      <c r="T52" s="3">
        <v>0.3896</v>
      </c>
      <c r="U52" s="5">
        <v>1.6799999999999999E-2</v>
      </c>
    </row>
    <row r="53" spans="1:21" x14ac:dyDescent="0.25">
      <c r="A53" s="15" t="s">
        <v>229</v>
      </c>
      <c r="B53" s="15" t="s">
        <v>126</v>
      </c>
      <c r="C53" s="4" t="s">
        <v>112</v>
      </c>
      <c r="D53" s="1" t="s">
        <v>230</v>
      </c>
      <c r="E53" s="2">
        <v>2.85838576697765</v>
      </c>
      <c r="F53" s="15">
        <f t="shared" si="0"/>
        <v>122</v>
      </c>
      <c r="G53" s="21">
        <v>93845</v>
      </c>
      <c r="H53" s="24">
        <v>6380</v>
      </c>
      <c r="I53" s="24">
        <v>9010</v>
      </c>
      <c r="J53" s="24">
        <v>14430</v>
      </c>
      <c r="K53" s="24">
        <v>4180</v>
      </c>
      <c r="L53" s="24">
        <v>19645</v>
      </c>
      <c r="M53" s="24">
        <v>38535</v>
      </c>
      <c r="N53" s="24">
        <v>1665</v>
      </c>
      <c r="O53" s="3">
        <v>6.8000000000000005E-2</v>
      </c>
      <c r="P53" s="3">
        <v>9.6000000000000002E-2</v>
      </c>
      <c r="Q53" s="3">
        <v>0.15379999999999999</v>
      </c>
      <c r="R53" s="3">
        <v>4.4499999999999998E-2</v>
      </c>
      <c r="S53" s="3">
        <v>0.20930000000000001</v>
      </c>
      <c r="T53" s="3">
        <v>0.41060000000000002</v>
      </c>
      <c r="U53" s="5">
        <v>1.77E-2</v>
      </c>
    </row>
    <row r="54" spans="1:21" x14ac:dyDescent="0.25">
      <c r="A54" s="15" t="s">
        <v>231</v>
      </c>
      <c r="B54" s="15" t="s">
        <v>126</v>
      </c>
      <c r="C54" s="4" t="s">
        <v>112</v>
      </c>
      <c r="D54" s="1" t="s">
        <v>232</v>
      </c>
      <c r="E54" s="2">
        <v>2.8105314857775801</v>
      </c>
      <c r="F54" s="15">
        <f t="shared" si="0"/>
        <v>155</v>
      </c>
      <c r="G54" s="21">
        <v>97500</v>
      </c>
      <c r="H54" s="24">
        <v>7225</v>
      </c>
      <c r="I54" s="24">
        <v>9470</v>
      </c>
      <c r="J54" s="24">
        <v>15290</v>
      </c>
      <c r="K54" s="24">
        <v>4460</v>
      </c>
      <c r="L54" s="24">
        <v>21480</v>
      </c>
      <c r="M54" s="24">
        <v>37775</v>
      </c>
      <c r="N54" s="24">
        <v>1800</v>
      </c>
      <c r="O54" s="3">
        <v>7.4099999999999999E-2</v>
      </c>
      <c r="P54" s="3">
        <v>9.7100000000000006E-2</v>
      </c>
      <c r="Q54" s="3">
        <v>0.15679999999999999</v>
      </c>
      <c r="R54" s="3">
        <v>4.5699999999999998E-2</v>
      </c>
      <c r="S54" s="3">
        <v>0.2203</v>
      </c>
      <c r="T54" s="3">
        <v>0.38740000000000002</v>
      </c>
      <c r="U54" s="5">
        <v>1.8499999999999999E-2</v>
      </c>
    </row>
    <row r="55" spans="1:21" x14ac:dyDescent="0.25">
      <c r="A55" s="15" t="s">
        <v>233</v>
      </c>
      <c r="B55" s="15" t="s">
        <v>126</v>
      </c>
      <c r="C55" s="4" t="s">
        <v>112</v>
      </c>
      <c r="D55" s="1" t="s">
        <v>234</v>
      </c>
      <c r="E55" s="2">
        <v>2.9004346456692902</v>
      </c>
      <c r="F55" s="15">
        <f t="shared" si="0"/>
        <v>98</v>
      </c>
      <c r="G55" s="21">
        <v>80790</v>
      </c>
      <c r="H55" s="24">
        <v>5880</v>
      </c>
      <c r="I55" s="24">
        <v>7505</v>
      </c>
      <c r="J55" s="24">
        <v>11315</v>
      </c>
      <c r="K55" s="24">
        <v>3380</v>
      </c>
      <c r="L55" s="24">
        <v>15235</v>
      </c>
      <c r="M55" s="24">
        <v>36060</v>
      </c>
      <c r="N55" s="24">
        <v>1415</v>
      </c>
      <c r="O55" s="3">
        <v>7.2800000000000004E-2</v>
      </c>
      <c r="P55" s="3">
        <v>9.2899999999999996E-2</v>
      </c>
      <c r="Q55" s="3">
        <v>0.1401</v>
      </c>
      <c r="R55" s="3">
        <v>4.1799999999999997E-2</v>
      </c>
      <c r="S55" s="3">
        <v>0.18859999999999999</v>
      </c>
      <c r="T55" s="3">
        <v>0.44629999999999997</v>
      </c>
      <c r="U55" s="5">
        <v>1.7500000000000002E-2</v>
      </c>
    </row>
    <row r="56" spans="1:21" x14ac:dyDescent="0.25">
      <c r="A56" s="15" t="s">
        <v>235</v>
      </c>
      <c r="B56" s="15" t="s">
        <v>126</v>
      </c>
      <c r="C56" s="4" t="s">
        <v>112</v>
      </c>
      <c r="D56" s="1" t="s">
        <v>236</v>
      </c>
      <c r="E56" s="2">
        <v>2.8595440026434602</v>
      </c>
      <c r="F56" s="15">
        <f t="shared" si="0"/>
        <v>119</v>
      </c>
      <c r="G56" s="21">
        <v>46215</v>
      </c>
      <c r="H56" s="24">
        <v>3665</v>
      </c>
      <c r="I56" s="24">
        <v>4220</v>
      </c>
      <c r="J56" s="24">
        <v>6315</v>
      </c>
      <c r="K56" s="24">
        <v>2535</v>
      </c>
      <c r="L56" s="24">
        <v>9285</v>
      </c>
      <c r="M56" s="24">
        <v>19375</v>
      </c>
      <c r="N56" s="24">
        <v>820</v>
      </c>
      <c r="O56" s="3">
        <v>7.9299999999999995E-2</v>
      </c>
      <c r="P56" s="3">
        <v>9.1300000000000006E-2</v>
      </c>
      <c r="Q56" s="3">
        <v>0.1366</v>
      </c>
      <c r="R56" s="3">
        <v>5.4899999999999997E-2</v>
      </c>
      <c r="S56" s="3">
        <v>0.2009</v>
      </c>
      <c r="T56" s="3">
        <v>0.41920000000000002</v>
      </c>
      <c r="U56" s="5">
        <v>1.77E-2</v>
      </c>
    </row>
    <row r="57" spans="1:21" x14ac:dyDescent="0.25">
      <c r="A57" s="15" t="s">
        <v>237</v>
      </c>
      <c r="B57" s="15" t="s">
        <v>126</v>
      </c>
      <c r="C57" s="4" t="s">
        <v>112</v>
      </c>
      <c r="D57" s="1" t="s">
        <v>238</v>
      </c>
      <c r="E57" s="2">
        <v>2.9503302813129602</v>
      </c>
      <c r="F57" s="15">
        <f t="shared" si="0"/>
        <v>70</v>
      </c>
      <c r="G57" s="21">
        <v>79590</v>
      </c>
      <c r="H57" s="24">
        <v>5140</v>
      </c>
      <c r="I57" s="24">
        <v>6860</v>
      </c>
      <c r="J57" s="24">
        <v>11075</v>
      </c>
      <c r="K57" s="24">
        <v>3285</v>
      </c>
      <c r="L57" s="24">
        <v>15725</v>
      </c>
      <c r="M57" s="24">
        <v>36330</v>
      </c>
      <c r="N57" s="24">
        <v>1175</v>
      </c>
      <c r="O57" s="3">
        <v>6.4600000000000005E-2</v>
      </c>
      <c r="P57" s="3">
        <v>8.6199999999999999E-2</v>
      </c>
      <c r="Q57" s="3">
        <v>0.13919999999999999</v>
      </c>
      <c r="R57" s="3">
        <v>4.1300000000000003E-2</v>
      </c>
      <c r="S57" s="3">
        <v>0.1976</v>
      </c>
      <c r="T57" s="3">
        <v>0.45650000000000002</v>
      </c>
      <c r="U57" s="5">
        <v>1.4800000000000001E-2</v>
      </c>
    </row>
    <row r="58" spans="1:21" x14ac:dyDescent="0.25">
      <c r="A58" s="15" t="s">
        <v>239</v>
      </c>
      <c r="B58" s="15" t="s">
        <v>126</v>
      </c>
      <c r="C58" s="4" t="s">
        <v>112</v>
      </c>
      <c r="D58" s="1" t="s">
        <v>240</v>
      </c>
      <c r="E58" s="2">
        <v>2.6722937251613299</v>
      </c>
      <c r="F58" s="15">
        <f t="shared" si="0"/>
        <v>246</v>
      </c>
      <c r="G58" s="21">
        <v>111800</v>
      </c>
      <c r="H58" s="24">
        <v>9595</v>
      </c>
      <c r="I58" s="24">
        <v>12505</v>
      </c>
      <c r="J58" s="24">
        <v>18885</v>
      </c>
      <c r="K58" s="24">
        <v>6645</v>
      </c>
      <c r="L58" s="24">
        <v>25350</v>
      </c>
      <c r="M58" s="24">
        <v>36725</v>
      </c>
      <c r="N58" s="24">
        <v>2095</v>
      </c>
      <c r="O58" s="3">
        <v>8.5800000000000001E-2</v>
      </c>
      <c r="P58" s="3">
        <v>0.1119</v>
      </c>
      <c r="Q58" s="3">
        <v>0.16889999999999999</v>
      </c>
      <c r="R58" s="3">
        <v>5.9400000000000001E-2</v>
      </c>
      <c r="S58" s="3">
        <v>0.22670000000000001</v>
      </c>
      <c r="T58" s="3">
        <v>0.32850000000000001</v>
      </c>
      <c r="U58" s="5">
        <v>1.8700000000000001E-2</v>
      </c>
    </row>
    <row r="59" spans="1:21" x14ac:dyDescent="0.25">
      <c r="A59" s="15" t="s">
        <v>241</v>
      </c>
      <c r="B59" s="15" t="s">
        <v>126</v>
      </c>
      <c r="C59" s="4" t="s">
        <v>112</v>
      </c>
      <c r="D59" s="1" t="s">
        <v>242</v>
      </c>
      <c r="E59" s="2">
        <v>2.7661186877994801</v>
      </c>
      <c r="F59" s="15">
        <f t="shared" si="0"/>
        <v>187</v>
      </c>
      <c r="G59" s="21">
        <v>69240</v>
      </c>
      <c r="H59" s="24">
        <v>6605</v>
      </c>
      <c r="I59" s="24">
        <v>6780</v>
      </c>
      <c r="J59" s="24">
        <v>10265</v>
      </c>
      <c r="K59" s="24">
        <v>3075</v>
      </c>
      <c r="L59" s="24">
        <v>13340</v>
      </c>
      <c r="M59" s="24">
        <v>27770</v>
      </c>
      <c r="N59" s="24">
        <v>1405</v>
      </c>
      <c r="O59" s="3">
        <v>9.5399999999999999E-2</v>
      </c>
      <c r="P59" s="3">
        <v>9.7900000000000001E-2</v>
      </c>
      <c r="Q59" s="3">
        <v>0.14829999999999999</v>
      </c>
      <c r="R59" s="3">
        <v>4.4400000000000002E-2</v>
      </c>
      <c r="S59" s="3">
        <v>0.19270000000000001</v>
      </c>
      <c r="T59" s="3">
        <v>0.40110000000000001</v>
      </c>
      <c r="U59" s="5">
        <v>2.0299999999999999E-2</v>
      </c>
    </row>
    <row r="60" spans="1:21" x14ac:dyDescent="0.25">
      <c r="A60" s="15" t="s">
        <v>243</v>
      </c>
      <c r="B60" s="15" t="s">
        <v>126</v>
      </c>
      <c r="C60" s="4" t="s">
        <v>112</v>
      </c>
      <c r="D60" s="1" t="s">
        <v>244</v>
      </c>
      <c r="E60" s="2">
        <v>2.3511711261148598</v>
      </c>
      <c r="F60" s="15">
        <f t="shared" si="0"/>
        <v>330</v>
      </c>
      <c r="G60" s="21">
        <v>49395</v>
      </c>
      <c r="H60" s="24">
        <v>6955</v>
      </c>
      <c r="I60" s="24">
        <v>6540</v>
      </c>
      <c r="J60" s="24">
        <v>8905</v>
      </c>
      <c r="K60" s="24">
        <v>3165</v>
      </c>
      <c r="L60" s="24">
        <v>10715</v>
      </c>
      <c r="M60" s="24">
        <v>11710</v>
      </c>
      <c r="N60" s="24">
        <v>1405</v>
      </c>
      <c r="O60" s="3">
        <v>0.14080000000000001</v>
      </c>
      <c r="P60" s="3">
        <v>0.13239999999999999</v>
      </c>
      <c r="Q60" s="3">
        <v>0.18029999999999999</v>
      </c>
      <c r="R60" s="3">
        <v>6.4100000000000004E-2</v>
      </c>
      <c r="S60" s="3">
        <v>0.21690000000000001</v>
      </c>
      <c r="T60" s="3">
        <v>0.23710000000000001</v>
      </c>
      <c r="U60" s="5">
        <v>2.8400000000000002E-2</v>
      </c>
    </row>
    <row r="61" spans="1:21" x14ac:dyDescent="0.25">
      <c r="A61" s="15" t="s">
        <v>245</v>
      </c>
      <c r="B61" s="15" t="s">
        <v>126</v>
      </c>
      <c r="C61" s="4" t="s">
        <v>112</v>
      </c>
      <c r="D61" s="1" t="s">
        <v>246</v>
      </c>
      <c r="E61" s="2">
        <v>2.3593056582840202</v>
      </c>
      <c r="F61" s="15">
        <f t="shared" si="0"/>
        <v>329</v>
      </c>
      <c r="G61" s="21">
        <v>44475</v>
      </c>
      <c r="H61" s="24">
        <v>6095</v>
      </c>
      <c r="I61" s="24">
        <v>5900</v>
      </c>
      <c r="J61" s="24">
        <v>8105</v>
      </c>
      <c r="K61" s="24">
        <v>2955</v>
      </c>
      <c r="L61" s="24">
        <v>9730</v>
      </c>
      <c r="M61" s="24">
        <v>10480</v>
      </c>
      <c r="N61" s="24">
        <v>1210</v>
      </c>
      <c r="O61" s="3">
        <v>0.13700000000000001</v>
      </c>
      <c r="P61" s="3">
        <v>0.13270000000000001</v>
      </c>
      <c r="Q61" s="3">
        <v>0.1822</v>
      </c>
      <c r="R61" s="3">
        <v>6.6400000000000001E-2</v>
      </c>
      <c r="S61" s="3">
        <v>0.21879999999999999</v>
      </c>
      <c r="T61" s="3">
        <v>0.2356</v>
      </c>
      <c r="U61" s="5">
        <v>2.7199999999999998E-2</v>
      </c>
    </row>
    <row r="62" spans="1:21" x14ac:dyDescent="0.25">
      <c r="A62" s="15" t="s">
        <v>247</v>
      </c>
      <c r="B62" s="15" t="s">
        <v>126</v>
      </c>
      <c r="C62" s="4" t="s">
        <v>112</v>
      </c>
      <c r="D62" s="1" t="s">
        <v>248</v>
      </c>
      <c r="E62" s="2">
        <v>2.48982637575146</v>
      </c>
      <c r="F62" s="15">
        <f t="shared" si="0"/>
        <v>315</v>
      </c>
      <c r="G62" s="21">
        <v>48825</v>
      </c>
      <c r="H62" s="24">
        <v>5845</v>
      </c>
      <c r="I62" s="24">
        <v>6380</v>
      </c>
      <c r="J62" s="24">
        <v>8410</v>
      </c>
      <c r="K62" s="24">
        <v>2665</v>
      </c>
      <c r="L62" s="24">
        <v>9840</v>
      </c>
      <c r="M62" s="24">
        <v>14435</v>
      </c>
      <c r="N62" s="24">
        <v>1250</v>
      </c>
      <c r="O62" s="3">
        <v>0.1197</v>
      </c>
      <c r="P62" s="3">
        <v>0.13070000000000001</v>
      </c>
      <c r="Q62" s="3">
        <v>0.17219999999999999</v>
      </c>
      <c r="R62" s="3">
        <v>5.4600000000000003E-2</v>
      </c>
      <c r="S62" s="3">
        <v>0.20150000000000001</v>
      </c>
      <c r="T62" s="3">
        <v>0.29559999999999997</v>
      </c>
      <c r="U62" s="5">
        <v>2.5600000000000001E-2</v>
      </c>
    </row>
    <row r="63" spans="1:21" x14ac:dyDescent="0.25">
      <c r="A63" s="15" t="s">
        <v>249</v>
      </c>
      <c r="B63" s="15" t="s">
        <v>126</v>
      </c>
      <c r="C63" s="4" t="s">
        <v>112</v>
      </c>
      <c r="D63" s="1" t="s">
        <v>250</v>
      </c>
      <c r="E63" s="2">
        <v>2.9487783338239599</v>
      </c>
      <c r="F63" s="15">
        <f t="shared" si="0"/>
        <v>72</v>
      </c>
      <c r="G63" s="21">
        <v>55530</v>
      </c>
      <c r="H63" s="24">
        <v>4590</v>
      </c>
      <c r="I63" s="24">
        <v>4595</v>
      </c>
      <c r="J63" s="24">
        <v>6765</v>
      </c>
      <c r="K63" s="24">
        <v>2135</v>
      </c>
      <c r="L63" s="24">
        <v>9330</v>
      </c>
      <c r="M63" s="24">
        <v>26940</v>
      </c>
      <c r="N63" s="24">
        <v>1175</v>
      </c>
      <c r="O63" s="3">
        <v>8.2699999999999996E-2</v>
      </c>
      <c r="P63" s="3">
        <v>8.2699999999999996E-2</v>
      </c>
      <c r="Q63" s="3">
        <v>0.12180000000000001</v>
      </c>
      <c r="R63" s="3">
        <v>3.8399999999999997E-2</v>
      </c>
      <c r="S63" s="3">
        <v>0.16800000000000001</v>
      </c>
      <c r="T63" s="3">
        <v>0.48509999999999998</v>
      </c>
      <c r="U63" s="5">
        <v>2.12E-2</v>
      </c>
    </row>
    <row r="64" spans="1:21" x14ac:dyDescent="0.25">
      <c r="A64" s="15" t="s">
        <v>251</v>
      </c>
      <c r="B64" s="15" t="s">
        <v>126</v>
      </c>
      <c r="C64" s="4" t="s">
        <v>112</v>
      </c>
      <c r="D64" s="1" t="s">
        <v>252</v>
      </c>
      <c r="E64" s="2">
        <v>2.82345737366792</v>
      </c>
      <c r="F64" s="15">
        <f t="shared" si="0"/>
        <v>144</v>
      </c>
      <c r="G64" s="21">
        <v>94850</v>
      </c>
      <c r="H64" s="24">
        <v>6980</v>
      </c>
      <c r="I64" s="24">
        <v>9320</v>
      </c>
      <c r="J64" s="24">
        <v>14370</v>
      </c>
      <c r="K64" s="24">
        <v>4520</v>
      </c>
      <c r="L64" s="24">
        <v>20385</v>
      </c>
      <c r="M64" s="24">
        <v>37515</v>
      </c>
      <c r="N64" s="24">
        <v>1760</v>
      </c>
      <c r="O64" s="3">
        <v>7.3599999999999999E-2</v>
      </c>
      <c r="P64" s="3">
        <v>9.8299999999999998E-2</v>
      </c>
      <c r="Q64" s="3">
        <v>0.1515</v>
      </c>
      <c r="R64" s="3">
        <v>4.7699999999999999E-2</v>
      </c>
      <c r="S64" s="3">
        <v>0.21490000000000001</v>
      </c>
      <c r="T64" s="3">
        <v>0.39550000000000002</v>
      </c>
      <c r="U64" s="5">
        <v>1.8599999999999998E-2</v>
      </c>
    </row>
    <row r="65" spans="1:21" x14ac:dyDescent="0.25">
      <c r="A65" s="15" t="s">
        <v>253</v>
      </c>
      <c r="B65" s="15" t="s">
        <v>126</v>
      </c>
      <c r="C65" s="4" t="s">
        <v>112</v>
      </c>
      <c r="D65" s="1" t="s">
        <v>254</v>
      </c>
      <c r="E65" s="2">
        <v>2.56687658886064</v>
      </c>
      <c r="F65" s="15">
        <f t="shared" si="0"/>
        <v>291</v>
      </c>
      <c r="G65" s="21">
        <v>71125</v>
      </c>
      <c r="H65" s="24">
        <v>8470</v>
      </c>
      <c r="I65" s="24">
        <v>8245</v>
      </c>
      <c r="J65" s="24">
        <v>10990</v>
      </c>
      <c r="K65" s="24">
        <v>4275</v>
      </c>
      <c r="L65" s="24">
        <v>14365</v>
      </c>
      <c r="M65" s="24">
        <v>22895</v>
      </c>
      <c r="N65" s="24">
        <v>1885</v>
      </c>
      <c r="O65" s="3">
        <v>0.1191</v>
      </c>
      <c r="P65" s="3">
        <v>0.1159</v>
      </c>
      <c r="Q65" s="3">
        <v>0.1545</v>
      </c>
      <c r="R65" s="3">
        <v>6.0100000000000001E-2</v>
      </c>
      <c r="S65" s="3">
        <v>0.20200000000000001</v>
      </c>
      <c r="T65" s="3">
        <v>0.32190000000000002</v>
      </c>
      <c r="U65" s="5">
        <v>2.6499999999999999E-2</v>
      </c>
    </row>
    <row r="66" spans="1:21" x14ac:dyDescent="0.25">
      <c r="A66" s="15" t="s">
        <v>255</v>
      </c>
      <c r="B66" s="15" t="s">
        <v>126</v>
      </c>
      <c r="C66" s="4" t="s">
        <v>112</v>
      </c>
      <c r="D66" s="1" t="s">
        <v>256</v>
      </c>
      <c r="E66" s="2">
        <v>2.4959247026804801</v>
      </c>
      <c r="F66" s="15">
        <f t="shared" si="0"/>
        <v>314</v>
      </c>
      <c r="G66" s="21">
        <v>72405</v>
      </c>
      <c r="H66" s="24">
        <v>8490</v>
      </c>
      <c r="I66" s="24">
        <v>8995</v>
      </c>
      <c r="J66" s="24">
        <v>12565</v>
      </c>
      <c r="K66" s="24">
        <v>4195</v>
      </c>
      <c r="L66" s="24">
        <v>15845</v>
      </c>
      <c r="M66" s="24">
        <v>20460</v>
      </c>
      <c r="N66" s="24">
        <v>1855</v>
      </c>
      <c r="O66" s="3">
        <v>0.1173</v>
      </c>
      <c r="P66" s="3">
        <v>0.1242</v>
      </c>
      <c r="Q66" s="3">
        <v>0.17349999999999999</v>
      </c>
      <c r="R66" s="3">
        <v>5.79E-2</v>
      </c>
      <c r="S66" s="3">
        <v>0.21879999999999999</v>
      </c>
      <c r="T66" s="3">
        <v>0.28260000000000002</v>
      </c>
      <c r="U66" s="5">
        <v>2.5600000000000001E-2</v>
      </c>
    </row>
    <row r="67" spans="1:21" x14ac:dyDescent="0.25">
      <c r="A67" s="15" t="s">
        <v>257</v>
      </c>
      <c r="B67" s="15" t="s">
        <v>126</v>
      </c>
      <c r="C67" s="4" t="s">
        <v>112</v>
      </c>
      <c r="D67" s="1" t="s">
        <v>258</v>
      </c>
      <c r="E67" s="2">
        <v>2.6158963349474802</v>
      </c>
      <c r="F67" s="15">
        <f t="shared" si="0"/>
        <v>276</v>
      </c>
      <c r="G67" s="21">
        <v>107845</v>
      </c>
      <c r="H67" s="24">
        <v>14810</v>
      </c>
      <c r="I67" s="24">
        <v>11410</v>
      </c>
      <c r="J67" s="24">
        <v>13585</v>
      </c>
      <c r="K67" s="24">
        <v>4980</v>
      </c>
      <c r="L67" s="24">
        <v>18150</v>
      </c>
      <c r="M67" s="24">
        <v>40935</v>
      </c>
      <c r="N67" s="24">
        <v>3975</v>
      </c>
      <c r="O67" s="3">
        <v>0.13730000000000001</v>
      </c>
      <c r="P67" s="3">
        <v>0.10580000000000001</v>
      </c>
      <c r="Q67" s="3">
        <v>0.126</v>
      </c>
      <c r="R67" s="3">
        <v>4.6199999999999998E-2</v>
      </c>
      <c r="S67" s="3">
        <v>0.16830000000000001</v>
      </c>
      <c r="T67" s="3">
        <v>0.37959999999999999</v>
      </c>
      <c r="U67" s="5">
        <v>3.6900000000000002E-2</v>
      </c>
    </row>
    <row r="68" spans="1:21" x14ac:dyDescent="0.25">
      <c r="A68" s="15" t="s">
        <v>259</v>
      </c>
      <c r="B68" s="15" t="s">
        <v>126</v>
      </c>
      <c r="C68" s="4" t="s">
        <v>112</v>
      </c>
      <c r="D68" s="1" t="s">
        <v>260</v>
      </c>
      <c r="E68" s="2">
        <v>2.58217636022514</v>
      </c>
      <c r="F68" s="15">
        <f t="shared" si="0"/>
        <v>288</v>
      </c>
      <c r="G68" s="21">
        <v>32585</v>
      </c>
      <c r="H68" s="24">
        <v>3055</v>
      </c>
      <c r="I68" s="24">
        <v>4010</v>
      </c>
      <c r="J68" s="24">
        <v>5875</v>
      </c>
      <c r="K68" s="24">
        <v>1910</v>
      </c>
      <c r="L68" s="24">
        <v>7425</v>
      </c>
      <c r="M68" s="24">
        <v>9705</v>
      </c>
      <c r="N68" s="24">
        <v>605</v>
      </c>
      <c r="O68" s="3">
        <v>9.3799999999999994E-2</v>
      </c>
      <c r="P68" s="3">
        <v>0.1231</v>
      </c>
      <c r="Q68" s="3">
        <v>0.18029999999999999</v>
      </c>
      <c r="R68" s="3">
        <v>5.8599999999999999E-2</v>
      </c>
      <c r="S68" s="3">
        <v>0.22789999999999999</v>
      </c>
      <c r="T68" s="3">
        <v>0.29780000000000001</v>
      </c>
      <c r="U68" s="5">
        <v>1.8599999999999998E-2</v>
      </c>
    </row>
    <row r="69" spans="1:21" x14ac:dyDescent="0.25">
      <c r="A69" s="15" t="s">
        <v>261</v>
      </c>
      <c r="B69" s="15" t="s">
        <v>126</v>
      </c>
      <c r="C69" s="4" t="s">
        <v>112</v>
      </c>
      <c r="D69" s="1" t="s">
        <v>262</v>
      </c>
      <c r="E69" s="2">
        <v>2.7499950871538901</v>
      </c>
      <c r="F69" s="15">
        <f t="shared" si="0"/>
        <v>195</v>
      </c>
      <c r="G69" s="21">
        <v>51755</v>
      </c>
      <c r="H69" s="24">
        <v>4020</v>
      </c>
      <c r="I69" s="24">
        <v>5385</v>
      </c>
      <c r="J69" s="24">
        <v>8115</v>
      </c>
      <c r="K69" s="24">
        <v>2985</v>
      </c>
      <c r="L69" s="24">
        <v>12155</v>
      </c>
      <c r="M69" s="24">
        <v>18225</v>
      </c>
      <c r="N69" s="24">
        <v>870</v>
      </c>
      <c r="O69" s="3">
        <v>7.7700000000000005E-2</v>
      </c>
      <c r="P69" s="3">
        <v>0.104</v>
      </c>
      <c r="Q69" s="3">
        <v>0.15679999999999999</v>
      </c>
      <c r="R69" s="3">
        <v>5.7700000000000001E-2</v>
      </c>
      <c r="S69" s="3">
        <v>0.2349</v>
      </c>
      <c r="T69" s="3">
        <v>0.35210000000000002</v>
      </c>
      <c r="U69" s="5">
        <v>1.6799999999999999E-2</v>
      </c>
    </row>
    <row r="70" spans="1:21" x14ac:dyDescent="0.25">
      <c r="A70" s="15" t="s">
        <v>263</v>
      </c>
      <c r="B70" s="15" t="s">
        <v>126</v>
      </c>
      <c r="C70" s="4" t="s">
        <v>112</v>
      </c>
      <c r="D70" s="1" t="s">
        <v>264</v>
      </c>
      <c r="E70" s="2">
        <v>3.0108521074792698</v>
      </c>
      <c r="F70" s="15">
        <f t="shared" si="0"/>
        <v>48</v>
      </c>
      <c r="G70" s="21">
        <v>70015</v>
      </c>
      <c r="H70" s="24">
        <v>4180</v>
      </c>
      <c r="I70" s="24">
        <v>6055</v>
      </c>
      <c r="J70" s="24">
        <v>9160</v>
      </c>
      <c r="K70" s="24">
        <v>2575</v>
      </c>
      <c r="L70" s="24">
        <v>12590</v>
      </c>
      <c r="M70" s="24">
        <v>34555</v>
      </c>
      <c r="N70" s="24">
        <v>900</v>
      </c>
      <c r="O70" s="3">
        <v>5.9700000000000003E-2</v>
      </c>
      <c r="P70" s="3">
        <v>8.6499999999999994E-2</v>
      </c>
      <c r="Q70" s="3">
        <v>0.1308</v>
      </c>
      <c r="R70" s="3">
        <v>3.6799999999999999E-2</v>
      </c>
      <c r="S70" s="3">
        <v>0.17979999999999999</v>
      </c>
      <c r="T70" s="3">
        <v>0.49349999999999999</v>
      </c>
      <c r="U70" s="5">
        <v>1.29E-2</v>
      </c>
    </row>
    <row r="71" spans="1:21" x14ac:dyDescent="0.25">
      <c r="A71" s="15" t="s">
        <v>265</v>
      </c>
      <c r="B71" s="15" t="s">
        <v>126</v>
      </c>
      <c r="C71" s="4" t="s">
        <v>112</v>
      </c>
      <c r="D71" s="1" t="s">
        <v>266</v>
      </c>
      <c r="E71" s="2">
        <v>2.58723781940486</v>
      </c>
      <c r="F71" s="15">
        <f t="shared" ref="F71:F134" si="1">RANK(E71,E:E)</f>
        <v>285</v>
      </c>
      <c r="G71" s="21">
        <v>43620</v>
      </c>
      <c r="H71" s="24">
        <v>4120</v>
      </c>
      <c r="I71" s="24">
        <v>5285</v>
      </c>
      <c r="J71" s="24">
        <v>7790</v>
      </c>
      <c r="K71" s="24">
        <v>2725</v>
      </c>
      <c r="L71" s="24">
        <v>9845</v>
      </c>
      <c r="M71" s="24">
        <v>13050</v>
      </c>
      <c r="N71" s="24">
        <v>805</v>
      </c>
      <c r="O71" s="3">
        <v>9.4500000000000001E-2</v>
      </c>
      <c r="P71" s="3">
        <v>0.1212</v>
      </c>
      <c r="Q71" s="3">
        <v>0.17860000000000001</v>
      </c>
      <c r="R71" s="3">
        <v>6.25E-2</v>
      </c>
      <c r="S71" s="3">
        <v>0.22570000000000001</v>
      </c>
      <c r="T71" s="3">
        <v>0.29920000000000002</v>
      </c>
      <c r="U71" s="5">
        <v>1.8499999999999999E-2</v>
      </c>
    </row>
    <row r="72" spans="1:21" x14ac:dyDescent="0.25">
      <c r="A72" s="15" t="s">
        <v>267</v>
      </c>
      <c r="B72" s="15" t="s">
        <v>126</v>
      </c>
      <c r="C72" s="4" t="s">
        <v>112</v>
      </c>
      <c r="D72" s="1" t="s">
        <v>268</v>
      </c>
      <c r="E72" s="2">
        <v>2.8407387195910001</v>
      </c>
      <c r="F72" s="15">
        <f t="shared" si="1"/>
        <v>132</v>
      </c>
      <c r="G72" s="21">
        <v>71055</v>
      </c>
      <c r="H72" s="24">
        <v>6555</v>
      </c>
      <c r="I72" s="24">
        <v>6460</v>
      </c>
      <c r="J72" s="24">
        <v>9040</v>
      </c>
      <c r="K72" s="24">
        <v>2860</v>
      </c>
      <c r="L72" s="24">
        <v>14185</v>
      </c>
      <c r="M72" s="24">
        <v>30535</v>
      </c>
      <c r="N72" s="24">
        <v>1420</v>
      </c>
      <c r="O72" s="3">
        <v>9.2299999999999993E-2</v>
      </c>
      <c r="P72" s="3">
        <v>9.0899999999999995E-2</v>
      </c>
      <c r="Q72" s="3">
        <v>0.12720000000000001</v>
      </c>
      <c r="R72" s="3">
        <v>4.0300000000000002E-2</v>
      </c>
      <c r="S72" s="3">
        <v>0.1996</v>
      </c>
      <c r="T72" s="3">
        <v>0.42970000000000003</v>
      </c>
      <c r="U72" s="5">
        <v>0.02</v>
      </c>
    </row>
    <row r="73" spans="1:21" x14ac:dyDescent="0.25">
      <c r="A73" s="15" t="s">
        <v>269</v>
      </c>
      <c r="B73" s="15" t="s">
        <v>126</v>
      </c>
      <c r="C73" s="4" t="s">
        <v>112</v>
      </c>
      <c r="D73" s="1" t="s">
        <v>270</v>
      </c>
      <c r="E73" s="2">
        <v>2.4964261188327499</v>
      </c>
      <c r="F73" s="15">
        <f t="shared" si="1"/>
        <v>313</v>
      </c>
      <c r="G73" s="21">
        <v>107100</v>
      </c>
      <c r="H73" s="24">
        <v>14950</v>
      </c>
      <c r="I73" s="24">
        <v>12825</v>
      </c>
      <c r="J73" s="24">
        <v>15915</v>
      </c>
      <c r="K73" s="24">
        <v>5455</v>
      </c>
      <c r="L73" s="24">
        <v>19895</v>
      </c>
      <c r="M73" s="24">
        <v>34350</v>
      </c>
      <c r="N73" s="24">
        <v>3710</v>
      </c>
      <c r="O73" s="3">
        <v>0.1396</v>
      </c>
      <c r="P73" s="3">
        <v>0.1197</v>
      </c>
      <c r="Q73" s="3">
        <v>0.14860000000000001</v>
      </c>
      <c r="R73" s="3">
        <v>5.0900000000000001E-2</v>
      </c>
      <c r="S73" s="3">
        <v>0.18579999999999999</v>
      </c>
      <c r="T73" s="3">
        <v>0.32069999999999999</v>
      </c>
      <c r="U73" s="5">
        <v>3.4599999999999999E-2</v>
      </c>
    </row>
    <row r="74" spans="1:21" x14ac:dyDescent="0.25">
      <c r="A74" s="15" t="s">
        <v>271</v>
      </c>
      <c r="B74" s="15" t="s">
        <v>126</v>
      </c>
      <c r="C74" s="4" t="s">
        <v>112</v>
      </c>
      <c r="D74" s="1" t="s">
        <v>272</v>
      </c>
      <c r="E74" s="2">
        <v>2.5835590823004799</v>
      </c>
      <c r="F74" s="15">
        <f t="shared" si="1"/>
        <v>286</v>
      </c>
      <c r="G74" s="21">
        <v>42485</v>
      </c>
      <c r="H74" s="24">
        <v>3465</v>
      </c>
      <c r="I74" s="24">
        <v>5350</v>
      </c>
      <c r="J74" s="24">
        <v>8315</v>
      </c>
      <c r="K74" s="24">
        <v>2325</v>
      </c>
      <c r="L74" s="24">
        <v>10230</v>
      </c>
      <c r="M74" s="24">
        <v>12030</v>
      </c>
      <c r="N74" s="24">
        <v>770</v>
      </c>
      <c r="O74" s="3">
        <v>8.1600000000000006E-2</v>
      </c>
      <c r="P74" s="3">
        <v>0.12590000000000001</v>
      </c>
      <c r="Q74" s="3">
        <v>0.19570000000000001</v>
      </c>
      <c r="R74" s="3">
        <v>5.4699999999999999E-2</v>
      </c>
      <c r="S74" s="3">
        <v>0.24079999999999999</v>
      </c>
      <c r="T74" s="3">
        <v>0.28320000000000001</v>
      </c>
      <c r="U74" s="5">
        <v>1.8100000000000002E-2</v>
      </c>
    </row>
    <row r="75" spans="1:21" x14ac:dyDescent="0.25">
      <c r="A75" s="15" t="s">
        <v>273</v>
      </c>
      <c r="B75" s="15" t="s">
        <v>126</v>
      </c>
      <c r="C75" s="4" t="s">
        <v>112</v>
      </c>
      <c r="D75" s="1" t="s">
        <v>274</v>
      </c>
      <c r="E75" s="2">
        <v>3.17932967557251</v>
      </c>
      <c r="F75" s="15">
        <f t="shared" si="1"/>
        <v>18</v>
      </c>
      <c r="G75" s="21">
        <v>85055</v>
      </c>
      <c r="H75" s="24">
        <v>4175</v>
      </c>
      <c r="I75" s="24">
        <v>5740</v>
      </c>
      <c r="J75" s="24">
        <v>8945</v>
      </c>
      <c r="K75" s="24">
        <v>3180</v>
      </c>
      <c r="L75" s="24">
        <v>13825</v>
      </c>
      <c r="M75" s="24">
        <v>47980</v>
      </c>
      <c r="N75" s="24">
        <v>1210</v>
      </c>
      <c r="O75" s="3">
        <v>4.9099999999999998E-2</v>
      </c>
      <c r="P75" s="3">
        <v>6.7500000000000004E-2</v>
      </c>
      <c r="Q75" s="3">
        <v>0.1052</v>
      </c>
      <c r="R75" s="3">
        <v>3.7400000000000003E-2</v>
      </c>
      <c r="S75" s="3">
        <v>0.16250000000000001</v>
      </c>
      <c r="T75" s="3">
        <v>0.56410000000000005</v>
      </c>
      <c r="U75" s="5">
        <v>1.4200000000000001E-2</v>
      </c>
    </row>
    <row r="76" spans="1:21" x14ac:dyDescent="0.25">
      <c r="A76" s="15" t="s">
        <v>275</v>
      </c>
      <c r="B76" s="15" t="s">
        <v>126</v>
      </c>
      <c r="C76" s="4" t="s">
        <v>112</v>
      </c>
      <c r="D76" s="1" t="s">
        <v>276</v>
      </c>
      <c r="E76" s="2">
        <v>2.8156004701034498</v>
      </c>
      <c r="F76" s="15">
        <f t="shared" si="1"/>
        <v>152</v>
      </c>
      <c r="G76" s="21">
        <v>70085</v>
      </c>
      <c r="H76" s="24">
        <v>5110</v>
      </c>
      <c r="I76" s="24">
        <v>6715</v>
      </c>
      <c r="J76" s="24">
        <v>11000</v>
      </c>
      <c r="K76" s="24">
        <v>3690</v>
      </c>
      <c r="L76" s="24">
        <v>15345</v>
      </c>
      <c r="M76" s="24">
        <v>27055</v>
      </c>
      <c r="N76" s="24">
        <v>1170</v>
      </c>
      <c r="O76" s="3">
        <v>7.2900000000000006E-2</v>
      </c>
      <c r="P76" s="3">
        <v>9.5799999999999996E-2</v>
      </c>
      <c r="Q76" s="3">
        <v>0.157</v>
      </c>
      <c r="R76" s="3">
        <v>5.2699999999999997E-2</v>
      </c>
      <c r="S76" s="3">
        <v>0.21890000000000001</v>
      </c>
      <c r="T76" s="3">
        <v>0.38600000000000001</v>
      </c>
      <c r="U76" s="5">
        <v>1.67E-2</v>
      </c>
    </row>
    <row r="77" spans="1:21" x14ac:dyDescent="0.25">
      <c r="A77" s="15" t="s">
        <v>277</v>
      </c>
      <c r="B77" s="15" t="s">
        <v>126</v>
      </c>
      <c r="C77" s="4" t="s">
        <v>112</v>
      </c>
      <c r="D77" s="1" t="s">
        <v>278</v>
      </c>
      <c r="E77" s="2">
        <v>2.65930966196923</v>
      </c>
      <c r="F77" s="15">
        <f t="shared" si="1"/>
        <v>251</v>
      </c>
      <c r="G77" s="21">
        <v>88640</v>
      </c>
      <c r="H77" s="24">
        <v>8360</v>
      </c>
      <c r="I77" s="24">
        <v>9965</v>
      </c>
      <c r="J77" s="24">
        <v>14995</v>
      </c>
      <c r="K77" s="24">
        <v>4000</v>
      </c>
      <c r="L77" s="24">
        <v>19130</v>
      </c>
      <c r="M77" s="24">
        <v>30410</v>
      </c>
      <c r="N77" s="24">
        <v>1780</v>
      </c>
      <c r="O77" s="3">
        <v>9.4299999999999995E-2</v>
      </c>
      <c r="P77" s="3">
        <v>0.1124</v>
      </c>
      <c r="Q77" s="3">
        <v>0.16919999999999999</v>
      </c>
      <c r="R77" s="3">
        <v>4.5100000000000001E-2</v>
      </c>
      <c r="S77" s="3">
        <v>0.21579999999999999</v>
      </c>
      <c r="T77" s="3">
        <v>0.34310000000000002</v>
      </c>
      <c r="U77" s="5">
        <v>2.01E-2</v>
      </c>
    </row>
    <row r="78" spans="1:21" x14ac:dyDescent="0.25">
      <c r="A78" s="15" t="s">
        <v>279</v>
      </c>
      <c r="B78" s="15" t="s">
        <v>126</v>
      </c>
      <c r="C78" s="4" t="s">
        <v>112</v>
      </c>
      <c r="D78" s="1" t="s">
        <v>280</v>
      </c>
      <c r="E78" s="2">
        <v>3.2991262291577499</v>
      </c>
      <c r="F78" s="15">
        <f t="shared" si="1"/>
        <v>10</v>
      </c>
      <c r="G78" s="21">
        <v>75850</v>
      </c>
      <c r="H78" s="24">
        <v>3180</v>
      </c>
      <c r="I78" s="24">
        <v>4190</v>
      </c>
      <c r="J78" s="24">
        <v>7135</v>
      </c>
      <c r="K78" s="24">
        <v>1975</v>
      </c>
      <c r="L78" s="24">
        <v>10925</v>
      </c>
      <c r="M78" s="24">
        <v>47440</v>
      </c>
      <c r="N78" s="24">
        <v>1005</v>
      </c>
      <c r="O78" s="3">
        <v>4.19E-2</v>
      </c>
      <c r="P78" s="3">
        <v>5.5199999999999999E-2</v>
      </c>
      <c r="Q78" s="3">
        <v>9.4100000000000003E-2</v>
      </c>
      <c r="R78" s="3">
        <v>2.5999999999999999E-2</v>
      </c>
      <c r="S78" s="3">
        <v>0.14399999999999999</v>
      </c>
      <c r="T78" s="3">
        <v>0.62539999999999996</v>
      </c>
      <c r="U78" s="5">
        <v>1.32E-2</v>
      </c>
    </row>
    <row r="79" spans="1:21" x14ac:dyDescent="0.25">
      <c r="A79" s="15" t="s">
        <v>281</v>
      </c>
      <c r="B79" s="15" t="s">
        <v>126</v>
      </c>
      <c r="C79" s="4" t="s">
        <v>112</v>
      </c>
      <c r="D79" s="1" t="s">
        <v>282</v>
      </c>
      <c r="E79" s="2">
        <v>2.6919597132126998</v>
      </c>
      <c r="F79" s="15">
        <f t="shared" si="1"/>
        <v>239</v>
      </c>
      <c r="G79" s="21">
        <v>47815</v>
      </c>
      <c r="H79" s="24">
        <v>4045</v>
      </c>
      <c r="I79" s="24">
        <v>5865</v>
      </c>
      <c r="J79" s="24">
        <v>7735</v>
      </c>
      <c r="K79" s="24">
        <v>2300</v>
      </c>
      <c r="L79" s="24">
        <v>9755</v>
      </c>
      <c r="M79" s="24">
        <v>17165</v>
      </c>
      <c r="N79" s="24">
        <v>950</v>
      </c>
      <c r="O79" s="3">
        <v>8.4599999999999995E-2</v>
      </c>
      <c r="P79" s="3">
        <v>0.1227</v>
      </c>
      <c r="Q79" s="3">
        <v>0.1618</v>
      </c>
      <c r="R79" s="3">
        <v>4.8099999999999997E-2</v>
      </c>
      <c r="S79" s="3">
        <v>0.20399999999999999</v>
      </c>
      <c r="T79" s="3">
        <v>0.35899999999999999</v>
      </c>
      <c r="U79" s="5">
        <v>1.9900000000000001E-2</v>
      </c>
    </row>
    <row r="80" spans="1:21" x14ac:dyDescent="0.25">
      <c r="A80" s="15" t="s">
        <v>283</v>
      </c>
      <c r="B80" s="15" t="s">
        <v>126</v>
      </c>
      <c r="C80" s="4" t="s">
        <v>112</v>
      </c>
      <c r="D80" s="1" t="s">
        <v>284</v>
      </c>
      <c r="E80" s="2">
        <v>2.45735770819278</v>
      </c>
      <c r="F80" s="15">
        <f t="shared" si="1"/>
        <v>322</v>
      </c>
      <c r="G80" s="21">
        <v>62135</v>
      </c>
      <c r="H80" s="24">
        <v>6870</v>
      </c>
      <c r="I80" s="24">
        <v>8370</v>
      </c>
      <c r="J80" s="24">
        <v>11740</v>
      </c>
      <c r="K80" s="24">
        <v>3690</v>
      </c>
      <c r="L80" s="24">
        <v>14000</v>
      </c>
      <c r="M80" s="24">
        <v>16105</v>
      </c>
      <c r="N80" s="24">
        <v>1360</v>
      </c>
      <c r="O80" s="3">
        <v>0.1106</v>
      </c>
      <c r="P80" s="3">
        <v>0.13469999999999999</v>
      </c>
      <c r="Q80" s="3">
        <v>0.18890000000000001</v>
      </c>
      <c r="R80" s="3">
        <v>5.9400000000000001E-2</v>
      </c>
      <c r="S80" s="3">
        <v>0.2253</v>
      </c>
      <c r="T80" s="3">
        <v>0.25919999999999999</v>
      </c>
      <c r="U80" s="5">
        <v>2.1899999999999999E-2</v>
      </c>
    </row>
    <row r="81" spans="1:21" x14ac:dyDescent="0.25">
      <c r="A81" s="15" t="s">
        <v>285</v>
      </c>
      <c r="B81" s="15" t="s">
        <v>126</v>
      </c>
      <c r="C81" s="4" t="s">
        <v>112</v>
      </c>
      <c r="D81" s="1" t="s">
        <v>286</v>
      </c>
      <c r="E81" s="2">
        <v>3.0411585681455802</v>
      </c>
      <c r="F81" s="15">
        <f t="shared" si="1"/>
        <v>44</v>
      </c>
      <c r="G81" s="21">
        <v>49100</v>
      </c>
      <c r="H81" s="24">
        <v>3120</v>
      </c>
      <c r="I81" s="24">
        <v>3900</v>
      </c>
      <c r="J81" s="24">
        <v>5840</v>
      </c>
      <c r="K81" s="24">
        <v>1860</v>
      </c>
      <c r="L81" s="24">
        <v>8595</v>
      </c>
      <c r="M81" s="24">
        <v>24990</v>
      </c>
      <c r="N81" s="24">
        <v>795</v>
      </c>
      <c r="O81" s="3">
        <v>6.3500000000000001E-2</v>
      </c>
      <c r="P81" s="3">
        <v>7.9399999999999998E-2</v>
      </c>
      <c r="Q81" s="3">
        <v>0.11890000000000001</v>
      </c>
      <c r="R81" s="3">
        <v>3.7900000000000003E-2</v>
      </c>
      <c r="S81" s="3">
        <v>0.17510000000000001</v>
      </c>
      <c r="T81" s="3">
        <v>0.50900000000000001</v>
      </c>
      <c r="U81" s="5">
        <v>1.6199999999999999E-2</v>
      </c>
    </row>
    <row r="82" spans="1:21" x14ac:dyDescent="0.25">
      <c r="A82" s="15" t="s">
        <v>287</v>
      </c>
      <c r="B82" s="15" t="s">
        <v>126</v>
      </c>
      <c r="C82" s="4" t="s">
        <v>112</v>
      </c>
      <c r="D82" s="1" t="s">
        <v>288</v>
      </c>
      <c r="E82" s="2">
        <v>2.5505579903311699</v>
      </c>
      <c r="F82" s="15">
        <f t="shared" si="1"/>
        <v>299</v>
      </c>
      <c r="G82" s="21">
        <v>91110</v>
      </c>
      <c r="H82" s="24">
        <v>10815</v>
      </c>
      <c r="I82" s="24">
        <v>10935</v>
      </c>
      <c r="J82" s="24">
        <v>15125</v>
      </c>
      <c r="K82" s="24">
        <v>4305</v>
      </c>
      <c r="L82" s="24">
        <v>17705</v>
      </c>
      <c r="M82" s="24">
        <v>29645</v>
      </c>
      <c r="N82" s="24">
        <v>2580</v>
      </c>
      <c r="O82" s="3">
        <v>0.1187</v>
      </c>
      <c r="P82" s="3">
        <v>0.12</v>
      </c>
      <c r="Q82" s="3">
        <v>0.16600000000000001</v>
      </c>
      <c r="R82" s="3">
        <v>4.7300000000000002E-2</v>
      </c>
      <c r="S82" s="3">
        <v>0.1943</v>
      </c>
      <c r="T82" s="3">
        <v>0.32540000000000002</v>
      </c>
      <c r="U82" s="5">
        <v>2.8299999999999999E-2</v>
      </c>
    </row>
    <row r="83" spans="1:21" x14ac:dyDescent="0.25">
      <c r="A83" s="15" t="s">
        <v>289</v>
      </c>
      <c r="B83" s="15" t="s">
        <v>126</v>
      </c>
      <c r="C83" s="4" t="s">
        <v>112</v>
      </c>
      <c r="D83" s="1" t="s">
        <v>290</v>
      </c>
      <c r="E83" s="2">
        <v>2.9058725441990698</v>
      </c>
      <c r="F83" s="15">
        <f t="shared" si="1"/>
        <v>92</v>
      </c>
      <c r="G83" s="21">
        <v>47470</v>
      </c>
      <c r="H83" s="24">
        <v>3055</v>
      </c>
      <c r="I83" s="24">
        <v>4165</v>
      </c>
      <c r="J83" s="24">
        <v>7175</v>
      </c>
      <c r="K83" s="24">
        <v>2210</v>
      </c>
      <c r="L83" s="24">
        <v>9895</v>
      </c>
      <c r="M83" s="24">
        <v>20275</v>
      </c>
      <c r="N83" s="24">
        <v>695</v>
      </c>
      <c r="O83" s="3">
        <v>6.4399999999999999E-2</v>
      </c>
      <c r="P83" s="3">
        <v>8.77E-2</v>
      </c>
      <c r="Q83" s="3">
        <v>0.15110000000000001</v>
      </c>
      <c r="R83" s="3">
        <v>4.6600000000000003E-2</v>
      </c>
      <c r="S83" s="3">
        <v>0.2084</v>
      </c>
      <c r="T83" s="3">
        <v>0.42709999999999998</v>
      </c>
      <c r="U83" s="5">
        <v>1.46E-2</v>
      </c>
    </row>
    <row r="84" spans="1:21" x14ac:dyDescent="0.25">
      <c r="A84" s="15" t="s">
        <v>291</v>
      </c>
      <c r="B84" s="15" t="s">
        <v>126</v>
      </c>
      <c r="C84" s="4" t="s">
        <v>112</v>
      </c>
      <c r="D84" s="1" t="s">
        <v>292</v>
      </c>
      <c r="E84" s="2">
        <v>2.94126925898752</v>
      </c>
      <c r="F84" s="15">
        <f t="shared" si="1"/>
        <v>75</v>
      </c>
      <c r="G84" s="21">
        <v>55940</v>
      </c>
      <c r="H84" s="24">
        <v>4990</v>
      </c>
      <c r="I84" s="24">
        <v>4695</v>
      </c>
      <c r="J84" s="24">
        <v>6390</v>
      </c>
      <c r="K84" s="24">
        <v>2050</v>
      </c>
      <c r="L84" s="24">
        <v>8850</v>
      </c>
      <c r="M84" s="24">
        <v>27545</v>
      </c>
      <c r="N84" s="24">
        <v>1420</v>
      </c>
      <c r="O84" s="3">
        <v>8.9200000000000002E-2</v>
      </c>
      <c r="P84" s="3">
        <v>8.3900000000000002E-2</v>
      </c>
      <c r="Q84" s="3">
        <v>0.1142</v>
      </c>
      <c r="R84" s="3">
        <v>3.6600000000000001E-2</v>
      </c>
      <c r="S84" s="3">
        <v>0.15820000000000001</v>
      </c>
      <c r="T84" s="3">
        <v>0.4924</v>
      </c>
      <c r="U84" s="5">
        <v>2.5399999999999999E-2</v>
      </c>
    </row>
    <row r="85" spans="1:21" x14ac:dyDescent="0.25">
      <c r="A85" s="15" t="s">
        <v>293</v>
      </c>
      <c r="B85" s="15" t="s">
        <v>126</v>
      </c>
      <c r="C85" s="4" t="s">
        <v>112</v>
      </c>
      <c r="D85" s="1" t="s">
        <v>294</v>
      </c>
      <c r="E85" s="2">
        <v>2.89930395196938</v>
      </c>
      <c r="F85" s="15">
        <f t="shared" si="1"/>
        <v>100</v>
      </c>
      <c r="G85" s="21">
        <v>61950</v>
      </c>
      <c r="H85" s="24">
        <v>4940</v>
      </c>
      <c r="I85" s="24">
        <v>5545</v>
      </c>
      <c r="J85" s="24">
        <v>7820</v>
      </c>
      <c r="K85" s="24">
        <v>2510</v>
      </c>
      <c r="L85" s="24">
        <v>12185</v>
      </c>
      <c r="M85" s="24">
        <v>27630</v>
      </c>
      <c r="N85" s="24">
        <v>1320</v>
      </c>
      <c r="O85" s="3">
        <v>7.9699999999999993E-2</v>
      </c>
      <c r="P85" s="3">
        <v>8.9499999999999996E-2</v>
      </c>
      <c r="Q85" s="3">
        <v>0.12620000000000001</v>
      </c>
      <c r="R85" s="3">
        <v>4.0500000000000001E-2</v>
      </c>
      <c r="S85" s="3">
        <v>0.19670000000000001</v>
      </c>
      <c r="T85" s="3">
        <v>0.44600000000000001</v>
      </c>
      <c r="U85" s="5">
        <v>2.1299999999999999E-2</v>
      </c>
    </row>
    <row r="86" spans="1:21" x14ac:dyDescent="0.25">
      <c r="A86" s="15" t="s">
        <v>295</v>
      </c>
      <c r="B86" s="15" t="s">
        <v>126</v>
      </c>
      <c r="C86" s="4" t="s">
        <v>112</v>
      </c>
      <c r="D86" s="1" t="s">
        <v>296</v>
      </c>
      <c r="E86" s="2">
        <v>2.6042606212303299</v>
      </c>
      <c r="F86" s="15">
        <f t="shared" si="1"/>
        <v>282</v>
      </c>
      <c r="G86" s="21">
        <v>93200</v>
      </c>
      <c r="H86" s="24">
        <v>11245</v>
      </c>
      <c r="I86" s="24">
        <v>9800</v>
      </c>
      <c r="J86" s="24">
        <v>14035</v>
      </c>
      <c r="K86" s="24">
        <v>5350</v>
      </c>
      <c r="L86" s="24">
        <v>18785</v>
      </c>
      <c r="M86" s="24">
        <v>31475</v>
      </c>
      <c r="N86" s="24">
        <v>2510</v>
      </c>
      <c r="O86" s="3">
        <v>0.1207</v>
      </c>
      <c r="P86" s="3">
        <v>0.1052</v>
      </c>
      <c r="Q86" s="3">
        <v>0.15060000000000001</v>
      </c>
      <c r="R86" s="3">
        <v>5.74E-2</v>
      </c>
      <c r="S86" s="3">
        <v>0.2016</v>
      </c>
      <c r="T86" s="3">
        <v>0.3377</v>
      </c>
      <c r="U86" s="5">
        <v>2.69E-2</v>
      </c>
    </row>
    <row r="87" spans="1:21" x14ac:dyDescent="0.25">
      <c r="A87" s="15" t="s">
        <v>297</v>
      </c>
      <c r="B87" s="15" t="s">
        <v>128</v>
      </c>
      <c r="C87" s="4" t="s">
        <v>112</v>
      </c>
      <c r="D87" s="1" t="s">
        <v>298</v>
      </c>
      <c r="E87" s="2">
        <v>2.70021094304537</v>
      </c>
      <c r="F87" s="15">
        <f t="shared" si="1"/>
        <v>234</v>
      </c>
      <c r="G87" s="21">
        <v>103670</v>
      </c>
      <c r="H87" s="24">
        <v>13910</v>
      </c>
      <c r="I87" s="24">
        <v>10160</v>
      </c>
      <c r="J87" s="24">
        <v>12090</v>
      </c>
      <c r="K87" s="24">
        <v>4085</v>
      </c>
      <c r="L87" s="24">
        <v>15635</v>
      </c>
      <c r="M87" s="24">
        <v>44150</v>
      </c>
      <c r="N87" s="24">
        <v>3640</v>
      </c>
      <c r="O87" s="3">
        <v>0.13420000000000001</v>
      </c>
      <c r="P87" s="3">
        <v>9.8000000000000004E-2</v>
      </c>
      <c r="Q87" s="3">
        <v>0.1166</v>
      </c>
      <c r="R87" s="3">
        <v>3.9399999999999998E-2</v>
      </c>
      <c r="S87" s="3">
        <v>0.15079999999999999</v>
      </c>
      <c r="T87" s="3">
        <v>0.4259</v>
      </c>
      <c r="U87" s="5">
        <v>3.5099999999999999E-2</v>
      </c>
    </row>
    <row r="88" spans="1:21" x14ac:dyDescent="0.25">
      <c r="A88" s="15" t="s">
        <v>299</v>
      </c>
      <c r="B88" s="15" t="s">
        <v>128</v>
      </c>
      <c r="C88" s="4" t="s">
        <v>112</v>
      </c>
      <c r="D88" s="1" t="s">
        <v>300</v>
      </c>
      <c r="E88" s="2">
        <v>3.1357605502652</v>
      </c>
      <c r="F88" s="15">
        <f t="shared" si="1"/>
        <v>27</v>
      </c>
      <c r="G88" s="21">
        <v>199755</v>
      </c>
      <c r="H88" s="24">
        <v>17675</v>
      </c>
      <c r="I88" s="24">
        <v>11655</v>
      </c>
      <c r="J88" s="24">
        <v>15545</v>
      </c>
      <c r="K88" s="24">
        <v>5645</v>
      </c>
      <c r="L88" s="24">
        <v>25580</v>
      </c>
      <c r="M88" s="24">
        <v>118275</v>
      </c>
      <c r="N88" s="24">
        <v>5380</v>
      </c>
      <c r="O88" s="3">
        <v>8.8499999999999995E-2</v>
      </c>
      <c r="P88" s="3">
        <v>5.8299999999999998E-2</v>
      </c>
      <c r="Q88" s="3">
        <v>7.7799999999999994E-2</v>
      </c>
      <c r="R88" s="3">
        <v>2.8299999999999999E-2</v>
      </c>
      <c r="S88" s="3">
        <v>0.12809999999999999</v>
      </c>
      <c r="T88" s="3">
        <v>0.59209999999999996</v>
      </c>
      <c r="U88" s="5">
        <v>2.69E-2</v>
      </c>
    </row>
    <row r="89" spans="1:21" x14ac:dyDescent="0.25">
      <c r="A89" s="15" t="s">
        <v>301</v>
      </c>
      <c r="B89" s="15" t="s">
        <v>128</v>
      </c>
      <c r="C89" s="4" t="s">
        <v>112</v>
      </c>
      <c r="D89" s="1" t="s">
        <v>302</v>
      </c>
      <c r="E89" s="2">
        <v>2.7841968827442201</v>
      </c>
      <c r="F89" s="15">
        <f t="shared" si="1"/>
        <v>174</v>
      </c>
      <c r="G89" s="21">
        <v>125345</v>
      </c>
      <c r="H89" s="24">
        <v>10840</v>
      </c>
      <c r="I89" s="24">
        <v>12670</v>
      </c>
      <c r="J89" s="24">
        <v>18485</v>
      </c>
      <c r="K89" s="24">
        <v>5890</v>
      </c>
      <c r="L89" s="24">
        <v>24920</v>
      </c>
      <c r="M89" s="24">
        <v>49865</v>
      </c>
      <c r="N89" s="24">
        <v>2675</v>
      </c>
      <c r="O89" s="3">
        <v>8.6499999999999994E-2</v>
      </c>
      <c r="P89" s="3">
        <v>0.1011</v>
      </c>
      <c r="Q89" s="3">
        <v>0.14749999999999999</v>
      </c>
      <c r="R89" s="3">
        <v>4.7E-2</v>
      </c>
      <c r="S89" s="3">
        <v>0.1988</v>
      </c>
      <c r="T89" s="3">
        <v>0.39779999999999999</v>
      </c>
      <c r="U89" s="5">
        <v>2.1299999999999999E-2</v>
      </c>
    </row>
    <row r="90" spans="1:21" x14ac:dyDescent="0.25">
      <c r="A90" s="15" t="s">
        <v>303</v>
      </c>
      <c r="B90" s="15" t="s">
        <v>128</v>
      </c>
      <c r="C90" s="4" t="s">
        <v>112</v>
      </c>
      <c r="D90" s="1" t="s">
        <v>304</v>
      </c>
      <c r="E90" s="2">
        <v>2.8174538922014101</v>
      </c>
      <c r="F90" s="15">
        <f t="shared" si="1"/>
        <v>151</v>
      </c>
      <c r="G90" s="21">
        <v>175990</v>
      </c>
      <c r="H90" s="24">
        <v>25145</v>
      </c>
      <c r="I90" s="24">
        <v>14175</v>
      </c>
      <c r="J90" s="24">
        <v>14355</v>
      </c>
      <c r="K90" s="24">
        <v>6075</v>
      </c>
      <c r="L90" s="24">
        <v>22235</v>
      </c>
      <c r="M90" s="24">
        <v>87245</v>
      </c>
      <c r="N90" s="24">
        <v>6760</v>
      </c>
      <c r="O90" s="3">
        <v>0.1429</v>
      </c>
      <c r="P90" s="3">
        <v>8.0500000000000002E-2</v>
      </c>
      <c r="Q90" s="3">
        <v>8.1600000000000006E-2</v>
      </c>
      <c r="R90" s="3">
        <v>3.4500000000000003E-2</v>
      </c>
      <c r="S90" s="3">
        <v>0.1263</v>
      </c>
      <c r="T90" s="3">
        <v>0.49569999999999997</v>
      </c>
      <c r="U90" s="5">
        <v>3.8399999999999997E-2</v>
      </c>
    </row>
    <row r="91" spans="1:21" x14ac:dyDescent="0.25">
      <c r="A91" s="15" t="s">
        <v>305</v>
      </c>
      <c r="B91" s="15" t="s">
        <v>128</v>
      </c>
      <c r="C91" s="4" t="s">
        <v>112</v>
      </c>
      <c r="D91" s="1" t="s">
        <v>306</v>
      </c>
      <c r="E91" s="2">
        <v>3.0721302507016701</v>
      </c>
      <c r="F91" s="15">
        <f t="shared" si="1"/>
        <v>35</v>
      </c>
      <c r="G91" s="21">
        <v>171090</v>
      </c>
      <c r="H91" s="24">
        <v>10505</v>
      </c>
      <c r="I91" s="24">
        <v>12660</v>
      </c>
      <c r="J91" s="24">
        <v>20555</v>
      </c>
      <c r="K91" s="24">
        <v>5805</v>
      </c>
      <c r="L91" s="24">
        <v>29135</v>
      </c>
      <c r="M91" s="24">
        <v>89510</v>
      </c>
      <c r="N91" s="24">
        <v>2920</v>
      </c>
      <c r="O91" s="3">
        <v>6.1400000000000003E-2</v>
      </c>
      <c r="P91" s="3">
        <v>7.3999999999999996E-2</v>
      </c>
      <c r="Q91" s="3">
        <v>0.1201</v>
      </c>
      <c r="R91" s="3">
        <v>3.39E-2</v>
      </c>
      <c r="S91" s="3">
        <v>0.17030000000000001</v>
      </c>
      <c r="T91" s="3">
        <v>0.5232</v>
      </c>
      <c r="U91" s="5">
        <v>1.7100000000000001E-2</v>
      </c>
    </row>
    <row r="92" spans="1:21" x14ac:dyDescent="0.25">
      <c r="A92" s="15" t="s">
        <v>307</v>
      </c>
      <c r="B92" s="15" t="s">
        <v>128</v>
      </c>
      <c r="C92" s="4" t="s">
        <v>112</v>
      </c>
      <c r="D92" s="1" t="s">
        <v>308</v>
      </c>
      <c r="E92" s="2">
        <v>3.4236504609075298</v>
      </c>
      <c r="F92" s="15">
        <f t="shared" si="1"/>
        <v>4</v>
      </c>
      <c r="G92" s="21">
        <v>111525</v>
      </c>
      <c r="H92" s="24">
        <v>6045</v>
      </c>
      <c r="I92" s="24">
        <v>4170</v>
      </c>
      <c r="J92" s="24">
        <v>5825</v>
      </c>
      <c r="K92" s="24">
        <v>1835</v>
      </c>
      <c r="L92" s="24">
        <v>12790</v>
      </c>
      <c r="M92" s="24">
        <v>78575</v>
      </c>
      <c r="N92" s="24">
        <v>2285</v>
      </c>
      <c r="O92" s="3">
        <v>5.4199999999999998E-2</v>
      </c>
      <c r="P92" s="3">
        <v>3.7400000000000003E-2</v>
      </c>
      <c r="Q92" s="3">
        <v>5.2200000000000003E-2</v>
      </c>
      <c r="R92" s="3">
        <v>1.6500000000000001E-2</v>
      </c>
      <c r="S92" s="3">
        <v>0.1147</v>
      </c>
      <c r="T92" s="3">
        <v>0.7046</v>
      </c>
      <c r="U92" s="5">
        <v>2.0500000000000001E-2</v>
      </c>
    </row>
    <row r="93" spans="1:21" x14ac:dyDescent="0.25">
      <c r="A93" s="15" t="s">
        <v>309</v>
      </c>
      <c r="B93" s="15" t="s">
        <v>128</v>
      </c>
      <c r="C93" s="4" t="s">
        <v>112</v>
      </c>
      <c r="D93" s="1" t="s">
        <v>310</v>
      </c>
      <c r="E93" s="2">
        <v>3.6430736316633898</v>
      </c>
      <c r="F93" s="15">
        <f t="shared" si="1"/>
        <v>1</v>
      </c>
      <c r="G93" s="21">
        <v>5680</v>
      </c>
      <c r="H93" s="24">
        <v>210</v>
      </c>
      <c r="I93" s="24">
        <v>120</v>
      </c>
      <c r="J93" s="24">
        <v>205</v>
      </c>
      <c r="K93" s="24">
        <v>40</v>
      </c>
      <c r="L93" s="24">
        <v>360</v>
      </c>
      <c r="M93" s="24">
        <v>4675</v>
      </c>
      <c r="N93" s="24">
        <v>70</v>
      </c>
      <c r="O93" s="3">
        <v>3.6999999999999998E-2</v>
      </c>
      <c r="P93" s="3">
        <v>2.1100000000000001E-2</v>
      </c>
      <c r="Q93" s="3">
        <v>3.61E-2</v>
      </c>
      <c r="R93" s="3">
        <v>7.0000000000000001E-3</v>
      </c>
      <c r="S93" s="3">
        <v>6.3399999999999998E-2</v>
      </c>
      <c r="T93" s="3">
        <v>0.82310000000000005</v>
      </c>
      <c r="U93" s="5">
        <v>1.23E-2</v>
      </c>
    </row>
    <row r="94" spans="1:21" x14ac:dyDescent="0.25">
      <c r="A94" s="15" t="s">
        <v>311</v>
      </c>
      <c r="B94" s="15" t="s">
        <v>128</v>
      </c>
      <c r="C94" s="4" t="s">
        <v>112</v>
      </c>
      <c r="D94" s="1" t="s">
        <v>312</v>
      </c>
      <c r="E94" s="2">
        <v>2.95688440144253</v>
      </c>
      <c r="F94" s="15">
        <f t="shared" si="1"/>
        <v>68</v>
      </c>
      <c r="G94" s="21">
        <v>204140</v>
      </c>
      <c r="H94" s="24">
        <v>18330</v>
      </c>
      <c r="I94" s="24">
        <v>16290</v>
      </c>
      <c r="J94" s="24">
        <v>22740</v>
      </c>
      <c r="K94" s="24">
        <v>7100</v>
      </c>
      <c r="L94" s="24">
        <v>33205</v>
      </c>
      <c r="M94" s="24">
        <v>101710</v>
      </c>
      <c r="N94" s="24">
        <v>4765</v>
      </c>
      <c r="O94" s="3">
        <v>8.9800000000000005E-2</v>
      </c>
      <c r="P94" s="3">
        <v>7.9799999999999996E-2</v>
      </c>
      <c r="Q94" s="3">
        <v>0.1114</v>
      </c>
      <c r="R94" s="3">
        <v>3.4799999999999998E-2</v>
      </c>
      <c r="S94" s="3">
        <v>0.16270000000000001</v>
      </c>
      <c r="T94" s="3">
        <v>0.49819999999999998</v>
      </c>
      <c r="U94" s="5">
        <v>2.3300000000000001E-2</v>
      </c>
    </row>
    <row r="95" spans="1:21" x14ac:dyDescent="0.25">
      <c r="A95" s="15" t="s">
        <v>313</v>
      </c>
      <c r="B95" s="15" t="s">
        <v>128</v>
      </c>
      <c r="C95" s="4" t="s">
        <v>112</v>
      </c>
      <c r="D95" s="1" t="s">
        <v>314</v>
      </c>
      <c r="E95" s="2">
        <v>2.9968794496483899</v>
      </c>
      <c r="F95" s="15">
        <f t="shared" si="1"/>
        <v>53</v>
      </c>
      <c r="G95" s="21">
        <v>190290</v>
      </c>
      <c r="H95" s="24">
        <v>20645</v>
      </c>
      <c r="I95" s="24">
        <v>13490</v>
      </c>
      <c r="J95" s="24">
        <v>14775</v>
      </c>
      <c r="K95" s="24">
        <v>6370</v>
      </c>
      <c r="L95" s="24">
        <v>24905</v>
      </c>
      <c r="M95" s="24">
        <v>103115</v>
      </c>
      <c r="N95" s="24">
        <v>6990</v>
      </c>
      <c r="O95" s="3">
        <v>0.1085</v>
      </c>
      <c r="P95" s="3">
        <v>7.0900000000000005E-2</v>
      </c>
      <c r="Q95" s="3">
        <v>7.7600000000000002E-2</v>
      </c>
      <c r="R95" s="3">
        <v>3.3500000000000002E-2</v>
      </c>
      <c r="S95" s="3">
        <v>0.13089999999999999</v>
      </c>
      <c r="T95" s="3">
        <v>0.54190000000000005</v>
      </c>
      <c r="U95" s="5">
        <v>3.6700000000000003E-2</v>
      </c>
    </row>
    <row r="96" spans="1:21" x14ac:dyDescent="0.25">
      <c r="A96" s="15" t="s">
        <v>315</v>
      </c>
      <c r="B96" s="15" t="s">
        <v>128</v>
      </c>
      <c r="C96" s="4" t="s">
        <v>112</v>
      </c>
      <c r="D96" s="1" t="s">
        <v>316</v>
      </c>
      <c r="E96" s="2">
        <v>2.7922161848491198</v>
      </c>
      <c r="F96" s="15">
        <f t="shared" si="1"/>
        <v>168</v>
      </c>
      <c r="G96" s="21">
        <v>156015</v>
      </c>
      <c r="H96" s="24">
        <v>20610</v>
      </c>
      <c r="I96" s="24">
        <v>13275</v>
      </c>
      <c r="J96" s="24">
        <v>15780</v>
      </c>
      <c r="K96" s="24">
        <v>5700</v>
      </c>
      <c r="L96" s="24">
        <v>23640</v>
      </c>
      <c r="M96" s="24">
        <v>72645</v>
      </c>
      <c r="N96" s="24">
        <v>4365</v>
      </c>
      <c r="O96" s="3">
        <v>0.1321</v>
      </c>
      <c r="P96" s="3">
        <v>8.5099999999999995E-2</v>
      </c>
      <c r="Q96" s="3">
        <v>0.1011</v>
      </c>
      <c r="R96" s="3">
        <v>3.6499999999999998E-2</v>
      </c>
      <c r="S96" s="3">
        <v>0.1515</v>
      </c>
      <c r="T96" s="3">
        <v>0.46560000000000001</v>
      </c>
      <c r="U96" s="5">
        <v>2.8000000000000001E-2</v>
      </c>
    </row>
    <row r="97" spans="1:21" x14ac:dyDescent="0.25">
      <c r="A97" s="15" t="s">
        <v>317</v>
      </c>
      <c r="B97" s="15" t="s">
        <v>128</v>
      </c>
      <c r="C97" s="4" t="s">
        <v>112</v>
      </c>
      <c r="D97" s="1" t="s">
        <v>318</v>
      </c>
      <c r="E97" s="2">
        <v>3.0728089680062798</v>
      </c>
      <c r="F97" s="15">
        <f t="shared" si="1"/>
        <v>34</v>
      </c>
      <c r="G97" s="21">
        <v>155205</v>
      </c>
      <c r="H97" s="24">
        <v>13725</v>
      </c>
      <c r="I97" s="24">
        <v>10485</v>
      </c>
      <c r="J97" s="24">
        <v>13980</v>
      </c>
      <c r="K97" s="24">
        <v>4830</v>
      </c>
      <c r="L97" s="24">
        <v>21395</v>
      </c>
      <c r="M97" s="24">
        <v>87150</v>
      </c>
      <c r="N97" s="24">
        <v>3640</v>
      </c>
      <c r="O97" s="3">
        <v>8.8400000000000006E-2</v>
      </c>
      <c r="P97" s="3">
        <v>6.7599999999999993E-2</v>
      </c>
      <c r="Q97" s="3">
        <v>9.01E-2</v>
      </c>
      <c r="R97" s="3">
        <v>3.1099999999999999E-2</v>
      </c>
      <c r="S97" s="3">
        <v>0.13780000000000001</v>
      </c>
      <c r="T97" s="3">
        <v>0.5615</v>
      </c>
      <c r="U97" s="5">
        <v>2.35E-2</v>
      </c>
    </row>
    <row r="98" spans="1:21" x14ac:dyDescent="0.25">
      <c r="A98" s="15" t="s">
        <v>319</v>
      </c>
      <c r="B98" s="15" t="s">
        <v>128</v>
      </c>
      <c r="C98" s="4" t="s">
        <v>112</v>
      </c>
      <c r="D98" s="1" t="s">
        <v>320</v>
      </c>
      <c r="E98" s="2">
        <v>3.2551999047238702</v>
      </c>
      <c r="F98" s="15">
        <f t="shared" si="1"/>
        <v>15</v>
      </c>
      <c r="G98" s="21">
        <v>145765</v>
      </c>
      <c r="H98" s="24">
        <v>11875</v>
      </c>
      <c r="I98" s="24">
        <v>6660</v>
      </c>
      <c r="J98" s="24">
        <v>9590</v>
      </c>
      <c r="K98" s="24">
        <v>2935</v>
      </c>
      <c r="L98" s="24">
        <v>16710</v>
      </c>
      <c r="M98" s="24">
        <v>94970</v>
      </c>
      <c r="N98" s="24">
        <v>3025</v>
      </c>
      <c r="O98" s="3">
        <v>8.1500000000000003E-2</v>
      </c>
      <c r="P98" s="3">
        <v>4.5699999999999998E-2</v>
      </c>
      <c r="Q98" s="3">
        <v>6.5799999999999997E-2</v>
      </c>
      <c r="R98" s="3">
        <v>2.01E-2</v>
      </c>
      <c r="S98" s="3">
        <v>0.11459999999999999</v>
      </c>
      <c r="T98" s="3">
        <v>0.65149999999999997</v>
      </c>
      <c r="U98" s="5">
        <v>2.0799999999999999E-2</v>
      </c>
    </row>
    <row r="99" spans="1:21" x14ac:dyDescent="0.25">
      <c r="A99" s="15" t="s">
        <v>321</v>
      </c>
      <c r="B99" s="15" t="s">
        <v>128</v>
      </c>
      <c r="C99" s="4" t="s">
        <v>112</v>
      </c>
      <c r="D99" s="1" t="s">
        <v>322</v>
      </c>
      <c r="E99" s="2">
        <v>3.3770192103074002</v>
      </c>
      <c r="F99" s="15">
        <f t="shared" si="1"/>
        <v>8</v>
      </c>
      <c r="G99" s="21">
        <v>105770</v>
      </c>
      <c r="H99" s="24">
        <v>6465</v>
      </c>
      <c r="I99" s="24">
        <v>4130</v>
      </c>
      <c r="J99" s="24">
        <v>5830</v>
      </c>
      <c r="K99" s="24">
        <v>2075</v>
      </c>
      <c r="L99" s="24">
        <v>12435</v>
      </c>
      <c r="M99" s="24">
        <v>72450</v>
      </c>
      <c r="N99" s="24">
        <v>2385</v>
      </c>
      <c r="O99" s="3">
        <v>6.1100000000000002E-2</v>
      </c>
      <c r="P99" s="3">
        <v>3.9E-2</v>
      </c>
      <c r="Q99" s="3">
        <v>5.5100000000000003E-2</v>
      </c>
      <c r="R99" s="3">
        <v>1.9599999999999999E-2</v>
      </c>
      <c r="S99" s="3">
        <v>0.1176</v>
      </c>
      <c r="T99" s="3">
        <v>0.68500000000000005</v>
      </c>
      <c r="U99" s="5">
        <v>2.2499999999999999E-2</v>
      </c>
    </row>
    <row r="100" spans="1:21" x14ac:dyDescent="0.25">
      <c r="A100" s="15" t="s">
        <v>323</v>
      </c>
      <c r="B100" s="15" t="s">
        <v>128</v>
      </c>
      <c r="C100" s="4" t="s">
        <v>112</v>
      </c>
      <c r="D100" s="1" t="s">
        <v>324</v>
      </c>
      <c r="E100" s="2">
        <v>3.0632410233330001</v>
      </c>
      <c r="F100" s="15">
        <f t="shared" si="1"/>
        <v>37</v>
      </c>
      <c r="G100" s="21">
        <v>146325</v>
      </c>
      <c r="H100" s="24">
        <v>16380</v>
      </c>
      <c r="I100" s="24">
        <v>8435</v>
      </c>
      <c r="J100" s="24">
        <v>10240</v>
      </c>
      <c r="K100" s="24">
        <v>4310</v>
      </c>
      <c r="L100" s="24">
        <v>17590</v>
      </c>
      <c r="M100" s="24">
        <v>85245</v>
      </c>
      <c r="N100" s="24">
        <v>4125</v>
      </c>
      <c r="O100" s="3">
        <v>0.1119</v>
      </c>
      <c r="P100" s="3">
        <v>5.7599999999999998E-2</v>
      </c>
      <c r="Q100" s="3">
        <v>7.0000000000000007E-2</v>
      </c>
      <c r="R100" s="3">
        <v>2.9499999999999998E-2</v>
      </c>
      <c r="S100" s="3">
        <v>0.1202</v>
      </c>
      <c r="T100" s="3">
        <v>0.58260000000000001</v>
      </c>
      <c r="U100" s="5">
        <v>2.8199999999999999E-2</v>
      </c>
    </row>
    <row r="101" spans="1:21" x14ac:dyDescent="0.25">
      <c r="A101" s="15" t="s">
        <v>325</v>
      </c>
      <c r="B101" s="15" t="s">
        <v>128</v>
      </c>
      <c r="C101" s="4" t="s">
        <v>112</v>
      </c>
      <c r="D101" s="1" t="s">
        <v>326</v>
      </c>
      <c r="E101" s="2">
        <v>3.02025659378294</v>
      </c>
      <c r="F101" s="15">
        <f t="shared" si="1"/>
        <v>47</v>
      </c>
      <c r="G101" s="21">
        <v>133535</v>
      </c>
      <c r="H101" s="24">
        <v>13795</v>
      </c>
      <c r="I101" s="24">
        <v>9395</v>
      </c>
      <c r="J101" s="24">
        <v>11310</v>
      </c>
      <c r="K101" s="24">
        <v>3985</v>
      </c>
      <c r="L101" s="24">
        <v>17325</v>
      </c>
      <c r="M101" s="24">
        <v>74120</v>
      </c>
      <c r="N101" s="24">
        <v>3605</v>
      </c>
      <c r="O101" s="3">
        <v>0.1033</v>
      </c>
      <c r="P101" s="3">
        <v>7.0400000000000004E-2</v>
      </c>
      <c r="Q101" s="3">
        <v>8.4699999999999998E-2</v>
      </c>
      <c r="R101" s="3">
        <v>2.98E-2</v>
      </c>
      <c r="S101" s="3">
        <v>0.12970000000000001</v>
      </c>
      <c r="T101" s="3">
        <v>0.55510000000000004</v>
      </c>
      <c r="U101" s="5">
        <v>2.7E-2</v>
      </c>
    </row>
    <row r="102" spans="1:21" x14ac:dyDescent="0.25">
      <c r="A102" s="15" t="s">
        <v>327</v>
      </c>
      <c r="B102" s="15" t="s">
        <v>128</v>
      </c>
      <c r="C102" s="4" t="s">
        <v>112</v>
      </c>
      <c r="D102" s="1" t="s">
        <v>328</v>
      </c>
      <c r="E102" s="2">
        <v>2.72019308746862</v>
      </c>
      <c r="F102" s="15">
        <f t="shared" si="1"/>
        <v>218</v>
      </c>
      <c r="G102" s="21">
        <v>132430</v>
      </c>
      <c r="H102" s="24">
        <v>12785</v>
      </c>
      <c r="I102" s="24">
        <v>13700</v>
      </c>
      <c r="J102" s="24">
        <v>20445</v>
      </c>
      <c r="K102" s="24">
        <v>6055</v>
      </c>
      <c r="L102" s="24">
        <v>26520</v>
      </c>
      <c r="M102" s="24">
        <v>49970</v>
      </c>
      <c r="N102" s="24">
        <v>2955</v>
      </c>
      <c r="O102" s="3">
        <v>9.6500000000000002E-2</v>
      </c>
      <c r="P102" s="3">
        <v>0.10349999999999999</v>
      </c>
      <c r="Q102" s="3">
        <v>0.15440000000000001</v>
      </c>
      <c r="R102" s="3">
        <v>4.5699999999999998E-2</v>
      </c>
      <c r="S102" s="3">
        <v>0.20030000000000001</v>
      </c>
      <c r="T102" s="3">
        <v>0.37730000000000002</v>
      </c>
      <c r="U102" s="5">
        <v>2.23E-2</v>
      </c>
    </row>
    <row r="103" spans="1:21" x14ac:dyDescent="0.25">
      <c r="A103" s="15" t="s">
        <v>329</v>
      </c>
      <c r="B103" s="15" t="s">
        <v>128</v>
      </c>
      <c r="C103" s="4" t="s">
        <v>112</v>
      </c>
      <c r="D103" s="1" t="s">
        <v>330</v>
      </c>
      <c r="E103" s="2">
        <v>2.8537173789554502</v>
      </c>
      <c r="F103" s="15">
        <f t="shared" si="1"/>
        <v>124</v>
      </c>
      <c r="G103" s="21">
        <v>154435</v>
      </c>
      <c r="H103" s="24">
        <v>16090</v>
      </c>
      <c r="I103" s="24">
        <v>14075</v>
      </c>
      <c r="J103" s="24">
        <v>17080</v>
      </c>
      <c r="K103" s="24">
        <v>6070</v>
      </c>
      <c r="L103" s="24">
        <v>24705</v>
      </c>
      <c r="M103" s="24">
        <v>71615</v>
      </c>
      <c r="N103" s="24">
        <v>4800</v>
      </c>
      <c r="O103" s="3">
        <v>0.1042</v>
      </c>
      <c r="P103" s="3">
        <v>9.11E-2</v>
      </c>
      <c r="Q103" s="3">
        <v>0.1106</v>
      </c>
      <c r="R103" s="3">
        <v>3.9300000000000002E-2</v>
      </c>
      <c r="S103" s="3">
        <v>0.16</v>
      </c>
      <c r="T103" s="3">
        <v>0.4637</v>
      </c>
      <c r="U103" s="5">
        <v>3.1099999999999999E-2</v>
      </c>
    </row>
    <row r="104" spans="1:21" x14ac:dyDescent="0.25">
      <c r="A104" s="15" t="s">
        <v>331</v>
      </c>
      <c r="B104" s="15" t="s">
        <v>128</v>
      </c>
      <c r="C104" s="4" t="s">
        <v>112</v>
      </c>
      <c r="D104" s="1" t="s">
        <v>332</v>
      </c>
      <c r="E104" s="2">
        <v>2.8875564704419499</v>
      </c>
      <c r="F104" s="15">
        <f t="shared" si="1"/>
        <v>107</v>
      </c>
      <c r="G104" s="21">
        <v>150610</v>
      </c>
      <c r="H104" s="24">
        <v>17510</v>
      </c>
      <c r="I104" s="24">
        <v>13125</v>
      </c>
      <c r="J104" s="24">
        <v>13380</v>
      </c>
      <c r="K104" s="24">
        <v>5305</v>
      </c>
      <c r="L104" s="24">
        <v>19555</v>
      </c>
      <c r="M104" s="24">
        <v>75890</v>
      </c>
      <c r="N104" s="24">
        <v>5845</v>
      </c>
      <c r="O104" s="3">
        <v>0.1163</v>
      </c>
      <c r="P104" s="3">
        <v>8.7099999999999997E-2</v>
      </c>
      <c r="Q104" s="3">
        <v>8.8800000000000004E-2</v>
      </c>
      <c r="R104" s="3">
        <v>3.5200000000000002E-2</v>
      </c>
      <c r="S104" s="3">
        <v>0.1298</v>
      </c>
      <c r="T104" s="3">
        <v>0.50390000000000001</v>
      </c>
      <c r="U104" s="5">
        <v>3.8800000000000001E-2</v>
      </c>
    </row>
    <row r="105" spans="1:21" x14ac:dyDescent="0.25">
      <c r="A105" s="15" t="s">
        <v>333</v>
      </c>
      <c r="B105" s="15" t="s">
        <v>128</v>
      </c>
      <c r="C105" s="4" t="s">
        <v>112</v>
      </c>
      <c r="D105" s="1" t="s">
        <v>334</v>
      </c>
      <c r="E105" s="2">
        <v>3.3803561809307698</v>
      </c>
      <c r="F105" s="15">
        <f t="shared" si="1"/>
        <v>7</v>
      </c>
      <c r="G105" s="21">
        <v>124910</v>
      </c>
      <c r="H105" s="24">
        <v>7620</v>
      </c>
      <c r="I105" s="24">
        <v>5135</v>
      </c>
      <c r="J105" s="24">
        <v>6955</v>
      </c>
      <c r="K105" s="24">
        <v>2370</v>
      </c>
      <c r="L105" s="24">
        <v>13745</v>
      </c>
      <c r="M105" s="24">
        <v>86695</v>
      </c>
      <c r="N105" s="24">
        <v>2390</v>
      </c>
      <c r="O105" s="3">
        <v>6.0999999999999999E-2</v>
      </c>
      <c r="P105" s="3">
        <v>4.1099999999999998E-2</v>
      </c>
      <c r="Q105" s="3">
        <v>5.57E-2</v>
      </c>
      <c r="R105" s="3">
        <v>1.9E-2</v>
      </c>
      <c r="S105" s="3">
        <v>0.11</v>
      </c>
      <c r="T105" s="3">
        <v>0.69410000000000005</v>
      </c>
      <c r="U105" s="5">
        <v>1.9099999999999999E-2</v>
      </c>
    </row>
    <row r="106" spans="1:21" x14ac:dyDescent="0.25">
      <c r="A106" s="15" t="s">
        <v>335</v>
      </c>
      <c r="B106" s="15" t="s">
        <v>128</v>
      </c>
      <c r="C106" s="4" t="s">
        <v>112</v>
      </c>
      <c r="D106" s="1" t="s">
        <v>336</v>
      </c>
      <c r="E106" s="2">
        <v>3.4092126113327099</v>
      </c>
      <c r="F106" s="15">
        <f t="shared" si="1"/>
        <v>5</v>
      </c>
      <c r="G106" s="21">
        <v>75075</v>
      </c>
      <c r="H106" s="24">
        <v>4625</v>
      </c>
      <c r="I106" s="24">
        <v>2585</v>
      </c>
      <c r="J106" s="24">
        <v>3805</v>
      </c>
      <c r="K106" s="24">
        <v>1215</v>
      </c>
      <c r="L106" s="24">
        <v>8165</v>
      </c>
      <c r="M106" s="24">
        <v>52810</v>
      </c>
      <c r="N106" s="24">
        <v>1870</v>
      </c>
      <c r="O106" s="3">
        <v>6.1600000000000002E-2</v>
      </c>
      <c r="P106" s="3">
        <v>3.44E-2</v>
      </c>
      <c r="Q106" s="3">
        <v>5.0700000000000002E-2</v>
      </c>
      <c r="R106" s="3">
        <v>1.6199999999999999E-2</v>
      </c>
      <c r="S106" s="3">
        <v>0.10879999999999999</v>
      </c>
      <c r="T106" s="3">
        <v>0.70340000000000003</v>
      </c>
      <c r="U106" s="5">
        <v>2.4899999999999999E-2</v>
      </c>
    </row>
    <row r="107" spans="1:21" x14ac:dyDescent="0.25">
      <c r="A107" s="15" t="s">
        <v>337</v>
      </c>
      <c r="B107" s="15" t="s">
        <v>128</v>
      </c>
      <c r="C107" s="4" t="s">
        <v>112</v>
      </c>
      <c r="D107" s="1" t="s">
        <v>338</v>
      </c>
      <c r="E107" s="2">
        <v>3.2348455444188202</v>
      </c>
      <c r="F107" s="15">
        <f t="shared" si="1"/>
        <v>16</v>
      </c>
      <c r="G107" s="21">
        <v>89390</v>
      </c>
      <c r="H107" s="24">
        <v>5650</v>
      </c>
      <c r="I107" s="24">
        <v>4830</v>
      </c>
      <c r="J107" s="24">
        <v>7185</v>
      </c>
      <c r="K107" s="24">
        <v>2410</v>
      </c>
      <c r="L107" s="24">
        <v>13170</v>
      </c>
      <c r="M107" s="24">
        <v>54360</v>
      </c>
      <c r="N107" s="24">
        <v>1785</v>
      </c>
      <c r="O107" s="3">
        <v>6.3200000000000006E-2</v>
      </c>
      <c r="P107" s="3">
        <v>5.3999999999999999E-2</v>
      </c>
      <c r="Q107" s="3">
        <v>8.0399999999999999E-2</v>
      </c>
      <c r="R107" s="3">
        <v>2.7E-2</v>
      </c>
      <c r="S107" s="3">
        <v>0.14729999999999999</v>
      </c>
      <c r="T107" s="3">
        <v>0.60809999999999997</v>
      </c>
      <c r="U107" s="5">
        <v>0.02</v>
      </c>
    </row>
    <row r="108" spans="1:21" x14ac:dyDescent="0.25">
      <c r="A108" s="15" t="s">
        <v>339</v>
      </c>
      <c r="B108" s="15" t="s">
        <v>128</v>
      </c>
      <c r="C108" s="4" t="s">
        <v>112</v>
      </c>
      <c r="D108" s="1" t="s">
        <v>340</v>
      </c>
      <c r="E108" s="2">
        <v>3.2894308354741799</v>
      </c>
      <c r="F108" s="15">
        <f t="shared" si="1"/>
        <v>11</v>
      </c>
      <c r="G108" s="21">
        <v>197145</v>
      </c>
      <c r="H108" s="24">
        <v>14585</v>
      </c>
      <c r="I108" s="24">
        <v>9400</v>
      </c>
      <c r="J108" s="24">
        <v>11990</v>
      </c>
      <c r="K108" s="24">
        <v>4475</v>
      </c>
      <c r="L108" s="24">
        <v>22480</v>
      </c>
      <c r="M108" s="24">
        <v>130530</v>
      </c>
      <c r="N108" s="24">
        <v>3685</v>
      </c>
      <c r="O108" s="3">
        <v>7.3999999999999996E-2</v>
      </c>
      <c r="P108" s="3">
        <v>4.7699999999999999E-2</v>
      </c>
      <c r="Q108" s="3">
        <v>6.08E-2</v>
      </c>
      <c r="R108" s="3">
        <v>2.2700000000000001E-2</v>
      </c>
      <c r="S108" s="3">
        <v>0.114</v>
      </c>
      <c r="T108" s="3">
        <v>0.66210000000000002</v>
      </c>
      <c r="U108" s="5">
        <v>1.8700000000000001E-2</v>
      </c>
    </row>
    <row r="109" spans="1:21" x14ac:dyDescent="0.25">
      <c r="A109" s="15" t="s">
        <v>341</v>
      </c>
      <c r="B109" s="15" t="s">
        <v>128</v>
      </c>
      <c r="C109" s="4" t="s">
        <v>112</v>
      </c>
      <c r="D109" s="1" t="s">
        <v>342</v>
      </c>
      <c r="E109" s="2">
        <v>3.1775784807381799</v>
      </c>
      <c r="F109" s="15">
        <f t="shared" si="1"/>
        <v>19</v>
      </c>
      <c r="G109" s="21">
        <v>169570</v>
      </c>
      <c r="H109" s="24">
        <v>13020</v>
      </c>
      <c r="I109" s="24">
        <v>10010</v>
      </c>
      <c r="J109" s="24">
        <v>13725</v>
      </c>
      <c r="K109" s="24">
        <v>4440</v>
      </c>
      <c r="L109" s="24">
        <v>22540</v>
      </c>
      <c r="M109" s="24">
        <v>102290</v>
      </c>
      <c r="N109" s="24">
        <v>3545</v>
      </c>
      <c r="O109" s="3">
        <v>7.6799999999999993E-2</v>
      </c>
      <c r="P109" s="3">
        <v>5.8999999999999997E-2</v>
      </c>
      <c r="Q109" s="3">
        <v>8.09E-2</v>
      </c>
      <c r="R109" s="3">
        <v>2.6200000000000001E-2</v>
      </c>
      <c r="S109" s="3">
        <v>0.13289999999999999</v>
      </c>
      <c r="T109" s="3">
        <v>0.60319999999999996</v>
      </c>
      <c r="U109" s="5">
        <v>2.0899999999999998E-2</v>
      </c>
    </row>
    <row r="110" spans="1:21" x14ac:dyDescent="0.25">
      <c r="A110" s="15" t="s">
        <v>343</v>
      </c>
      <c r="B110" s="15" t="s">
        <v>128</v>
      </c>
      <c r="C110" s="4" t="s">
        <v>112</v>
      </c>
      <c r="D110" s="1" t="s">
        <v>344</v>
      </c>
      <c r="E110" s="2">
        <v>3.1471177771633898</v>
      </c>
      <c r="F110" s="15">
        <f t="shared" si="1"/>
        <v>24</v>
      </c>
      <c r="G110" s="21">
        <v>118905</v>
      </c>
      <c r="H110" s="24">
        <v>9825</v>
      </c>
      <c r="I110" s="24">
        <v>7265</v>
      </c>
      <c r="J110" s="24">
        <v>9270</v>
      </c>
      <c r="K110" s="24">
        <v>3610</v>
      </c>
      <c r="L110" s="24">
        <v>15475</v>
      </c>
      <c r="M110" s="24">
        <v>70305</v>
      </c>
      <c r="N110" s="24">
        <v>3155</v>
      </c>
      <c r="O110" s="3">
        <v>8.2600000000000007E-2</v>
      </c>
      <c r="P110" s="3">
        <v>6.1100000000000002E-2</v>
      </c>
      <c r="Q110" s="3">
        <v>7.8E-2</v>
      </c>
      <c r="R110" s="3">
        <v>3.04E-2</v>
      </c>
      <c r="S110" s="3">
        <v>0.13009999999999999</v>
      </c>
      <c r="T110" s="3">
        <v>0.59130000000000005</v>
      </c>
      <c r="U110" s="5">
        <v>2.6499999999999999E-2</v>
      </c>
    </row>
    <row r="111" spans="1:21" x14ac:dyDescent="0.25">
      <c r="A111" s="15" t="s">
        <v>345</v>
      </c>
      <c r="B111" s="15" t="s">
        <v>128</v>
      </c>
      <c r="C111" s="4" t="s">
        <v>112</v>
      </c>
      <c r="D111" s="1" t="s">
        <v>346</v>
      </c>
      <c r="E111" s="2">
        <v>2.8665233714498601</v>
      </c>
      <c r="F111" s="15">
        <f t="shared" si="1"/>
        <v>113</v>
      </c>
      <c r="G111" s="21">
        <v>180745</v>
      </c>
      <c r="H111" s="24">
        <v>23265</v>
      </c>
      <c r="I111" s="24">
        <v>14340</v>
      </c>
      <c r="J111" s="24">
        <v>15805</v>
      </c>
      <c r="K111" s="24">
        <v>5890</v>
      </c>
      <c r="L111" s="24">
        <v>24185</v>
      </c>
      <c r="M111" s="24">
        <v>90985</v>
      </c>
      <c r="N111" s="24">
        <v>6275</v>
      </c>
      <c r="O111" s="3">
        <v>0.12870000000000001</v>
      </c>
      <c r="P111" s="3">
        <v>7.9299999999999995E-2</v>
      </c>
      <c r="Q111" s="3">
        <v>8.7400000000000005E-2</v>
      </c>
      <c r="R111" s="3">
        <v>3.2599999999999997E-2</v>
      </c>
      <c r="S111" s="3">
        <v>0.1338</v>
      </c>
      <c r="T111" s="3">
        <v>0.50339999999999996</v>
      </c>
      <c r="U111" s="5">
        <v>3.4700000000000002E-2</v>
      </c>
    </row>
    <row r="112" spans="1:21" x14ac:dyDescent="0.25">
      <c r="A112" s="15" t="s">
        <v>347</v>
      </c>
      <c r="B112" s="15" t="s">
        <v>128</v>
      </c>
      <c r="C112" s="4" t="s">
        <v>112</v>
      </c>
      <c r="D112" s="1" t="s">
        <v>348</v>
      </c>
      <c r="E112" s="2">
        <v>3.00041899535726</v>
      </c>
      <c r="F112" s="15">
        <f t="shared" si="1"/>
        <v>52</v>
      </c>
      <c r="G112" s="21">
        <v>152470</v>
      </c>
      <c r="H112" s="24">
        <v>14580</v>
      </c>
      <c r="I112" s="24">
        <v>11410</v>
      </c>
      <c r="J112" s="24">
        <v>14430</v>
      </c>
      <c r="K112" s="24">
        <v>4525</v>
      </c>
      <c r="L112" s="24">
        <v>21985</v>
      </c>
      <c r="M112" s="24">
        <v>81050</v>
      </c>
      <c r="N112" s="24">
        <v>4490</v>
      </c>
      <c r="O112" s="3">
        <v>9.5600000000000004E-2</v>
      </c>
      <c r="P112" s="3">
        <v>7.4800000000000005E-2</v>
      </c>
      <c r="Q112" s="3">
        <v>9.4600000000000004E-2</v>
      </c>
      <c r="R112" s="3">
        <v>2.9700000000000001E-2</v>
      </c>
      <c r="S112" s="3">
        <v>0.14419999999999999</v>
      </c>
      <c r="T112" s="3">
        <v>0.53159999999999996</v>
      </c>
      <c r="U112" s="5">
        <v>2.9399999999999999E-2</v>
      </c>
    </row>
    <row r="113" spans="1:21" x14ac:dyDescent="0.25">
      <c r="A113" s="15" t="s">
        <v>349</v>
      </c>
      <c r="B113" s="15" t="s">
        <v>128</v>
      </c>
      <c r="C113" s="4" t="s">
        <v>112</v>
      </c>
      <c r="D113" s="1" t="s">
        <v>350</v>
      </c>
      <c r="E113" s="2">
        <v>3.4475204122937702</v>
      </c>
      <c r="F113" s="15">
        <f t="shared" si="1"/>
        <v>3</v>
      </c>
      <c r="G113" s="21">
        <v>102825</v>
      </c>
      <c r="H113" s="24">
        <v>4180</v>
      </c>
      <c r="I113" s="24">
        <v>3930</v>
      </c>
      <c r="J113" s="24">
        <v>6555</v>
      </c>
      <c r="K113" s="24">
        <v>1950</v>
      </c>
      <c r="L113" s="24">
        <v>12390</v>
      </c>
      <c r="M113" s="24">
        <v>72285</v>
      </c>
      <c r="N113" s="24">
        <v>1535</v>
      </c>
      <c r="O113" s="3">
        <v>4.07E-2</v>
      </c>
      <c r="P113" s="3">
        <v>3.8199999999999998E-2</v>
      </c>
      <c r="Q113" s="3">
        <v>6.3700000000000007E-2</v>
      </c>
      <c r="R113" s="3">
        <v>1.9E-2</v>
      </c>
      <c r="S113" s="3">
        <v>0.1205</v>
      </c>
      <c r="T113" s="3">
        <v>0.70299999999999996</v>
      </c>
      <c r="U113" s="5">
        <v>1.49E-2</v>
      </c>
    </row>
    <row r="114" spans="1:21" x14ac:dyDescent="0.25">
      <c r="A114" s="15" t="s">
        <v>351</v>
      </c>
      <c r="B114" s="15" t="s">
        <v>128</v>
      </c>
      <c r="C114" s="4" t="s">
        <v>112</v>
      </c>
      <c r="D114" s="1" t="s">
        <v>352</v>
      </c>
      <c r="E114" s="2">
        <v>3.2828464276060898</v>
      </c>
      <c r="F114" s="15">
        <f t="shared" si="1"/>
        <v>12</v>
      </c>
      <c r="G114" s="21">
        <v>181210</v>
      </c>
      <c r="H114" s="24">
        <v>13290</v>
      </c>
      <c r="I114" s="24">
        <v>9050</v>
      </c>
      <c r="J114" s="24">
        <v>11285</v>
      </c>
      <c r="K114" s="24">
        <v>4095</v>
      </c>
      <c r="L114" s="24">
        <v>20370</v>
      </c>
      <c r="M114" s="24">
        <v>119490</v>
      </c>
      <c r="N114" s="24">
        <v>3630</v>
      </c>
      <c r="O114" s="3">
        <v>7.3300000000000004E-2</v>
      </c>
      <c r="P114" s="3">
        <v>4.99E-2</v>
      </c>
      <c r="Q114" s="3">
        <v>6.2300000000000001E-2</v>
      </c>
      <c r="R114" s="3">
        <v>2.2599999999999999E-2</v>
      </c>
      <c r="S114" s="3">
        <v>0.1124</v>
      </c>
      <c r="T114" s="3">
        <v>0.65939999999999999</v>
      </c>
      <c r="U114" s="5">
        <v>0.02</v>
      </c>
    </row>
    <row r="115" spans="1:21" x14ac:dyDescent="0.25">
      <c r="A115" s="15" t="s">
        <v>353</v>
      </c>
      <c r="B115" s="15" t="s">
        <v>128</v>
      </c>
      <c r="C115" s="4" t="s">
        <v>112</v>
      </c>
      <c r="D115" s="1" t="s">
        <v>354</v>
      </c>
      <c r="E115" s="2">
        <v>2.9609308124604499</v>
      </c>
      <c r="F115" s="15">
        <f t="shared" si="1"/>
        <v>63</v>
      </c>
      <c r="G115" s="21">
        <v>109805</v>
      </c>
      <c r="H115" s="24">
        <v>8535</v>
      </c>
      <c r="I115" s="24">
        <v>9095</v>
      </c>
      <c r="J115" s="24">
        <v>13170</v>
      </c>
      <c r="K115" s="24">
        <v>4345</v>
      </c>
      <c r="L115" s="24">
        <v>19555</v>
      </c>
      <c r="M115" s="24">
        <v>52775</v>
      </c>
      <c r="N115" s="24">
        <v>2330</v>
      </c>
      <c r="O115" s="3">
        <v>7.7700000000000005E-2</v>
      </c>
      <c r="P115" s="3">
        <v>8.2799999999999999E-2</v>
      </c>
      <c r="Q115" s="3">
        <v>0.11990000000000001</v>
      </c>
      <c r="R115" s="3">
        <v>3.9600000000000003E-2</v>
      </c>
      <c r="S115" s="3">
        <v>0.17810000000000001</v>
      </c>
      <c r="T115" s="3">
        <v>0.48060000000000003</v>
      </c>
      <c r="U115" s="5">
        <v>2.12E-2</v>
      </c>
    </row>
    <row r="116" spans="1:21" x14ac:dyDescent="0.25">
      <c r="A116" s="15" t="s">
        <v>355</v>
      </c>
      <c r="B116" s="15" t="s">
        <v>128</v>
      </c>
      <c r="C116" s="4" t="s">
        <v>112</v>
      </c>
      <c r="D116" s="1" t="s">
        <v>356</v>
      </c>
      <c r="E116" s="2">
        <v>3.2594143516293301</v>
      </c>
      <c r="F116" s="15">
        <f t="shared" si="1"/>
        <v>13</v>
      </c>
      <c r="G116" s="21">
        <v>170545</v>
      </c>
      <c r="H116" s="24">
        <v>12415</v>
      </c>
      <c r="I116" s="24">
        <v>8595</v>
      </c>
      <c r="J116" s="24">
        <v>11540</v>
      </c>
      <c r="K116" s="24">
        <v>3445</v>
      </c>
      <c r="L116" s="24">
        <v>21315</v>
      </c>
      <c r="M116" s="24">
        <v>109145</v>
      </c>
      <c r="N116" s="24">
        <v>4090</v>
      </c>
      <c r="O116" s="3">
        <v>7.2800000000000004E-2</v>
      </c>
      <c r="P116" s="3">
        <v>5.04E-2</v>
      </c>
      <c r="Q116" s="3">
        <v>6.7699999999999996E-2</v>
      </c>
      <c r="R116" s="3">
        <v>2.0199999999999999E-2</v>
      </c>
      <c r="S116" s="3">
        <v>0.125</v>
      </c>
      <c r="T116" s="3">
        <v>0.64</v>
      </c>
      <c r="U116" s="5">
        <v>2.4E-2</v>
      </c>
    </row>
    <row r="117" spans="1:21" x14ac:dyDescent="0.25">
      <c r="A117" s="15" t="s">
        <v>357</v>
      </c>
      <c r="B117" s="15" t="s">
        <v>128</v>
      </c>
      <c r="C117" s="4" t="s">
        <v>112</v>
      </c>
      <c r="D117" s="1" t="s">
        <v>358</v>
      </c>
      <c r="E117" s="2">
        <v>2.9832321931043801</v>
      </c>
      <c r="F117" s="15">
        <f t="shared" si="1"/>
        <v>57</v>
      </c>
      <c r="G117" s="21">
        <v>151835</v>
      </c>
      <c r="H117" s="24">
        <v>15760</v>
      </c>
      <c r="I117" s="24">
        <v>11230</v>
      </c>
      <c r="J117" s="24">
        <v>13700</v>
      </c>
      <c r="K117" s="24">
        <v>4965</v>
      </c>
      <c r="L117" s="24">
        <v>20865</v>
      </c>
      <c r="M117" s="24">
        <v>80965</v>
      </c>
      <c r="N117" s="24">
        <v>4350</v>
      </c>
      <c r="O117" s="3">
        <v>0.1038</v>
      </c>
      <c r="P117" s="3">
        <v>7.3999999999999996E-2</v>
      </c>
      <c r="Q117" s="3">
        <v>9.0200000000000002E-2</v>
      </c>
      <c r="R117" s="3">
        <v>3.27E-2</v>
      </c>
      <c r="S117" s="3">
        <v>0.13739999999999999</v>
      </c>
      <c r="T117" s="3">
        <v>0.53320000000000001</v>
      </c>
      <c r="U117" s="5">
        <v>2.86E-2</v>
      </c>
    </row>
    <row r="118" spans="1:21" x14ac:dyDescent="0.25">
      <c r="A118" s="15" t="s">
        <v>359</v>
      </c>
      <c r="B118" s="15" t="s">
        <v>128</v>
      </c>
      <c r="C118" s="4" t="s">
        <v>112</v>
      </c>
      <c r="D118" s="1" t="s">
        <v>360</v>
      </c>
      <c r="E118" s="2">
        <v>3.4742010888263701</v>
      </c>
      <c r="F118" s="15">
        <f t="shared" si="1"/>
        <v>2</v>
      </c>
      <c r="G118" s="21">
        <v>201425</v>
      </c>
      <c r="H118" s="24">
        <v>9610</v>
      </c>
      <c r="I118" s="24">
        <v>6875</v>
      </c>
      <c r="J118" s="24">
        <v>10065</v>
      </c>
      <c r="K118" s="24">
        <v>3335</v>
      </c>
      <c r="L118" s="24">
        <v>21380</v>
      </c>
      <c r="M118" s="24">
        <v>146375</v>
      </c>
      <c r="N118" s="24">
        <v>3785</v>
      </c>
      <c r="O118" s="3">
        <v>4.7699999999999999E-2</v>
      </c>
      <c r="P118" s="3">
        <v>3.4099999999999998E-2</v>
      </c>
      <c r="Q118" s="3">
        <v>0.05</v>
      </c>
      <c r="R118" s="3">
        <v>1.66E-2</v>
      </c>
      <c r="S118" s="3">
        <v>0.1061</v>
      </c>
      <c r="T118" s="3">
        <v>0.72670000000000001</v>
      </c>
      <c r="U118" s="5">
        <v>1.8800000000000001E-2</v>
      </c>
    </row>
    <row r="119" spans="1:21" x14ac:dyDescent="0.25">
      <c r="A119" s="15" t="s">
        <v>361</v>
      </c>
      <c r="B119" s="15" t="s">
        <v>128</v>
      </c>
      <c r="C119" s="4" t="s">
        <v>112</v>
      </c>
      <c r="D119" s="1" t="s">
        <v>362</v>
      </c>
      <c r="E119" s="2">
        <v>3.3880186992475601</v>
      </c>
      <c r="F119" s="15">
        <f t="shared" si="1"/>
        <v>6</v>
      </c>
      <c r="G119" s="21">
        <v>110285</v>
      </c>
      <c r="H119" s="24">
        <v>7025</v>
      </c>
      <c r="I119" s="24">
        <v>4220</v>
      </c>
      <c r="J119" s="24">
        <v>5590</v>
      </c>
      <c r="K119" s="24">
        <v>2035</v>
      </c>
      <c r="L119" s="24">
        <v>11745</v>
      </c>
      <c r="M119" s="24">
        <v>76770</v>
      </c>
      <c r="N119" s="24">
        <v>2900</v>
      </c>
      <c r="O119" s="3">
        <v>6.3700000000000007E-2</v>
      </c>
      <c r="P119" s="3">
        <v>3.8300000000000001E-2</v>
      </c>
      <c r="Q119" s="3">
        <v>5.0700000000000002E-2</v>
      </c>
      <c r="R119" s="3">
        <v>1.8499999999999999E-2</v>
      </c>
      <c r="S119" s="3">
        <v>0.1065</v>
      </c>
      <c r="T119" s="3">
        <v>0.69610000000000005</v>
      </c>
      <c r="U119" s="5">
        <v>2.63E-2</v>
      </c>
    </row>
    <row r="120" spans="1:21" x14ac:dyDescent="0.25">
      <c r="A120" s="15" t="s">
        <v>363</v>
      </c>
      <c r="B120" s="15" t="s">
        <v>116</v>
      </c>
      <c r="C120" s="4" t="s">
        <v>112</v>
      </c>
      <c r="D120" s="1" t="s">
        <v>364</v>
      </c>
      <c r="E120" s="2">
        <v>2.7241092477900799</v>
      </c>
      <c r="F120" s="15">
        <f t="shared" si="1"/>
        <v>215</v>
      </c>
      <c r="G120" s="21">
        <v>235480</v>
      </c>
      <c r="H120" s="24">
        <v>21185</v>
      </c>
      <c r="I120" s="24">
        <v>21880</v>
      </c>
      <c r="J120" s="24">
        <v>37680</v>
      </c>
      <c r="K120" s="24">
        <v>13030</v>
      </c>
      <c r="L120" s="24">
        <v>57265</v>
      </c>
      <c r="M120" s="24">
        <v>80980</v>
      </c>
      <c r="N120" s="24">
        <v>3460</v>
      </c>
      <c r="O120" s="3">
        <v>0.09</v>
      </c>
      <c r="P120" s="3">
        <v>9.2899999999999996E-2</v>
      </c>
      <c r="Q120" s="3">
        <v>0.16</v>
      </c>
      <c r="R120" s="3">
        <v>5.5300000000000002E-2</v>
      </c>
      <c r="S120" s="3">
        <v>0.2432</v>
      </c>
      <c r="T120" s="3">
        <v>0.34389999999999998</v>
      </c>
      <c r="U120" s="5">
        <v>1.47E-2</v>
      </c>
    </row>
    <row r="121" spans="1:21" x14ac:dyDescent="0.25">
      <c r="A121" s="15" t="s">
        <v>365</v>
      </c>
      <c r="B121" s="15" t="s">
        <v>116</v>
      </c>
      <c r="C121" s="4" t="s">
        <v>112</v>
      </c>
      <c r="D121" s="1" t="s">
        <v>366</v>
      </c>
      <c r="E121" s="2">
        <v>2.7403601468559899</v>
      </c>
      <c r="F121" s="15">
        <f t="shared" si="1"/>
        <v>199</v>
      </c>
      <c r="G121" s="21">
        <v>52330</v>
      </c>
      <c r="H121" s="24">
        <v>4835</v>
      </c>
      <c r="I121" s="24">
        <v>4700</v>
      </c>
      <c r="J121" s="24">
        <v>8070</v>
      </c>
      <c r="K121" s="24">
        <v>3015</v>
      </c>
      <c r="L121" s="24">
        <v>12250</v>
      </c>
      <c r="M121" s="24">
        <v>18610</v>
      </c>
      <c r="N121" s="24">
        <v>850</v>
      </c>
      <c r="O121" s="3">
        <v>9.2399999999999996E-2</v>
      </c>
      <c r="P121" s="3">
        <v>8.9800000000000005E-2</v>
      </c>
      <c r="Q121" s="3">
        <v>0.1542</v>
      </c>
      <c r="R121" s="3">
        <v>5.7599999999999998E-2</v>
      </c>
      <c r="S121" s="3">
        <v>0.2341</v>
      </c>
      <c r="T121" s="3">
        <v>0.35560000000000003</v>
      </c>
      <c r="U121" s="5">
        <v>1.6199999999999999E-2</v>
      </c>
    </row>
    <row r="122" spans="1:21" x14ac:dyDescent="0.25">
      <c r="A122" s="15" t="s">
        <v>367</v>
      </c>
      <c r="B122" s="15" t="s">
        <v>116</v>
      </c>
      <c r="C122" s="4" t="s">
        <v>112</v>
      </c>
      <c r="D122" s="1" t="s">
        <v>368</v>
      </c>
      <c r="E122" s="2">
        <v>2.7547362586002602</v>
      </c>
      <c r="F122" s="15">
        <f t="shared" si="1"/>
        <v>193</v>
      </c>
      <c r="G122" s="21">
        <v>93510</v>
      </c>
      <c r="H122" s="24">
        <v>8600</v>
      </c>
      <c r="I122" s="24">
        <v>8730</v>
      </c>
      <c r="J122" s="24">
        <v>14195</v>
      </c>
      <c r="K122" s="24">
        <v>5315</v>
      </c>
      <c r="L122" s="24">
        <v>20265</v>
      </c>
      <c r="M122" s="24">
        <v>34895</v>
      </c>
      <c r="N122" s="24">
        <v>1510</v>
      </c>
      <c r="O122" s="3">
        <v>9.1999999999999998E-2</v>
      </c>
      <c r="P122" s="3">
        <v>9.3399999999999997E-2</v>
      </c>
      <c r="Q122" s="3">
        <v>0.15179999999999999</v>
      </c>
      <c r="R122" s="3">
        <v>5.6800000000000003E-2</v>
      </c>
      <c r="S122" s="3">
        <v>0.2167</v>
      </c>
      <c r="T122" s="3">
        <v>0.37319999999999998</v>
      </c>
      <c r="U122" s="5">
        <v>1.61E-2</v>
      </c>
    </row>
    <row r="123" spans="1:21" x14ac:dyDescent="0.25">
      <c r="A123" s="15" t="s">
        <v>369</v>
      </c>
      <c r="B123" s="15" t="s">
        <v>116</v>
      </c>
      <c r="C123" s="4" t="s">
        <v>112</v>
      </c>
      <c r="D123" s="1" t="s">
        <v>370</v>
      </c>
      <c r="E123" s="2">
        <v>2.6943273905996699</v>
      </c>
      <c r="F123" s="15">
        <f t="shared" si="1"/>
        <v>237</v>
      </c>
      <c r="G123" s="21">
        <v>40750</v>
      </c>
      <c r="H123" s="24">
        <v>3970</v>
      </c>
      <c r="I123" s="24">
        <v>3600</v>
      </c>
      <c r="J123" s="24">
        <v>6595</v>
      </c>
      <c r="K123" s="24">
        <v>2430</v>
      </c>
      <c r="L123" s="24">
        <v>10070</v>
      </c>
      <c r="M123" s="24">
        <v>13440</v>
      </c>
      <c r="N123" s="24">
        <v>645</v>
      </c>
      <c r="O123" s="3">
        <v>9.74E-2</v>
      </c>
      <c r="P123" s="3">
        <v>8.8300000000000003E-2</v>
      </c>
      <c r="Q123" s="3">
        <v>0.1618</v>
      </c>
      <c r="R123" s="3">
        <v>5.96E-2</v>
      </c>
      <c r="S123" s="3">
        <v>0.24709999999999999</v>
      </c>
      <c r="T123" s="3">
        <v>0.32979999999999998</v>
      </c>
      <c r="U123" s="5">
        <v>1.5800000000000002E-2</v>
      </c>
    </row>
    <row r="124" spans="1:21" x14ac:dyDescent="0.25">
      <c r="A124" s="15" t="s">
        <v>371</v>
      </c>
      <c r="B124" s="15" t="s">
        <v>116</v>
      </c>
      <c r="C124" s="4" t="s">
        <v>112</v>
      </c>
      <c r="D124" s="1" t="s">
        <v>372</v>
      </c>
      <c r="E124" s="2">
        <v>2.6613114539320599</v>
      </c>
      <c r="F124" s="15">
        <f t="shared" si="1"/>
        <v>250</v>
      </c>
      <c r="G124" s="21">
        <v>62245</v>
      </c>
      <c r="H124" s="24">
        <v>7270</v>
      </c>
      <c r="I124" s="24">
        <v>5775</v>
      </c>
      <c r="J124" s="24">
        <v>9065</v>
      </c>
      <c r="K124" s="24">
        <v>3520</v>
      </c>
      <c r="L124" s="24">
        <v>13690</v>
      </c>
      <c r="M124" s="24">
        <v>21740</v>
      </c>
      <c r="N124" s="24">
        <v>1185</v>
      </c>
      <c r="O124" s="3">
        <v>0.1168</v>
      </c>
      <c r="P124" s="3">
        <v>9.2799999999999994E-2</v>
      </c>
      <c r="Q124" s="3">
        <v>0.14560000000000001</v>
      </c>
      <c r="R124" s="3">
        <v>5.6599999999999998E-2</v>
      </c>
      <c r="S124" s="3">
        <v>0.21990000000000001</v>
      </c>
      <c r="T124" s="3">
        <v>0.3493</v>
      </c>
      <c r="U124" s="5">
        <v>1.9E-2</v>
      </c>
    </row>
    <row r="125" spans="1:21" x14ac:dyDescent="0.25">
      <c r="A125" s="15" t="s">
        <v>373</v>
      </c>
      <c r="B125" s="15" t="s">
        <v>116</v>
      </c>
      <c r="C125" s="4" t="s">
        <v>112</v>
      </c>
      <c r="D125" s="1" t="s">
        <v>374</v>
      </c>
      <c r="E125" s="2">
        <v>2.93469751550488</v>
      </c>
      <c r="F125" s="15">
        <f t="shared" si="1"/>
        <v>79</v>
      </c>
      <c r="G125" s="21">
        <v>136895</v>
      </c>
      <c r="H125" s="24">
        <v>12220</v>
      </c>
      <c r="I125" s="24">
        <v>10225</v>
      </c>
      <c r="J125" s="24">
        <v>15280</v>
      </c>
      <c r="K125" s="24">
        <v>5445</v>
      </c>
      <c r="L125" s="24">
        <v>27875</v>
      </c>
      <c r="M125" s="24">
        <v>63590</v>
      </c>
      <c r="N125" s="24">
        <v>2260</v>
      </c>
      <c r="O125" s="3">
        <v>8.9300000000000004E-2</v>
      </c>
      <c r="P125" s="3">
        <v>7.4700000000000003E-2</v>
      </c>
      <c r="Q125" s="3">
        <v>0.1116</v>
      </c>
      <c r="R125" s="3">
        <v>3.9800000000000002E-2</v>
      </c>
      <c r="S125" s="3">
        <v>0.2036</v>
      </c>
      <c r="T125" s="3">
        <v>0.46450000000000002</v>
      </c>
      <c r="U125" s="5">
        <v>1.6500000000000001E-2</v>
      </c>
    </row>
    <row r="126" spans="1:21" x14ac:dyDescent="0.25">
      <c r="A126" s="15" t="s">
        <v>375</v>
      </c>
      <c r="B126" s="15" t="s">
        <v>116</v>
      </c>
      <c r="C126" s="4" t="s">
        <v>112</v>
      </c>
      <c r="D126" s="1" t="s">
        <v>376</v>
      </c>
      <c r="E126" s="2">
        <v>2.8902786402121001</v>
      </c>
      <c r="F126" s="15">
        <f t="shared" si="1"/>
        <v>104</v>
      </c>
      <c r="G126" s="21">
        <v>102870</v>
      </c>
      <c r="H126" s="24">
        <v>7120</v>
      </c>
      <c r="I126" s="24">
        <v>8715</v>
      </c>
      <c r="J126" s="24">
        <v>15400</v>
      </c>
      <c r="K126" s="24">
        <v>5280</v>
      </c>
      <c r="L126" s="24">
        <v>21880</v>
      </c>
      <c r="M126" s="24">
        <v>43065</v>
      </c>
      <c r="N126" s="24">
        <v>1410</v>
      </c>
      <c r="O126" s="3">
        <v>6.9199999999999998E-2</v>
      </c>
      <c r="P126" s="3">
        <v>8.4699999999999998E-2</v>
      </c>
      <c r="Q126" s="3">
        <v>0.1497</v>
      </c>
      <c r="R126" s="3">
        <v>5.1299999999999998E-2</v>
      </c>
      <c r="S126" s="3">
        <v>0.2127</v>
      </c>
      <c r="T126" s="3">
        <v>0.41860000000000003</v>
      </c>
      <c r="U126" s="5">
        <v>1.37E-2</v>
      </c>
    </row>
    <row r="127" spans="1:21" x14ac:dyDescent="0.25">
      <c r="A127" s="15" t="s">
        <v>377</v>
      </c>
      <c r="B127" s="15" t="s">
        <v>116</v>
      </c>
      <c r="C127" s="4" t="s">
        <v>112</v>
      </c>
      <c r="D127" s="1" t="s">
        <v>378</v>
      </c>
      <c r="E127" s="2">
        <v>2.7964303996177802</v>
      </c>
      <c r="F127" s="15">
        <f t="shared" si="1"/>
        <v>165</v>
      </c>
      <c r="G127" s="21">
        <v>148605</v>
      </c>
      <c r="H127" s="24">
        <v>11140</v>
      </c>
      <c r="I127" s="24">
        <v>13760</v>
      </c>
      <c r="J127" s="24">
        <v>23455</v>
      </c>
      <c r="K127" s="24">
        <v>8815</v>
      </c>
      <c r="L127" s="24">
        <v>34790</v>
      </c>
      <c r="M127" s="24">
        <v>54560</v>
      </c>
      <c r="N127" s="24">
        <v>2085</v>
      </c>
      <c r="O127" s="3">
        <v>7.4999999999999997E-2</v>
      </c>
      <c r="P127" s="3">
        <v>9.2600000000000002E-2</v>
      </c>
      <c r="Q127" s="3">
        <v>0.1578</v>
      </c>
      <c r="R127" s="3">
        <v>5.9299999999999999E-2</v>
      </c>
      <c r="S127" s="3">
        <v>0.2341</v>
      </c>
      <c r="T127" s="3">
        <v>0.36709999999999998</v>
      </c>
      <c r="U127" s="5">
        <v>1.4E-2</v>
      </c>
    </row>
    <row r="128" spans="1:21" x14ac:dyDescent="0.25">
      <c r="A128" s="15" t="s">
        <v>379</v>
      </c>
      <c r="B128" s="15" t="s">
        <v>116</v>
      </c>
      <c r="C128" s="4" t="s">
        <v>112</v>
      </c>
      <c r="D128" s="1" t="s">
        <v>380</v>
      </c>
      <c r="E128" s="2">
        <v>2.7056688028361</v>
      </c>
      <c r="F128" s="15">
        <f t="shared" si="1"/>
        <v>232</v>
      </c>
      <c r="G128" s="21">
        <v>59630</v>
      </c>
      <c r="H128" s="24">
        <v>5335</v>
      </c>
      <c r="I128" s="24">
        <v>5600</v>
      </c>
      <c r="J128" s="24">
        <v>9290</v>
      </c>
      <c r="K128" s="24">
        <v>3875</v>
      </c>
      <c r="L128" s="24">
        <v>15350</v>
      </c>
      <c r="M128" s="24">
        <v>19225</v>
      </c>
      <c r="N128" s="24">
        <v>955</v>
      </c>
      <c r="O128" s="3">
        <v>8.9499999999999996E-2</v>
      </c>
      <c r="P128" s="3">
        <v>9.3899999999999997E-2</v>
      </c>
      <c r="Q128" s="3">
        <v>0.15579999999999999</v>
      </c>
      <c r="R128" s="3">
        <v>6.5000000000000002E-2</v>
      </c>
      <c r="S128" s="3">
        <v>0.25740000000000002</v>
      </c>
      <c r="T128" s="3">
        <v>0.32240000000000002</v>
      </c>
      <c r="U128" s="5">
        <v>1.6E-2</v>
      </c>
    </row>
    <row r="129" spans="1:21" x14ac:dyDescent="0.25">
      <c r="A129" s="15" t="s">
        <v>381</v>
      </c>
      <c r="B129" s="15" t="s">
        <v>116</v>
      </c>
      <c r="C129" s="4" t="s">
        <v>112</v>
      </c>
      <c r="D129" s="1" t="s">
        <v>382</v>
      </c>
      <c r="E129" s="2">
        <v>2.7470049119444102</v>
      </c>
      <c r="F129" s="15">
        <f t="shared" si="1"/>
        <v>197</v>
      </c>
      <c r="G129" s="21">
        <v>67795</v>
      </c>
      <c r="H129" s="24">
        <v>5445</v>
      </c>
      <c r="I129" s="24">
        <v>6530</v>
      </c>
      <c r="J129" s="24">
        <v>10860</v>
      </c>
      <c r="K129" s="24">
        <v>4305</v>
      </c>
      <c r="L129" s="24">
        <v>16275</v>
      </c>
      <c r="M129" s="24">
        <v>23360</v>
      </c>
      <c r="N129" s="24">
        <v>1020</v>
      </c>
      <c r="O129" s="3">
        <v>8.0299999999999996E-2</v>
      </c>
      <c r="P129" s="3">
        <v>9.6299999999999997E-2</v>
      </c>
      <c r="Q129" s="3">
        <v>0.16020000000000001</v>
      </c>
      <c r="R129" s="3">
        <v>6.3500000000000001E-2</v>
      </c>
      <c r="S129" s="3">
        <v>0.24010000000000001</v>
      </c>
      <c r="T129" s="3">
        <v>0.34460000000000002</v>
      </c>
      <c r="U129" s="5">
        <v>1.4999999999999999E-2</v>
      </c>
    </row>
    <row r="130" spans="1:21" x14ac:dyDescent="0.25">
      <c r="A130" s="15" t="s">
        <v>383</v>
      </c>
      <c r="B130" s="15" t="s">
        <v>116</v>
      </c>
      <c r="C130" s="4" t="s">
        <v>112</v>
      </c>
      <c r="D130" s="1" t="s">
        <v>384</v>
      </c>
      <c r="E130" s="2">
        <v>2.8041331121389499</v>
      </c>
      <c r="F130" s="15">
        <f t="shared" si="1"/>
        <v>161</v>
      </c>
      <c r="G130" s="21">
        <v>92345</v>
      </c>
      <c r="H130" s="24">
        <v>7500</v>
      </c>
      <c r="I130" s="24">
        <v>8045</v>
      </c>
      <c r="J130" s="24">
        <v>14085</v>
      </c>
      <c r="K130" s="24">
        <v>5010</v>
      </c>
      <c r="L130" s="24">
        <v>21545</v>
      </c>
      <c r="M130" s="24">
        <v>34840</v>
      </c>
      <c r="N130" s="24">
        <v>1320</v>
      </c>
      <c r="O130" s="3">
        <v>8.1199999999999994E-2</v>
      </c>
      <c r="P130" s="3">
        <v>8.7099999999999997E-2</v>
      </c>
      <c r="Q130" s="3">
        <v>0.1525</v>
      </c>
      <c r="R130" s="3">
        <v>5.4300000000000001E-2</v>
      </c>
      <c r="S130" s="3">
        <v>0.23330000000000001</v>
      </c>
      <c r="T130" s="3">
        <v>0.37730000000000002</v>
      </c>
      <c r="U130" s="5">
        <v>1.43E-2</v>
      </c>
    </row>
    <row r="131" spans="1:21" x14ac:dyDescent="0.25">
      <c r="A131" s="15" t="s">
        <v>385</v>
      </c>
      <c r="B131" s="15" t="s">
        <v>116</v>
      </c>
      <c r="C131" s="4" t="s">
        <v>112</v>
      </c>
      <c r="D131" s="1" t="s">
        <v>386</v>
      </c>
      <c r="E131" s="2">
        <v>2.6348178529905599</v>
      </c>
      <c r="F131" s="15">
        <f t="shared" si="1"/>
        <v>261</v>
      </c>
      <c r="G131" s="21">
        <v>125945</v>
      </c>
      <c r="H131" s="24">
        <v>12355</v>
      </c>
      <c r="I131" s="24">
        <v>13695</v>
      </c>
      <c r="J131" s="24">
        <v>21345</v>
      </c>
      <c r="K131" s="24">
        <v>7590</v>
      </c>
      <c r="L131" s="24">
        <v>28305</v>
      </c>
      <c r="M131" s="24">
        <v>40565</v>
      </c>
      <c r="N131" s="24">
        <v>2090</v>
      </c>
      <c r="O131" s="3">
        <v>9.8100000000000007E-2</v>
      </c>
      <c r="P131" s="3">
        <v>0.1087</v>
      </c>
      <c r="Q131" s="3">
        <v>0.16950000000000001</v>
      </c>
      <c r="R131" s="3">
        <v>6.0299999999999999E-2</v>
      </c>
      <c r="S131" s="3">
        <v>0.22470000000000001</v>
      </c>
      <c r="T131" s="3">
        <v>0.3221</v>
      </c>
      <c r="U131" s="5">
        <v>1.66E-2</v>
      </c>
    </row>
    <row r="132" spans="1:21" x14ac:dyDescent="0.25">
      <c r="A132" s="15" t="s">
        <v>387</v>
      </c>
      <c r="B132" s="15" t="s">
        <v>118</v>
      </c>
      <c r="C132" s="4" t="s">
        <v>112</v>
      </c>
      <c r="D132" s="1" t="s">
        <v>388</v>
      </c>
      <c r="E132" s="2">
        <v>2.7010354800962602</v>
      </c>
      <c r="F132" s="15">
        <f t="shared" si="1"/>
        <v>233</v>
      </c>
      <c r="G132" s="21">
        <v>46015</v>
      </c>
      <c r="H132" s="24">
        <v>4350</v>
      </c>
      <c r="I132" s="24">
        <v>4535</v>
      </c>
      <c r="J132" s="24">
        <v>7065</v>
      </c>
      <c r="K132" s="24">
        <v>3125</v>
      </c>
      <c r="L132" s="24">
        <v>10575</v>
      </c>
      <c r="M132" s="24">
        <v>15640</v>
      </c>
      <c r="N132" s="24">
        <v>725</v>
      </c>
      <c r="O132" s="3">
        <v>9.4500000000000001E-2</v>
      </c>
      <c r="P132" s="3">
        <v>9.8599999999999993E-2</v>
      </c>
      <c r="Q132" s="3">
        <v>0.1535</v>
      </c>
      <c r="R132" s="3">
        <v>6.7900000000000002E-2</v>
      </c>
      <c r="S132" s="3">
        <v>0.2298</v>
      </c>
      <c r="T132" s="3">
        <v>0.33989999999999998</v>
      </c>
      <c r="U132" s="5">
        <v>1.5800000000000002E-2</v>
      </c>
    </row>
    <row r="133" spans="1:21" x14ac:dyDescent="0.25">
      <c r="A133" s="15" t="s">
        <v>389</v>
      </c>
      <c r="B133" s="15" t="s">
        <v>118</v>
      </c>
      <c r="C133" s="4" t="s">
        <v>112</v>
      </c>
      <c r="D133" s="1" t="s">
        <v>390</v>
      </c>
      <c r="E133" s="2">
        <v>2.7742706393544299</v>
      </c>
      <c r="F133" s="15">
        <f t="shared" si="1"/>
        <v>180</v>
      </c>
      <c r="G133" s="21">
        <v>32685</v>
      </c>
      <c r="H133" s="24">
        <v>2310</v>
      </c>
      <c r="I133" s="24">
        <v>2955</v>
      </c>
      <c r="J133" s="24">
        <v>4825</v>
      </c>
      <c r="K133" s="24">
        <v>2880</v>
      </c>
      <c r="L133" s="24">
        <v>8845</v>
      </c>
      <c r="M133" s="24">
        <v>10400</v>
      </c>
      <c r="N133" s="24">
        <v>470</v>
      </c>
      <c r="O133" s="3">
        <v>7.0699999999999999E-2</v>
      </c>
      <c r="P133" s="3">
        <v>9.0399999999999994E-2</v>
      </c>
      <c r="Q133" s="3">
        <v>0.14760000000000001</v>
      </c>
      <c r="R133" s="3">
        <v>8.8099999999999998E-2</v>
      </c>
      <c r="S133" s="3">
        <v>0.27060000000000001</v>
      </c>
      <c r="T133" s="3">
        <v>0.31819999999999998</v>
      </c>
      <c r="U133" s="5">
        <v>1.44E-2</v>
      </c>
    </row>
    <row r="134" spans="1:21" x14ac:dyDescent="0.25">
      <c r="A134" s="15" t="s">
        <v>391</v>
      </c>
      <c r="B134" s="15" t="s">
        <v>118</v>
      </c>
      <c r="C134" s="4" t="s">
        <v>112</v>
      </c>
      <c r="D134" s="1" t="s">
        <v>392</v>
      </c>
      <c r="E134" s="2">
        <v>2.6089743589743501</v>
      </c>
      <c r="F134" s="15">
        <f t="shared" si="1"/>
        <v>280</v>
      </c>
      <c r="G134" s="21">
        <v>68120</v>
      </c>
      <c r="H134" s="24">
        <v>8705</v>
      </c>
      <c r="I134" s="24">
        <v>7025</v>
      </c>
      <c r="J134" s="24">
        <v>9855</v>
      </c>
      <c r="K134" s="24">
        <v>3415</v>
      </c>
      <c r="L134" s="24">
        <v>13435</v>
      </c>
      <c r="M134" s="24">
        <v>24030</v>
      </c>
      <c r="N134" s="24">
        <v>1655</v>
      </c>
      <c r="O134" s="3">
        <v>0.1278</v>
      </c>
      <c r="P134" s="3">
        <v>0.1031</v>
      </c>
      <c r="Q134" s="3">
        <v>0.1447</v>
      </c>
      <c r="R134" s="3">
        <v>5.0099999999999999E-2</v>
      </c>
      <c r="S134" s="3">
        <v>0.19719999999999999</v>
      </c>
      <c r="T134" s="3">
        <v>0.3528</v>
      </c>
      <c r="U134" s="5">
        <v>2.4299999999999999E-2</v>
      </c>
    </row>
    <row r="135" spans="1:21" x14ac:dyDescent="0.25">
      <c r="A135" s="15" t="s">
        <v>393</v>
      </c>
      <c r="B135" s="15" t="s">
        <v>118</v>
      </c>
      <c r="C135" s="4" t="s">
        <v>112</v>
      </c>
      <c r="D135" s="1" t="s">
        <v>394</v>
      </c>
      <c r="E135" s="2">
        <v>2.5279327837666399</v>
      </c>
      <c r="F135" s="15">
        <f t="shared" ref="F135:F198" si="2">RANK(E135,E:E)</f>
        <v>309</v>
      </c>
      <c r="G135" s="21">
        <v>64355</v>
      </c>
      <c r="H135" s="24">
        <v>7770</v>
      </c>
      <c r="I135" s="24">
        <v>7170</v>
      </c>
      <c r="J135" s="24">
        <v>11180</v>
      </c>
      <c r="K135" s="24">
        <v>3640</v>
      </c>
      <c r="L135" s="24">
        <v>14280</v>
      </c>
      <c r="M135" s="24">
        <v>19045</v>
      </c>
      <c r="N135" s="24">
        <v>1270</v>
      </c>
      <c r="O135" s="3">
        <v>0.1207</v>
      </c>
      <c r="P135" s="3">
        <v>0.1114</v>
      </c>
      <c r="Q135" s="3">
        <v>0.17369999999999999</v>
      </c>
      <c r="R135" s="3">
        <v>5.6599999999999998E-2</v>
      </c>
      <c r="S135" s="3">
        <v>0.22189999999999999</v>
      </c>
      <c r="T135" s="3">
        <v>0.2959</v>
      </c>
      <c r="U135" s="5">
        <v>1.9699999999999999E-2</v>
      </c>
    </row>
    <row r="136" spans="1:21" x14ac:dyDescent="0.25">
      <c r="A136" s="15" t="s">
        <v>395</v>
      </c>
      <c r="B136" s="15" t="s">
        <v>118</v>
      </c>
      <c r="C136" s="4" t="s">
        <v>112</v>
      </c>
      <c r="D136" s="1" t="s">
        <v>396</v>
      </c>
      <c r="E136" s="2">
        <v>2.6342354245447699</v>
      </c>
      <c r="F136" s="15">
        <f t="shared" si="2"/>
        <v>262</v>
      </c>
      <c r="G136" s="21">
        <v>134535</v>
      </c>
      <c r="H136" s="24">
        <v>15830</v>
      </c>
      <c r="I136" s="24">
        <v>13740</v>
      </c>
      <c r="J136" s="24">
        <v>20100</v>
      </c>
      <c r="K136" s="24">
        <v>7080</v>
      </c>
      <c r="L136" s="24">
        <v>28030</v>
      </c>
      <c r="M136" s="24">
        <v>46910</v>
      </c>
      <c r="N136" s="24">
        <v>2845</v>
      </c>
      <c r="O136" s="3">
        <v>0.1177</v>
      </c>
      <c r="P136" s="3">
        <v>0.1021</v>
      </c>
      <c r="Q136" s="3">
        <v>0.14940000000000001</v>
      </c>
      <c r="R136" s="3">
        <v>5.2600000000000001E-2</v>
      </c>
      <c r="S136" s="3">
        <v>0.20830000000000001</v>
      </c>
      <c r="T136" s="3">
        <v>0.34870000000000001</v>
      </c>
      <c r="U136" s="5">
        <v>2.1100000000000001E-2</v>
      </c>
    </row>
    <row r="137" spans="1:21" x14ac:dyDescent="0.25">
      <c r="A137" s="15" t="s">
        <v>397</v>
      </c>
      <c r="B137" s="15" t="s">
        <v>118</v>
      </c>
      <c r="C137" s="4" t="s">
        <v>112</v>
      </c>
      <c r="D137" s="1" t="s">
        <v>398</v>
      </c>
      <c r="E137" s="2">
        <v>2.54867235429447</v>
      </c>
      <c r="F137" s="15">
        <f t="shared" si="2"/>
        <v>301</v>
      </c>
      <c r="G137" s="21">
        <v>42735</v>
      </c>
      <c r="H137" s="24">
        <v>5485</v>
      </c>
      <c r="I137" s="24">
        <v>4565</v>
      </c>
      <c r="J137" s="24">
        <v>6495</v>
      </c>
      <c r="K137" s="24">
        <v>2595</v>
      </c>
      <c r="L137" s="24">
        <v>9345</v>
      </c>
      <c r="M137" s="24">
        <v>13245</v>
      </c>
      <c r="N137" s="24">
        <v>1005</v>
      </c>
      <c r="O137" s="3">
        <v>0.1283</v>
      </c>
      <c r="P137" s="3">
        <v>0.10680000000000001</v>
      </c>
      <c r="Q137" s="3">
        <v>0.152</v>
      </c>
      <c r="R137" s="3">
        <v>6.0699999999999997E-2</v>
      </c>
      <c r="S137" s="3">
        <v>0.21870000000000001</v>
      </c>
      <c r="T137" s="3">
        <v>0.30990000000000001</v>
      </c>
      <c r="U137" s="5">
        <v>2.35E-2</v>
      </c>
    </row>
    <row r="138" spans="1:21" x14ac:dyDescent="0.25">
      <c r="A138" s="15" t="s">
        <v>399</v>
      </c>
      <c r="B138" s="15" t="s">
        <v>118</v>
      </c>
      <c r="C138" s="4" t="s">
        <v>112</v>
      </c>
      <c r="D138" s="1" t="s">
        <v>400</v>
      </c>
      <c r="E138" s="2">
        <v>2.82316195709052</v>
      </c>
      <c r="F138" s="15">
        <f t="shared" si="2"/>
        <v>145</v>
      </c>
      <c r="G138" s="21">
        <v>93465</v>
      </c>
      <c r="H138" s="24">
        <v>7840</v>
      </c>
      <c r="I138" s="24">
        <v>8235</v>
      </c>
      <c r="J138" s="24">
        <v>14265</v>
      </c>
      <c r="K138" s="24">
        <v>4370</v>
      </c>
      <c r="L138" s="24">
        <v>18985</v>
      </c>
      <c r="M138" s="24">
        <v>38035</v>
      </c>
      <c r="N138" s="24">
        <v>1735</v>
      </c>
      <c r="O138" s="3">
        <v>8.3900000000000002E-2</v>
      </c>
      <c r="P138" s="3">
        <v>8.8099999999999998E-2</v>
      </c>
      <c r="Q138" s="3">
        <v>0.15260000000000001</v>
      </c>
      <c r="R138" s="3">
        <v>4.6800000000000001E-2</v>
      </c>
      <c r="S138" s="3">
        <v>0.2031</v>
      </c>
      <c r="T138" s="3">
        <v>0.40689999999999998</v>
      </c>
      <c r="U138" s="5">
        <v>1.8599999999999998E-2</v>
      </c>
    </row>
    <row r="139" spans="1:21" x14ac:dyDescent="0.25">
      <c r="A139" s="15" t="s">
        <v>401</v>
      </c>
      <c r="B139" s="15" t="s">
        <v>118</v>
      </c>
      <c r="C139" s="4" t="s">
        <v>112</v>
      </c>
      <c r="D139" s="1" t="s">
        <v>402</v>
      </c>
      <c r="E139" s="2">
        <v>2.63758104921898</v>
      </c>
      <c r="F139" s="15">
        <f t="shared" si="2"/>
        <v>259</v>
      </c>
      <c r="G139" s="21">
        <v>55270</v>
      </c>
      <c r="H139" s="24">
        <v>5685</v>
      </c>
      <c r="I139" s="24">
        <v>5935</v>
      </c>
      <c r="J139" s="24">
        <v>8825</v>
      </c>
      <c r="K139" s="24">
        <v>3610</v>
      </c>
      <c r="L139" s="24">
        <v>12150</v>
      </c>
      <c r="M139" s="24">
        <v>18080</v>
      </c>
      <c r="N139" s="24">
        <v>985</v>
      </c>
      <c r="O139" s="3">
        <v>0.10290000000000001</v>
      </c>
      <c r="P139" s="3">
        <v>0.1074</v>
      </c>
      <c r="Q139" s="3">
        <v>0.15970000000000001</v>
      </c>
      <c r="R139" s="3">
        <v>6.5299999999999997E-2</v>
      </c>
      <c r="S139" s="3">
        <v>0.2198</v>
      </c>
      <c r="T139" s="3">
        <v>0.3271</v>
      </c>
      <c r="U139" s="5">
        <v>1.78E-2</v>
      </c>
    </row>
    <row r="140" spans="1:21" x14ac:dyDescent="0.25">
      <c r="A140" s="15" t="s">
        <v>403</v>
      </c>
      <c r="B140" s="15" t="s">
        <v>118</v>
      </c>
      <c r="C140" s="4" t="s">
        <v>112</v>
      </c>
      <c r="D140" s="1" t="s">
        <v>404</v>
      </c>
      <c r="E140" s="2">
        <v>2.9327487455015402</v>
      </c>
      <c r="F140" s="15">
        <f t="shared" si="2"/>
        <v>81</v>
      </c>
      <c r="G140" s="21">
        <v>200290</v>
      </c>
      <c r="H140" s="24">
        <v>14240</v>
      </c>
      <c r="I140" s="24">
        <v>15830</v>
      </c>
      <c r="J140" s="24">
        <v>27795</v>
      </c>
      <c r="K140" s="24">
        <v>9255</v>
      </c>
      <c r="L140" s="24">
        <v>41275</v>
      </c>
      <c r="M140" s="24">
        <v>88895</v>
      </c>
      <c r="N140" s="24">
        <v>3000</v>
      </c>
      <c r="O140" s="3">
        <v>7.1099999999999997E-2</v>
      </c>
      <c r="P140" s="3">
        <v>7.9000000000000001E-2</v>
      </c>
      <c r="Q140" s="3">
        <v>0.13880000000000001</v>
      </c>
      <c r="R140" s="3">
        <v>4.6199999999999998E-2</v>
      </c>
      <c r="S140" s="3">
        <v>0.20610000000000001</v>
      </c>
      <c r="T140" s="3">
        <v>0.44379999999999997</v>
      </c>
      <c r="U140" s="5">
        <v>1.4999999999999999E-2</v>
      </c>
    </row>
    <row r="141" spans="1:21" x14ac:dyDescent="0.25">
      <c r="A141" s="15" t="s">
        <v>405</v>
      </c>
      <c r="B141" s="15" t="s">
        <v>118</v>
      </c>
      <c r="C141" s="4" t="s">
        <v>112</v>
      </c>
      <c r="D141" s="1" t="s">
        <v>406</v>
      </c>
      <c r="E141" s="2">
        <v>2.9024231042301198</v>
      </c>
      <c r="F141" s="15">
        <f t="shared" si="2"/>
        <v>96</v>
      </c>
      <c r="G141" s="21">
        <v>177225</v>
      </c>
      <c r="H141" s="24">
        <v>12525</v>
      </c>
      <c r="I141" s="24">
        <v>15170</v>
      </c>
      <c r="J141" s="24">
        <v>25160</v>
      </c>
      <c r="K141" s="24">
        <v>7705</v>
      </c>
      <c r="L141" s="24">
        <v>38055</v>
      </c>
      <c r="M141" s="24">
        <v>76035</v>
      </c>
      <c r="N141" s="24">
        <v>2575</v>
      </c>
      <c r="O141" s="3">
        <v>7.0699999999999999E-2</v>
      </c>
      <c r="P141" s="3">
        <v>8.5599999999999996E-2</v>
      </c>
      <c r="Q141" s="3">
        <v>0.14199999999999999</v>
      </c>
      <c r="R141" s="3">
        <v>4.3499999999999997E-2</v>
      </c>
      <c r="S141" s="3">
        <v>0.2147</v>
      </c>
      <c r="T141" s="3">
        <v>0.42899999999999999</v>
      </c>
      <c r="U141" s="5">
        <v>1.4500000000000001E-2</v>
      </c>
    </row>
    <row r="142" spans="1:21" x14ac:dyDescent="0.25">
      <c r="A142" s="15" t="s">
        <v>407</v>
      </c>
      <c r="B142" s="15" t="s">
        <v>118</v>
      </c>
      <c r="C142" s="4" t="s">
        <v>112</v>
      </c>
      <c r="D142" s="1" t="s">
        <v>408</v>
      </c>
      <c r="E142" s="2">
        <v>2.8824441264649701</v>
      </c>
      <c r="F142" s="15">
        <f t="shared" si="2"/>
        <v>109</v>
      </c>
      <c r="G142" s="21">
        <v>59500</v>
      </c>
      <c r="H142" s="24">
        <v>4065</v>
      </c>
      <c r="I142" s="24">
        <v>5130</v>
      </c>
      <c r="J142" s="24">
        <v>8750</v>
      </c>
      <c r="K142" s="24">
        <v>3225</v>
      </c>
      <c r="L142" s="24">
        <v>13215</v>
      </c>
      <c r="M142" s="24">
        <v>24310</v>
      </c>
      <c r="N142" s="24">
        <v>805</v>
      </c>
      <c r="O142" s="3">
        <v>6.83E-2</v>
      </c>
      <c r="P142" s="3">
        <v>8.6199999999999999E-2</v>
      </c>
      <c r="Q142" s="3">
        <v>0.14710000000000001</v>
      </c>
      <c r="R142" s="3">
        <v>5.4199999999999998E-2</v>
      </c>
      <c r="S142" s="3">
        <v>0.22209999999999999</v>
      </c>
      <c r="T142" s="3">
        <v>0.40860000000000002</v>
      </c>
      <c r="U142" s="5">
        <v>1.35E-2</v>
      </c>
    </row>
    <row r="143" spans="1:21" x14ac:dyDescent="0.25">
      <c r="A143" s="15" t="s">
        <v>409</v>
      </c>
      <c r="B143" s="15" t="s">
        <v>118</v>
      </c>
      <c r="C143" s="4" t="s">
        <v>112</v>
      </c>
      <c r="D143" s="1" t="s">
        <v>410</v>
      </c>
      <c r="E143" s="2">
        <v>2.7070864637718</v>
      </c>
      <c r="F143" s="15">
        <f t="shared" si="2"/>
        <v>228</v>
      </c>
      <c r="G143" s="21">
        <v>31950</v>
      </c>
      <c r="H143" s="24">
        <v>2805</v>
      </c>
      <c r="I143" s="24">
        <v>3100</v>
      </c>
      <c r="J143" s="24">
        <v>4930</v>
      </c>
      <c r="K143" s="24">
        <v>2330</v>
      </c>
      <c r="L143" s="24">
        <v>7915</v>
      </c>
      <c r="M143" s="24">
        <v>10335</v>
      </c>
      <c r="N143" s="24">
        <v>535</v>
      </c>
      <c r="O143" s="3">
        <v>8.7800000000000003E-2</v>
      </c>
      <c r="P143" s="3">
        <v>9.7000000000000003E-2</v>
      </c>
      <c r="Q143" s="3">
        <v>0.15429999999999999</v>
      </c>
      <c r="R143" s="3">
        <v>7.2900000000000006E-2</v>
      </c>
      <c r="S143" s="3">
        <v>0.2477</v>
      </c>
      <c r="T143" s="3">
        <v>0.32350000000000001</v>
      </c>
      <c r="U143" s="5">
        <v>1.67E-2</v>
      </c>
    </row>
    <row r="144" spans="1:21" x14ac:dyDescent="0.25">
      <c r="A144" s="15" t="s">
        <v>411</v>
      </c>
      <c r="B144" s="15" t="s">
        <v>118</v>
      </c>
      <c r="C144" s="4" t="s">
        <v>112</v>
      </c>
      <c r="D144" s="1" t="s">
        <v>412</v>
      </c>
      <c r="E144" s="2">
        <v>2.6985841219388802</v>
      </c>
      <c r="F144" s="15">
        <f t="shared" si="2"/>
        <v>235</v>
      </c>
      <c r="G144" s="21">
        <v>28180</v>
      </c>
      <c r="H144" s="24">
        <v>2740</v>
      </c>
      <c r="I144" s="24">
        <v>2865</v>
      </c>
      <c r="J144" s="24">
        <v>4300</v>
      </c>
      <c r="K144" s="24">
        <v>1805</v>
      </c>
      <c r="L144" s="24">
        <v>6070</v>
      </c>
      <c r="M144" s="24">
        <v>9905</v>
      </c>
      <c r="N144" s="24">
        <v>495</v>
      </c>
      <c r="O144" s="3">
        <v>9.7199999999999995E-2</v>
      </c>
      <c r="P144" s="3">
        <v>0.1017</v>
      </c>
      <c r="Q144" s="3">
        <v>0.15260000000000001</v>
      </c>
      <c r="R144" s="3">
        <v>6.4100000000000004E-2</v>
      </c>
      <c r="S144" s="3">
        <v>0.21540000000000001</v>
      </c>
      <c r="T144" s="3">
        <v>0.35149999999999998</v>
      </c>
      <c r="U144" s="5">
        <v>1.7600000000000001E-2</v>
      </c>
    </row>
    <row r="145" spans="1:21" x14ac:dyDescent="0.25">
      <c r="A145" s="15" t="s">
        <v>413</v>
      </c>
      <c r="B145" s="15" t="s">
        <v>118</v>
      </c>
      <c r="C145" s="4" t="s">
        <v>112</v>
      </c>
      <c r="D145" s="1" t="s">
        <v>414</v>
      </c>
      <c r="E145" s="2">
        <v>2.9235471513570701</v>
      </c>
      <c r="F145" s="15">
        <f t="shared" si="2"/>
        <v>83</v>
      </c>
      <c r="G145" s="21">
        <v>37335</v>
      </c>
      <c r="H145" s="24">
        <v>2360</v>
      </c>
      <c r="I145" s="24">
        <v>3020</v>
      </c>
      <c r="J145" s="24">
        <v>5465</v>
      </c>
      <c r="K145" s="24">
        <v>1840</v>
      </c>
      <c r="L145" s="24">
        <v>8340</v>
      </c>
      <c r="M145" s="24">
        <v>15780</v>
      </c>
      <c r="N145" s="24">
        <v>530</v>
      </c>
      <c r="O145" s="3">
        <v>6.3200000000000006E-2</v>
      </c>
      <c r="P145" s="3">
        <v>8.09E-2</v>
      </c>
      <c r="Q145" s="3">
        <v>0.1464</v>
      </c>
      <c r="R145" s="3">
        <v>4.9299999999999997E-2</v>
      </c>
      <c r="S145" s="3">
        <v>0.22339999999999999</v>
      </c>
      <c r="T145" s="3">
        <v>0.42270000000000002</v>
      </c>
      <c r="U145" s="5">
        <v>1.4200000000000001E-2</v>
      </c>
    </row>
    <row r="146" spans="1:21" x14ac:dyDescent="0.25">
      <c r="A146" s="15" t="s">
        <v>415</v>
      </c>
      <c r="B146" s="15" t="s">
        <v>118</v>
      </c>
      <c r="C146" s="4" t="s">
        <v>112</v>
      </c>
      <c r="D146" s="1" t="s">
        <v>416</v>
      </c>
      <c r="E146" s="2">
        <v>2.6104722691556899</v>
      </c>
      <c r="F146" s="15">
        <f t="shared" si="2"/>
        <v>279</v>
      </c>
      <c r="G146" s="21">
        <v>62050</v>
      </c>
      <c r="H146" s="24">
        <v>5855</v>
      </c>
      <c r="I146" s="24">
        <v>6750</v>
      </c>
      <c r="J146" s="24">
        <v>11775</v>
      </c>
      <c r="K146" s="24">
        <v>2920</v>
      </c>
      <c r="L146" s="24">
        <v>14580</v>
      </c>
      <c r="M146" s="24">
        <v>19085</v>
      </c>
      <c r="N146" s="24">
        <v>1085</v>
      </c>
      <c r="O146" s="3">
        <v>9.4399999999999998E-2</v>
      </c>
      <c r="P146" s="3">
        <v>0.10879999999999999</v>
      </c>
      <c r="Q146" s="3">
        <v>0.1898</v>
      </c>
      <c r="R146" s="3">
        <v>4.7100000000000003E-2</v>
      </c>
      <c r="S146" s="3">
        <v>0.23499999999999999</v>
      </c>
      <c r="T146" s="3">
        <v>0.30759999999999998</v>
      </c>
      <c r="U146" s="5">
        <v>1.7500000000000002E-2</v>
      </c>
    </row>
    <row r="147" spans="1:21" x14ac:dyDescent="0.25">
      <c r="A147" s="15" t="s">
        <v>417</v>
      </c>
      <c r="B147" s="15" t="s">
        <v>118</v>
      </c>
      <c r="C147" s="4" t="s">
        <v>112</v>
      </c>
      <c r="D147" s="1" t="s">
        <v>418</v>
      </c>
      <c r="E147" s="2">
        <v>2.6265488632690399</v>
      </c>
      <c r="F147" s="15">
        <f t="shared" si="2"/>
        <v>266</v>
      </c>
      <c r="G147" s="21">
        <v>37845</v>
      </c>
      <c r="H147" s="24">
        <v>4180</v>
      </c>
      <c r="I147" s="24">
        <v>3800</v>
      </c>
      <c r="J147" s="24">
        <v>5890</v>
      </c>
      <c r="K147" s="24">
        <v>2460</v>
      </c>
      <c r="L147" s="24">
        <v>8635</v>
      </c>
      <c r="M147" s="24">
        <v>12160</v>
      </c>
      <c r="N147" s="24">
        <v>720</v>
      </c>
      <c r="O147" s="3">
        <v>0.1105</v>
      </c>
      <c r="P147" s="3">
        <v>0.1004</v>
      </c>
      <c r="Q147" s="3">
        <v>0.15559999999999999</v>
      </c>
      <c r="R147" s="3">
        <v>6.5000000000000002E-2</v>
      </c>
      <c r="S147" s="3">
        <v>0.22819999999999999</v>
      </c>
      <c r="T147" s="3">
        <v>0.32129999999999997</v>
      </c>
      <c r="U147" s="5">
        <v>1.9E-2</v>
      </c>
    </row>
    <row r="148" spans="1:21" x14ac:dyDescent="0.25">
      <c r="A148" s="15" t="s">
        <v>419</v>
      </c>
      <c r="B148" s="15" t="s">
        <v>118</v>
      </c>
      <c r="C148" s="4" t="s">
        <v>112</v>
      </c>
      <c r="D148" s="1" t="s">
        <v>420</v>
      </c>
      <c r="E148" s="2">
        <v>2.5665780520392798</v>
      </c>
      <c r="F148" s="15">
        <f t="shared" si="2"/>
        <v>292</v>
      </c>
      <c r="G148" s="21">
        <v>73885</v>
      </c>
      <c r="H148" s="24">
        <v>9155</v>
      </c>
      <c r="I148" s="24">
        <v>7725</v>
      </c>
      <c r="J148" s="24">
        <v>12020</v>
      </c>
      <c r="K148" s="24">
        <v>3870</v>
      </c>
      <c r="L148" s="24">
        <v>16360</v>
      </c>
      <c r="M148" s="24">
        <v>23470</v>
      </c>
      <c r="N148" s="24">
        <v>1285</v>
      </c>
      <c r="O148" s="3">
        <v>0.1239</v>
      </c>
      <c r="P148" s="3">
        <v>0.1046</v>
      </c>
      <c r="Q148" s="3">
        <v>0.16270000000000001</v>
      </c>
      <c r="R148" s="3">
        <v>5.2400000000000002E-2</v>
      </c>
      <c r="S148" s="3">
        <v>0.22140000000000001</v>
      </c>
      <c r="T148" s="3">
        <v>0.31769999999999998</v>
      </c>
      <c r="U148" s="5">
        <v>1.7399999999999999E-2</v>
      </c>
    </row>
    <row r="149" spans="1:21" x14ac:dyDescent="0.25">
      <c r="A149" s="15" t="s">
        <v>421</v>
      </c>
      <c r="B149" s="15" t="s">
        <v>118</v>
      </c>
      <c r="C149" s="4" t="s">
        <v>112</v>
      </c>
      <c r="D149" s="1" t="s">
        <v>422</v>
      </c>
      <c r="E149" s="2">
        <v>2.8532264541438801</v>
      </c>
      <c r="F149" s="15">
        <f t="shared" si="2"/>
        <v>125</v>
      </c>
      <c r="G149" s="21">
        <v>65775</v>
      </c>
      <c r="H149" s="24">
        <v>5005</v>
      </c>
      <c r="I149" s="24">
        <v>5665</v>
      </c>
      <c r="J149" s="24">
        <v>9130</v>
      </c>
      <c r="K149" s="24">
        <v>3360</v>
      </c>
      <c r="L149" s="24">
        <v>15600</v>
      </c>
      <c r="M149" s="24">
        <v>25980</v>
      </c>
      <c r="N149" s="24">
        <v>1035</v>
      </c>
      <c r="O149" s="3">
        <v>7.6100000000000001E-2</v>
      </c>
      <c r="P149" s="3">
        <v>8.6099999999999996E-2</v>
      </c>
      <c r="Q149" s="3">
        <v>0.13880000000000001</v>
      </c>
      <c r="R149" s="3">
        <v>5.11E-2</v>
      </c>
      <c r="S149" s="3">
        <v>0.23719999999999999</v>
      </c>
      <c r="T149" s="3">
        <v>0.39500000000000002</v>
      </c>
      <c r="U149" s="5">
        <v>1.5699999999999999E-2</v>
      </c>
    </row>
    <row r="150" spans="1:21" x14ac:dyDescent="0.25">
      <c r="A150" s="15" t="s">
        <v>423</v>
      </c>
      <c r="B150" s="15" t="s">
        <v>118</v>
      </c>
      <c r="C150" s="4" t="s">
        <v>112</v>
      </c>
      <c r="D150" s="1" t="s">
        <v>424</v>
      </c>
      <c r="E150" s="2">
        <v>2.80727807971014</v>
      </c>
      <c r="F150" s="15">
        <f t="shared" si="2"/>
        <v>158</v>
      </c>
      <c r="G150" s="21">
        <v>224950</v>
      </c>
      <c r="H150" s="24">
        <v>23665</v>
      </c>
      <c r="I150" s="24">
        <v>18540</v>
      </c>
      <c r="J150" s="24">
        <v>28185</v>
      </c>
      <c r="K150" s="24">
        <v>9275</v>
      </c>
      <c r="L150" s="24">
        <v>47425</v>
      </c>
      <c r="M150" s="24">
        <v>93705</v>
      </c>
      <c r="N150" s="24">
        <v>4155</v>
      </c>
      <c r="O150" s="3">
        <v>0.1052</v>
      </c>
      <c r="P150" s="3">
        <v>8.2400000000000001E-2</v>
      </c>
      <c r="Q150" s="3">
        <v>0.12529999999999999</v>
      </c>
      <c r="R150" s="3">
        <v>4.1200000000000001E-2</v>
      </c>
      <c r="S150" s="3">
        <v>0.21079999999999999</v>
      </c>
      <c r="T150" s="3">
        <v>0.41660000000000003</v>
      </c>
      <c r="U150" s="5">
        <v>1.8499999999999999E-2</v>
      </c>
    </row>
    <row r="151" spans="1:21" x14ac:dyDescent="0.25">
      <c r="A151" s="15" t="s">
        <v>425</v>
      </c>
      <c r="B151" s="15" t="s">
        <v>118</v>
      </c>
      <c r="C151" s="4" t="s">
        <v>112</v>
      </c>
      <c r="D151" s="1" t="s">
        <v>426</v>
      </c>
      <c r="E151" s="2">
        <v>2.9411857526637801</v>
      </c>
      <c r="F151" s="15">
        <f t="shared" si="2"/>
        <v>76</v>
      </c>
      <c r="G151" s="21">
        <v>259290</v>
      </c>
      <c r="H151" s="24">
        <v>26920</v>
      </c>
      <c r="I151" s="24">
        <v>18745</v>
      </c>
      <c r="J151" s="24">
        <v>25920</v>
      </c>
      <c r="K151" s="24">
        <v>8640</v>
      </c>
      <c r="L151" s="24">
        <v>44000</v>
      </c>
      <c r="M151" s="24">
        <v>129270</v>
      </c>
      <c r="N151" s="24">
        <v>5795</v>
      </c>
      <c r="O151" s="3">
        <v>0.1038</v>
      </c>
      <c r="P151" s="3">
        <v>7.2300000000000003E-2</v>
      </c>
      <c r="Q151" s="3">
        <v>0.1</v>
      </c>
      <c r="R151" s="3">
        <v>3.3300000000000003E-2</v>
      </c>
      <c r="S151" s="3">
        <v>0.16969999999999999</v>
      </c>
      <c r="T151" s="3">
        <v>0.49859999999999999</v>
      </c>
      <c r="U151" s="5">
        <v>2.23E-2</v>
      </c>
    </row>
    <row r="152" spans="1:21" x14ac:dyDescent="0.25">
      <c r="A152" s="15" t="s">
        <v>427</v>
      </c>
      <c r="B152" s="15" t="s">
        <v>118</v>
      </c>
      <c r="C152" s="4" t="s">
        <v>112</v>
      </c>
      <c r="D152" s="1" t="s">
        <v>428</v>
      </c>
      <c r="E152" s="2">
        <v>2.55201411860009</v>
      </c>
      <c r="F152" s="15">
        <f t="shared" si="2"/>
        <v>298</v>
      </c>
      <c r="G152" s="21">
        <v>105970</v>
      </c>
      <c r="H152" s="24">
        <v>13965</v>
      </c>
      <c r="I152" s="24">
        <v>11380</v>
      </c>
      <c r="J152" s="24">
        <v>15875</v>
      </c>
      <c r="K152" s="24">
        <v>6035</v>
      </c>
      <c r="L152" s="24">
        <v>22370</v>
      </c>
      <c r="M152" s="24">
        <v>34070</v>
      </c>
      <c r="N152" s="24">
        <v>2275</v>
      </c>
      <c r="O152" s="3">
        <v>0.1318</v>
      </c>
      <c r="P152" s="3">
        <v>0.1074</v>
      </c>
      <c r="Q152" s="3">
        <v>0.14979999999999999</v>
      </c>
      <c r="R152" s="3">
        <v>5.7000000000000002E-2</v>
      </c>
      <c r="S152" s="3">
        <v>0.21110000000000001</v>
      </c>
      <c r="T152" s="3">
        <v>0.32150000000000001</v>
      </c>
      <c r="U152" s="5">
        <v>2.1499999999999998E-2</v>
      </c>
    </row>
    <row r="153" spans="1:21" x14ac:dyDescent="0.25">
      <c r="A153" s="15" t="s">
        <v>429</v>
      </c>
      <c r="B153" s="15" t="s">
        <v>118</v>
      </c>
      <c r="C153" s="4" t="s">
        <v>112</v>
      </c>
      <c r="D153" s="1" t="s">
        <v>430</v>
      </c>
      <c r="E153" s="2">
        <v>2.54099882720875</v>
      </c>
      <c r="F153" s="15">
        <f t="shared" si="2"/>
        <v>304</v>
      </c>
      <c r="G153" s="21">
        <v>42005</v>
      </c>
      <c r="H153" s="24">
        <v>5910</v>
      </c>
      <c r="I153" s="24">
        <v>4330</v>
      </c>
      <c r="J153" s="24">
        <v>5845</v>
      </c>
      <c r="K153" s="24">
        <v>2435</v>
      </c>
      <c r="L153" s="24">
        <v>8950</v>
      </c>
      <c r="M153" s="24">
        <v>13455</v>
      </c>
      <c r="N153" s="24">
        <v>1080</v>
      </c>
      <c r="O153" s="3">
        <v>0.14069999999999999</v>
      </c>
      <c r="P153" s="3">
        <v>0.1031</v>
      </c>
      <c r="Q153" s="3">
        <v>0.13919999999999999</v>
      </c>
      <c r="R153" s="3">
        <v>5.8000000000000003E-2</v>
      </c>
      <c r="S153" s="3">
        <v>0.21310000000000001</v>
      </c>
      <c r="T153" s="3">
        <v>0.32029999999999997</v>
      </c>
      <c r="U153" s="5">
        <v>2.5700000000000001E-2</v>
      </c>
    </row>
    <row r="154" spans="1:21" x14ac:dyDescent="0.25">
      <c r="A154" s="15" t="s">
        <v>431</v>
      </c>
      <c r="B154" s="15" t="s">
        <v>118</v>
      </c>
      <c r="C154" s="4" t="s">
        <v>112</v>
      </c>
      <c r="D154" s="1" t="s">
        <v>432</v>
      </c>
      <c r="E154" s="2">
        <v>2.7627199170721801</v>
      </c>
      <c r="F154" s="15">
        <f t="shared" si="2"/>
        <v>189</v>
      </c>
      <c r="G154" s="21">
        <v>71190</v>
      </c>
      <c r="H154" s="24">
        <v>7515</v>
      </c>
      <c r="I154" s="24">
        <v>6345</v>
      </c>
      <c r="J154" s="24">
        <v>9400</v>
      </c>
      <c r="K154" s="24">
        <v>3370</v>
      </c>
      <c r="L154" s="24">
        <v>14680</v>
      </c>
      <c r="M154" s="24">
        <v>28150</v>
      </c>
      <c r="N154" s="24">
        <v>1730</v>
      </c>
      <c r="O154" s="3">
        <v>0.1056</v>
      </c>
      <c r="P154" s="3">
        <v>8.9099999999999999E-2</v>
      </c>
      <c r="Q154" s="3">
        <v>0.13200000000000001</v>
      </c>
      <c r="R154" s="3">
        <v>4.7300000000000002E-2</v>
      </c>
      <c r="S154" s="3">
        <v>0.20619999999999999</v>
      </c>
      <c r="T154" s="3">
        <v>0.39539999999999997</v>
      </c>
      <c r="U154" s="5">
        <v>2.4299999999999999E-2</v>
      </c>
    </row>
    <row r="155" spans="1:21" x14ac:dyDescent="0.25">
      <c r="A155" s="15" t="s">
        <v>433</v>
      </c>
      <c r="B155" s="15" t="s">
        <v>118</v>
      </c>
      <c r="C155" s="4" t="s">
        <v>112</v>
      </c>
      <c r="D155" s="1" t="s">
        <v>434</v>
      </c>
      <c r="E155" s="2">
        <v>3.0232068876229898</v>
      </c>
      <c r="F155" s="15">
        <f t="shared" si="2"/>
        <v>46</v>
      </c>
      <c r="G155" s="21">
        <v>31250</v>
      </c>
      <c r="H155" s="24">
        <v>1775</v>
      </c>
      <c r="I155" s="24">
        <v>2180</v>
      </c>
      <c r="J155" s="24">
        <v>4045</v>
      </c>
      <c r="K155" s="24">
        <v>1785</v>
      </c>
      <c r="L155" s="24">
        <v>6675</v>
      </c>
      <c r="M155" s="24">
        <v>14440</v>
      </c>
      <c r="N155" s="24">
        <v>350</v>
      </c>
      <c r="O155" s="3">
        <v>5.6800000000000003E-2</v>
      </c>
      <c r="P155" s="3">
        <v>6.9800000000000001E-2</v>
      </c>
      <c r="Q155" s="3">
        <v>0.12939999999999999</v>
      </c>
      <c r="R155" s="3">
        <v>5.7099999999999998E-2</v>
      </c>
      <c r="S155" s="3">
        <v>0.21360000000000001</v>
      </c>
      <c r="T155" s="3">
        <v>0.46210000000000001</v>
      </c>
      <c r="U155" s="5">
        <v>1.12E-2</v>
      </c>
    </row>
    <row r="156" spans="1:21" x14ac:dyDescent="0.25">
      <c r="A156" s="15" t="s">
        <v>435</v>
      </c>
      <c r="B156" s="15" t="s">
        <v>118</v>
      </c>
      <c r="C156" s="4" t="s">
        <v>112</v>
      </c>
      <c r="D156" s="1" t="s">
        <v>436</v>
      </c>
      <c r="E156" s="2">
        <v>2.6203922758062799</v>
      </c>
      <c r="F156" s="15">
        <f t="shared" si="2"/>
        <v>269</v>
      </c>
      <c r="G156" s="21">
        <v>101070</v>
      </c>
      <c r="H156" s="24">
        <v>12220</v>
      </c>
      <c r="I156" s="24">
        <v>10060</v>
      </c>
      <c r="J156" s="24">
        <v>15025</v>
      </c>
      <c r="K156" s="24">
        <v>5560</v>
      </c>
      <c r="L156" s="24">
        <v>21785</v>
      </c>
      <c r="M156" s="24">
        <v>34260</v>
      </c>
      <c r="N156" s="24">
        <v>2160</v>
      </c>
      <c r="O156" s="3">
        <v>0.12089999999999999</v>
      </c>
      <c r="P156" s="3">
        <v>9.9500000000000005E-2</v>
      </c>
      <c r="Q156" s="3">
        <v>0.1487</v>
      </c>
      <c r="R156" s="3">
        <v>5.5E-2</v>
      </c>
      <c r="S156" s="3">
        <v>0.2155</v>
      </c>
      <c r="T156" s="3">
        <v>0.33900000000000002</v>
      </c>
      <c r="U156" s="5">
        <v>2.1399999999999999E-2</v>
      </c>
    </row>
    <row r="157" spans="1:21" x14ac:dyDescent="0.25">
      <c r="A157" s="15" t="s">
        <v>437</v>
      </c>
      <c r="B157" s="15" t="s">
        <v>118</v>
      </c>
      <c r="C157" s="4" t="s">
        <v>112</v>
      </c>
      <c r="D157" s="1" t="s">
        <v>438</v>
      </c>
      <c r="E157" s="2">
        <v>2.8046161947109698</v>
      </c>
      <c r="F157" s="15">
        <f t="shared" si="2"/>
        <v>160</v>
      </c>
      <c r="G157" s="21">
        <v>34685</v>
      </c>
      <c r="H157" s="24">
        <v>2850</v>
      </c>
      <c r="I157" s="24">
        <v>3060</v>
      </c>
      <c r="J157" s="24">
        <v>5170</v>
      </c>
      <c r="K157" s="24">
        <v>1910</v>
      </c>
      <c r="L157" s="24">
        <v>8040</v>
      </c>
      <c r="M157" s="24">
        <v>13160</v>
      </c>
      <c r="N157" s="24">
        <v>495</v>
      </c>
      <c r="O157" s="3">
        <v>8.2199999999999995E-2</v>
      </c>
      <c r="P157" s="3">
        <v>8.8200000000000001E-2</v>
      </c>
      <c r="Q157" s="3">
        <v>0.14910000000000001</v>
      </c>
      <c r="R157" s="3">
        <v>5.5100000000000003E-2</v>
      </c>
      <c r="S157" s="3">
        <v>0.23180000000000001</v>
      </c>
      <c r="T157" s="3">
        <v>0.37940000000000002</v>
      </c>
      <c r="U157" s="5">
        <v>1.43E-2</v>
      </c>
    </row>
    <row r="158" spans="1:21" x14ac:dyDescent="0.25">
      <c r="A158" s="15" t="s">
        <v>439</v>
      </c>
      <c r="B158" s="15" t="s">
        <v>118</v>
      </c>
      <c r="C158" s="4" t="s">
        <v>112</v>
      </c>
      <c r="D158" s="1" t="s">
        <v>440</v>
      </c>
      <c r="E158" s="2">
        <v>2.8411409520281499</v>
      </c>
      <c r="F158" s="15">
        <f t="shared" si="2"/>
        <v>131</v>
      </c>
      <c r="G158" s="21">
        <v>137785</v>
      </c>
      <c r="H158" s="24">
        <v>13100</v>
      </c>
      <c r="I158" s="24">
        <v>11580</v>
      </c>
      <c r="J158" s="24">
        <v>18285</v>
      </c>
      <c r="K158" s="24">
        <v>6425</v>
      </c>
      <c r="L158" s="24">
        <v>26290</v>
      </c>
      <c r="M158" s="24">
        <v>59300</v>
      </c>
      <c r="N158" s="24">
        <v>2805</v>
      </c>
      <c r="O158" s="3">
        <v>9.5100000000000004E-2</v>
      </c>
      <c r="P158" s="3">
        <v>8.4000000000000005E-2</v>
      </c>
      <c r="Q158" s="3">
        <v>0.13270000000000001</v>
      </c>
      <c r="R158" s="3">
        <v>4.6600000000000003E-2</v>
      </c>
      <c r="S158" s="3">
        <v>0.1908</v>
      </c>
      <c r="T158" s="3">
        <v>0.4304</v>
      </c>
      <c r="U158" s="5">
        <v>2.0400000000000001E-2</v>
      </c>
    </row>
    <row r="159" spans="1:21" x14ac:dyDescent="0.25">
      <c r="A159" s="15" t="s">
        <v>441</v>
      </c>
      <c r="B159" s="15" t="s">
        <v>118</v>
      </c>
      <c r="C159" s="4" t="s">
        <v>112</v>
      </c>
      <c r="D159" s="1" t="s">
        <v>442</v>
      </c>
      <c r="E159" s="2">
        <v>2.7679190907756301</v>
      </c>
      <c r="F159" s="15">
        <f t="shared" si="2"/>
        <v>185</v>
      </c>
      <c r="G159" s="21">
        <v>131660</v>
      </c>
      <c r="H159" s="24">
        <v>11515</v>
      </c>
      <c r="I159" s="24">
        <v>12435</v>
      </c>
      <c r="J159" s="24">
        <v>20010</v>
      </c>
      <c r="K159" s="24">
        <v>6665</v>
      </c>
      <c r="L159" s="24">
        <v>29425</v>
      </c>
      <c r="M159" s="24">
        <v>49380</v>
      </c>
      <c r="N159" s="24">
        <v>2230</v>
      </c>
      <c r="O159" s="3">
        <v>8.7499999999999994E-2</v>
      </c>
      <c r="P159" s="3">
        <v>9.4399999999999998E-2</v>
      </c>
      <c r="Q159" s="3">
        <v>0.152</v>
      </c>
      <c r="R159" s="3">
        <v>5.0599999999999999E-2</v>
      </c>
      <c r="S159" s="3">
        <v>0.2235</v>
      </c>
      <c r="T159" s="3">
        <v>0.37509999999999999</v>
      </c>
      <c r="U159" s="5">
        <v>1.6899999999999998E-2</v>
      </c>
    </row>
    <row r="160" spans="1:21" x14ac:dyDescent="0.25">
      <c r="A160" s="15" t="s">
        <v>443</v>
      </c>
      <c r="B160" s="15" t="s">
        <v>118</v>
      </c>
      <c r="C160" s="4" t="s">
        <v>112</v>
      </c>
      <c r="D160" s="1" t="s">
        <v>444</v>
      </c>
      <c r="E160" s="2">
        <v>2.9303404355688301</v>
      </c>
      <c r="F160" s="15">
        <f t="shared" si="2"/>
        <v>82</v>
      </c>
      <c r="G160" s="21">
        <v>51635</v>
      </c>
      <c r="H160" s="24">
        <v>3450</v>
      </c>
      <c r="I160" s="24">
        <v>4070</v>
      </c>
      <c r="J160" s="24">
        <v>6925</v>
      </c>
      <c r="K160" s="24">
        <v>3305</v>
      </c>
      <c r="L160" s="24">
        <v>11250</v>
      </c>
      <c r="M160" s="24">
        <v>21875</v>
      </c>
      <c r="N160" s="24">
        <v>760</v>
      </c>
      <c r="O160" s="3">
        <v>6.6799999999999998E-2</v>
      </c>
      <c r="P160" s="3">
        <v>7.8799999999999995E-2</v>
      </c>
      <c r="Q160" s="3">
        <v>0.1341</v>
      </c>
      <c r="R160" s="3">
        <v>6.4000000000000001E-2</v>
      </c>
      <c r="S160" s="3">
        <v>0.21790000000000001</v>
      </c>
      <c r="T160" s="3">
        <v>0.42359999999999998</v>
      </c>
      <c r="U160" s="5">
        <v>1.47E-2</v>
      </c>
    </row>
    <row r="161" spans="1:21" x14ac:dyDescent="0.25">
      <c r="A161" s="15" t="s">
        <v>445</v>
      </c>
      <c r="B161" s="15" t="s">
        <v>118</v>
      </c>
      <c r="C161" s="4" t="s">
        <v>112</v>
      </c>
      <c r="D161" s="1" t="s">
        <v>446</v>
      </c>
      <c r="E161" s="2">
        <v>2.8590228920395702</v>
      </c>
      <c r="F161" s="15">
        <f t="shared" si="2"/>
        <v>121</v>
      </c>
      <c r="G161" s="21">
        <v>56760</v>
      </c>
      <c r="H161" s="24">
        <v>3760</v>
      </c>
      <c r="I161" s="24">
        <v>5040</v>
      </c>
      <c r="J161" s="24">
        <v>8540</v>
      </c>
      <c r="K161" s="24">
        <v>3205</v>
      </c>
      <c r="L161" s="24">
        <v>13460</v>
      </c>
      <c r="M161" s="24">
        <v>22000</v>
      </c>
      <c r="N161" s="24">
        <v>755</v>
      </c>
      <c r="O161" s="3">
        <v>6.6199999999999995E-2</v>
      </c>
      <c r="P161" s="3">
        <v>8.8800000000000004E-2</v>
      </c>
      <c r="Q161" s="3">
        <v>0.15049999999999999</v>
      </c>
      <c r="R161" s="3">
        <v>5.6500000000000002E-2</v>
      </c>
      <c r="S161" s="3">
        <v>0.23710000000000001</v>
      </c>
      <c r="T161" s="3">
        <v>0.3876</v>
      </c>
      <c r="U161" s="5">
        <v>1.3299999999999999E-2</v>
      </c>
    </row>
    <row r="162" spans="1:21" x14ac:dyDescent="0.25">
      <c r="A162" s="15" t="s">
        <v>447</v>
      </c>
      <c r="B162" s="15" t="s">
        <v>118</v>
      </c>
      <c r="C162" s="4" t="s">
        <v>112</v>
      </c>
      <c r="D162" s="1" t="s">
        <v>448</v>
      </c>
      <c r="E162" s="2">
        <v>2.70656946207506</v>
      </c>
      <c r="F162" s="15">
        <f t="shared" si="2"/>
        <v>229</v>
      </c>
      <c r="G162" s="21">
        <v>87330</v>
      </c>
      <c r="H162" s="24">
        <v>8165</v>
      </c>
      <c r="I162" s="24">
        <v>8505</v>
      </c>
      <c r="J162" s="24">
        <v>14215</v>
      </c>
      <c r="K162" s="24">
        <v>4740</v>
      </c>
      <c r="L162" s="24">
        <v>19720</v>
      </c>
      <c r="M162" s="24">
        <v>30525</v>
      </c>
      <c r="N162" s="24">
        <v>1460</v>
      </c>
      <c r="O162" s="3">
        <v>9.35E-2</v>
      </c>
      <c r="P162" s="3">
        <v>9.74E-2</v>
      </c>
      <c r="Q162" s="3">
        <v>0.1628</v>
      </c>
      <c r="R162" s="3">
        <v>5.4300000000000001E-2</v>
      </c>
      <c r="S162" s="3">
        <v>0.2258</v>
      </c>
      <c r="T162" s="3">
        <v>0.34949999999999998</v>
      </c>
      <c r="U162" s="5">
        <v>1.67E-2</v>
      </c>
    </row>
    <row r="163" spans="1:21" x14ac:dyDescent="0.25">
      <c r="A163" s="15" t="s">
        <v>449</v>
      </c>
      <c r="B163" s="15" t="s">
        <v>118</v>
      </c>
      <c r="C163" s="4" t="s">
        <v>112</v>
      </c>
      <c r="D163" s="1" t="s">
        <v>450</v>
      </c>
      <c r="E163" s="2">
        <v>2.9625872215652498</v>
      </c>
      <c r="F163" s="15">
        <f t="shared" si="2"/>
        <v>60</v>
      </c>
      <c r="G163" s="21">
        <v>146545</v>
      </c>
      <c r="H163" s="24">
        <v>9830</v>
      </c>
      <c r="I163" s="24">
        <v>11705</v>
      </c>
      <c r="J163" s="24">
        <v>20100</v>
      </c>
      <c r="K163" s="24">
        <v>6695</v>
      </c>
      <c r="L163" s="24">
        <v>28685</v>
      </c>
      <c r="M163" s="24">
        <v>67590</v>
      </c>
      <c r="N163" s="24">
        <v>1940</v>
      </c>
      <c r="O163" s="3">
        <v>6.7100000000000007E-2</v>
      </c>
      <c r="P163" s="3">
        <v>7.9899999999999999E-2</v>
      </c>
      <c r="Q163" s="3">
        <v>0.13719999999999999</v>
      </c>
      <c r="R163" s="3">
        <v>4.5699999999999998E-2</v>
      </c>
      <c r="S163" s="3">
        <v>0.19570000000000001</v>
      </c>
      <c r="T163" s="3">
        <v>0.4612</v>
      </c>
      <c r="U163" s="5">
        <v>1.32E-2</v>
      </c>
    </row>
    <row r="164" spans="1:21" x14ac:dyDescent="0.25">
      <c r="A164" s="15" t="s">
        <v>451</v>
      </c>
      <c r="B164" s="15" t="s">
        <v>118</v>
      </c>
      <c r="C164" s="4" t="s">
        <v>112</v>
      </c>
      <c r="D164" s="1" t="s">
        <v>452</v>
      </c>
      <c r="E164" s="2">
        <v>2.6045674060735</v>
      </c>
      <c r="F164" s="15">
        <f t="shared" si="2"/>
        <v>281</v>
      </c>
      <c r="G164" s="21">
        <v>112080</v>
      </c>
      <c r="H164" s="24">
        <v>11755</v>
      </c>
      <c r="I164" s="24">
        <v>12225</v>
      </c>
      <c r="J164" s="24">
        <v>18845</v>
      </c>
      <c r="K164" s="24">
        <v>6675</v>
      </c>
      <c r="L164" s="24">
        <v>25370</v>
      </c>
      <c r="M164" s="24">
        <v>35085</v>
      </c>
      <c r="N164" s="24">
        <v>2125</v>
      </c>
      <c r="O164" s="3">
        <v>0.10489999999999999</v>
      </c>
      <c r="P164" s="3">
        <v>0.1091</v>
      </c>
      <c r="Q164" s="3">
        <v>0.1681</v>
      </c>
      <c r="R164" s="3">
        <v>5.96E-2</v>
      </c>
      <c r="S164" s="3">
        <v>0.22639999999999999</v>
      </c>
      <c r="T164" s="3">
        <v>0.313</v>
      </c>
      <c r="U164" s="5">
        <v>1.9E-2</v>
      </c>
    </row>
    <row r="165" spans="1:21" x14ac:dyDescent="0.25">
      <c r="A165" s="15" t="s">
        <v>453</v>
      </c>
      <c r="B165" s="15" t="s">
        <v>118</v>
      </c>
      <c r="C165" s="4" t="s">
        <v>112</v>
      </c>
      <c r="D165" s="1" t="s">
        <v>454</v>
      </c>
      <c r="E165" s="2">
        <v>3.12257679431838</v>
      </c>
      <c r="F165" s="15">
        <f t="shared" si="2"/>
        <v>28</v>
      </c>
      <c r="G165" s="21">
        <v>117115</v>
      </c>
      <c r="H165" s="24">
        <v>6295</v>
      </c>
      <c r="I165" s="24">
        <v>7990</v>
      </c>
      <c r="J165" s="24">
        <v>13855</v>
      </c>
      <c r="K165" s="24">
        <v>4165</v>
      </c>
      <c r="L165" s="24">
        <v>20400</v>
      </c>
      <c r="M165" s="24">
        <v>62895</v>
      </c>
      <c r="N165" s="24">
        <v>1515</v>
      </c>
      <c r="O165" s="3">
        <v>5.3800000000000001E-2</v>
      </c>
      <c r="P165" s="3">
        <v>6.8199999999999997E-2</v>
      </c>
      <c r="Q165" s="3">
        <v>0.1183</v>
      </c>
      <c r="R165" s="3">
        <v>3.56E-2</v>
      </c>
      <c r="S165" s="3">
        <v>0.17419999999999999</v>
      </c>
      <c r="T165" s="3">
        <v>0.53700000000000003</v>
      </c>
      <c r="U165" s="5">
        <v>1.29E-2</v>
      </c>
    </row>
    <row r="166" spans="1:21" x14ac:dyDescent="0.25">
      <c r="A166" s="15" t="s">
        <v>455</v>
      </c>
      <c r="B166" s="15" t="s">
        <v>118</v>
      </c>
      <c r="C166" s="4" t="s">
        <v>112</v>
      </c>
      <c r="D166" s="1" t="s">
        <v>456</v>
      </c>
      <c r="E166" s="2">
        <v>2.8361253486093299</v>
      </c>
      <c r="F166" s="15">
        <f t="shared" si="2"/>
        <v>135</v>
      </c>
      <c r="G166" s="21">
        <v>107970</v>
      </c>
      <c r="H166" s="24">
        <v>8050</v>
      </c>
      <c r="I166" s="24">
        <v>9910</v>
      </c>
      <c r="J166" s="24">
        <v>16700</v>
      </c>
      <c r="K166" s="24">
        <v>5175</v>
      </c>
      <c r="L166" s="24">
        <v>23020</v>
      </c>
      <c r="M166" s="24">
        <v>43280</v>
      </c>
      <c r="N166" s="24">
        <v>1835</v>
      </c>
      <c r="O166" s="3">
        <v>7.46E-2</v>
      </c>
      <c r="P166" s="3">
        <v>9.1800000000000007E-2</v>
      </c>
      <c r="Q166" s="3">
        <v>0.1547</v>
      </c>
      <c r="R166" s="3">
        <v>4.7899999999999998E-2</v>
      </c>
      <c r="S166" s="3">
        <v>0.2132</v>
      </c>
      <c r="T166" s="3">
        <v>0.40089999999999998</v>
      </c>
      <c r="U166" s="5">
        <v>1.7000000000000001E-2</v>
      </c>
    </row>
    <row r="167" spans="1:21" x14ac:dyDescent="0.25">
      <c r="A167" s="15" t="s">
        <v>457</v>
      </c>
      <c r="B167" s="15" t="s">
        <v>118</v>
      </c>
      <c r="C167" s="4" t="s">
        <v>112</v>
      </c>
      <c r="D167" s="1" t="s">
        <v>458</v>
      </c>
      <c r="E167" s="2">
        <v>2.7672764593611499</v>
      </c>
      <c r="F167" s="15">
        <f t="shared" si="2"/>
        <v>186</v>
      </c>
      <c r="G167" s="21">
        <v>56530</v>
      </c>
      <c r="H167" s="24">
        <v>5130</v>
      </c>
      <c r="I167" s="24">
        <v>5045</v>
      </c>
      <c r="J167" s="24">
        <v>8395</v>
      </c>
      <c r="K167" s="24">
        <v>2875</v>
      </c>
      <c r="L167" s="24">
        <v>13155</v>
      </c>
      <c r="M167" s="24">
        <v>20945</v>
      </c>
      <c r="N167" s="24">
        <v>985</v>
      </c>
      <c r="O167" s="3">
        <v>9.0700000000000003E-2</v>
      </c>
      <c r="P167" s="3">
        <v>8.9200000000000002E-2</v>
      </c>
      <c r="Q167" s="3">
        <v>0.14849999999999999</v>
      </c>
      <c r="R167" s="3">
        <v>5.0900000000000001E-2</v>
      </c>
      <c r="S167" s="3">
        <v>0.23269999999999999</v>
      </c>
      <c r="T167" s="3">
        <v>0.3705</v>
      </c>
      <c r="U167" s="5">
        <v>1.7399999999999999E-2</v>
      </c>
    </row>
    <row r="168" spans="1:21" x14ac:dyDescent="0.25">
      <c r="A168" s="15" t="s">
        <v>459</v>
      </c>
      <c r="B168" s="15" t="s">
        <v>118</v>
      </c>
      <c r="C168" s="4" t="s">
        <v>112</v>
      </c>
      <c r="D168" s="1" t="s">
        <v>460</v>
      </c>
      <c r="E168" s="2">
        <v>2.6572092210095102</v>
      </c>
      <c r="F168" s="15">
        <f t="shared" si="2"/>
        <v>253</v>
      </c>
      <c r="G168" s="21">
        <v>162900</v>
      </c>
      <c r="H168" s="24">
        <v>15335</v>
      </c>
      <c r="I168" s="24">
        <v>16750</v>
      </c>
      <c r="J168" s="24">
        <v>28310</v>
      </c>
      <c r="K168" s="24">
        <v>9850</v>
      </c>
      <c r="L168" s="24">
        <v>37005</v>
      </c>
      <c r="M168" s="24">
        <v>52910</v>
      </c>
      <c r="N168" s="24">
        <v>2740</v>
      </c>
      <c r="O168" s="3">
        <v>9.4100000000000003E-2</v>
      </c>
      <c r="P168" s="3">
        <v>0.1028</v>
      </c>
      <c r="Q168" s="3">
        <v>0.17380000000000001</v>
      </c>
      <c r="R168" s="3">
        <v>6.0499999999999998E-2</v>
      </c>
      <c r="S168" s="3">
        <v>0.22720000000000001</v>
      </c>
      <c r="T168" s="3">
        <v>0.32479999999999998</v>
      </c>
      <c r="U168" s="5">
        <v>1.6799999999999999E-2</v>
      </c>
    </row>
    <row r="169" spans="1:21" x14ac:dyDescent="0.25">
      <c r="A169" s="15" t="s">
        <v>461</v>
      </c>
      <c r="B169" s="15" t="s">
        <v>118</v>
      </c>
      <c r="C169" s="4" t="s">
        <v>112</v>
      </c>
      <c r="D169" s="1" t="s">
        <v>462</v>
      </c>
      <c r="E169" s="2">
        <v>2.8579035217193298</v>
      </c>
      <c r="F169" s="15">
        <f t="shared" si="2"/>
        <v>123</v>
      </c>
      <c r="G169" s="21">
        <v>147020</v>
      </c>
      <c r="H169" s="24">
        <v>10495</v>
      </c>
      <c r="I169" s="24">
        <v>12395</v>
      </c>
      <c r="J169" s="24">
        <v>22705</v>
      </c>
      <c r="K169" s="24">
        <v>7170</v>
      </c>
      <c r="L169" s="24">
        <v>33835</v>
      </c>
      <c r="M169" s="24">
        <v>58385</v>
      </c>
      <c r="N169" s="24">
        <v>2035</v>
      </c>
      <c r="O169" s="3">
        <v>7.1400000000000005E-2</v>
      </c>
      <c r="P169" s="3">
        <v>8.43E-2</v>
      </c>
      <c r="Q169" s="3">
        <v>0.15440000000000001</v>
      </c>
      <c r="R169" s="3">
        <v>4.8800000000000003E-2</v>
      </c>
      <c r="S169" s="3">
        <v>0.2301</v>
      </c>
      <c r="T169" s="3">
        <v>0.39710000000000001</v>
      </c>
      <c r="U169" s="5">
        <v>1.38E-2</v>
      </c>
    </row>
    <row r="170" spans="1:21" x14ac:dyDescent="0.25">
      <c r="A170" s="15" t="s">
        <v>463</v>
      </c>
      <c r="B170" s="15" t="s">
        <v>118</v>
      </c>
      <c r="C170" s="4" t="s">
        <v>112</v>
      </c>
      <c r="D170" s="1" t="s">
        <v>464</v>
      </c>
      <c r="E170" s="2">
        <v>2.7718512239914399</v>
      </c>
      <c r="F170" s="15">
        <f t="shared" si="2"/>
        <v>182</v>
      </c>
      <c r="G170" s="21">
        <v>50310</v>
      </c>
      <c r="H170" s="24">
        <v>3905</v>
      </c>
      <c r="I170" s="24">
        <v>4780</v>
      </c>
      <c r="J170" s="24">
        <v>8150</v>
      </c>
      <c r="K170" s="24">
        <v>2830</v>
      </c>
      <c r="L170" s="24">
        <v>11780</v>
      </c>
      <c r="M170" s="24">
        <v>18110</v>
      </c>
      <c r="N170" s="24">
        <v>755</v>
      </c>
      <c r="O170" s="3">
        <v>7.7600000000000002E-2</v>
      </c>
      <c r="P170" s="3">
        <v>9.5000000000000001E-2</v>
      </c>
      <c r="Q170" s="3">
        <v>0.16200000000000001</v>
      </c>
      <c r="R170" s="3">
        <v>5.6300000000000003E-2</v>
      </c>
      <c r="S170" s="3">
        <v>0.2341</v>
      </c>
      <c r="T170" s="3">
        <v>0.36</v>
      </c>
      <c r="U170" s="5">
        <v>1.4999999999999999E-2</v>
      </c>
    </row>
    <row r="171" spans="1:21" x14ac:dyDescent="0.25">
      <c r="A171" s="15" t="s">
        <v>465</v>
      </c>
      <c r="B171" s="15" t="s">
        <v>130</v>
      </c>
      <c r="C171" s="4" t="s">
        <v>112</v>
      </c>
      <c r="D171" s="1" t="s">
        <v>466</v>
      </c>
      <c r="E171" s="2">
        <v>2.68284189285946</v>
      </c>
      <c r="F171" s="15">
        <f t="shared" si="2"/>
        <v>242</v>
      </c>
      <c r="G171" s="21">
        <v>31265</v>
      </c>
      <c r="H171" s="24">
        <v>2830</v>
      </c>
      <c r="I171" s="24">
        <v>3445</v>
      </c>
      <c r="J171" s="24">
        <v>5130</v>
      </c>
      <c r="K171" s="24">
        <v>1600</v>
      </c>
      <c r="L171" s="24">
        <v>6940</v>
      </c>
      <c r="M171" s="24">
        <v>10775</v>
      </c>
      <c r="N171" s="24">
        <v>545</v>
      </c>
      <c r="O171" s="3">
        <v>9.0499999999999997E-2</v>
      </c>
      <c r="P171" s="3">
        <v>0.11020000000000001</v>
      </c>
      <c r="Q171" s="3">
        <v>0.1641</v>
      </c>
      <c r="R171" s="3">
        <v>5.1200000000000002E-2</v>
      </c>
      <c r="S171" s="3">
        <v>0.222</v>
      </c>
      <c r="T171" s="3">
        <v>0.34460000000000002</v>
      </c>
      <c r="U171" s="5">
        <v>1.7399999999999999E-2</v>
      </c>
    </row>
    <row r="172" spans="1:21" x14ac:dyDescent="0.25">
      <c r="A172" s="15" t="s">
        <v>467</v>
      </c>
      <c r="B172" s="15" t="s">
        <v>130</v>
      </c>
      <c r="C172" s="4" t="s">
        <v>112</v>
      </c>
      <c r="D172" s="1" t="s">
        <v>468</v>
      </c>
      <c r="E172" s="2">
        <v>2.61427106500286</v>
      </c>
      <c r="F172" s="15">
        <f t="shared" si="2"/>
        <v>277</v>
      </c>
      <c r="G172" s="21">
        <v>76830</v>
      </c>
      <c r="H172" s="24">
        <v>7450</v>
      </c>
      <c r="I172" s="24">
        <v>8735</v>
      </c>
      <c r="J172" s="24">
        <v>13250</v>
      </c>
      <c r="K172" s="24">
        <v>4310</v>
      </c>
      <c r="L172" s="24">
        <v>17235</v>
      </c>
      <c r="M172" s="24">
        <v>24105</v>
      </c>
      <c r="N172" s="24">
        <v>1745</v>
      </c>
      <c r="O172" s="3">
        <v>9.7000000000000003E-2</v>
      </c>
      <c r="P172" s="3">
        <v>0.1137</v>
      </c>
      <c r="Q172" s="3">
        <v>0.17249999999999999</v>
      </c>
      <c r="R172" s="3">
        <v>5.6099999999999997E-2</v>
      </c>
      <c r="S172" s="3">
        <v>0.2243</v>
      </c>
      <c r="T172" s="3">
        <v>0.31369999999999998</v>
      </c>
      <c r="U172" s="5">
        <v>2.2700000000000001E-2</v>
      </c>
    </row>
    <row r="173" spans="1:21" x14ac:dyDescent="0.25">
      <c r="A173" s="15" t="s">
        <v>469</v>
      </c>
      <c r="B173" s="15" t="s">
        <v>130</v>
      </c>
      <c r="C173" s="4" t="s">
        <v>112</v>
      </c>
      <c r="D173" s="1" t="s">
        <v>470</v>
      </c>
      <c r="E173" s="2">
        <v>2.72541002434878</v>
      </c>
      <c r="F173" s="15">
        <f t="shared" si="2"/>
        <v>213</v>
      </c>
      <c r="G173" s="21">
        <v>66680</v>
      </c>
      <c r="H173" s="24">
        <v>5585</v>
      </c>
      <c r="I173" s="24">
        <v>7330</v>
      </c>
      <c r="J173" s="24">
        <v>10720</v>
      </c>
      <c r="K173" s="24">
        <v>3375</v>
      </c>
      <c r="L173" s="24">
        <v>14085</v>
      </c>
      <c r="M173" s="24">
        <v>24205</v>
      </c>
      <c r="N173" s="24">
        <v>1380</v>
      </c>
      <c r="O173" s="3">
        <v>8.3799999999999999E-2</v>
      </c>
      <c r="P173" s="3">
        <v>0.1099</v>
      </c>
      <c r="Q173" s="3">
        <v>0.1608</v>
      </c>
      <c r="R173" s="3">
        <v>5.0599999999999999E-2</v>
      </c>
      <c r="S173" s="3">
        <v>0.2112</v>
      </c>
      <c r="T173" s="3">
        <v>0.36299999999999999</v>
      </c>
      <c r="U173" s="5">
        <v>2.07E-2</v>
      </c>
    </row>
    <row r="174" spans="1:21" x14ac:dyDescent="0.25">
      <c r="A174" s="15" t="s">
        <v>471</v>
      </c>
      <c r="B174" s="15" t="s">
        <v>130</v>
      </c>
      <c r="C174" s="4" t="s">
        <v>112</v>
      </c>
      <c r="D174" s="1" t="s">
        <v>472</v>
      </c>
      <c r="E174" s="2">
        <v>2.8635658602421201</v>
      </c>
      <c r="F174" s="15">
        <f t="shared" si="2"/>
        <v>116</v>
      </c>
      <c r="G174" s="21">
        <v>101110</v>
      </c>
      <c r="H174" s="24">
        <v>6850</v>
      </c>
      <c r="I174" s="24">
        <v>9935</v>
      </c>
      <c r="J174" s="24">
        <v>14870</v>
      </c>
      <c r="K174" s="24">
        <v>4305</v>
      </c>
      <c r="L174" s="24">
        <v>21585</v>
      </c>
      <c r="M174" s="24">
        <v>41745</v>
      </c>
      <c r="N174" s="24">
        <v>1820</v>
      </c>
      <c r="O174" s="3">
        <v>6.7699999999999996E-2</v>
      </c>
      <c r="P174" s="3">
        <v>9.8299999999999998E-2</v>
      </c>
      <c r="Q174" s="3">
        <v>0.14710000000000001</v>
      </c>
      <c r="R174" s="3">
        <v>4.2599999999999999E-2</v>
      </c>
      <c r="S174" s="3">
        <v>0.2135</v>
      </c>
      <c r="T174" s="3">
        <v>0.41289999999999999</v>
      </c>
      <c r="U174" s="5">
        <v>1.7999999999999999E-2</v>
      </c>
    </row>
    <row r="175" spans="1:21" x14ac:dyDescent="0.25">
      <c r="A175" s="15" t="s">
        <v>473</v>
      </c>
      <c r="B175" s="15" t="s">
        <v>130</v>
      </c>
      <c r="C175" s="4" t="s">
        <v>112</v>
      </c>
      <c r="D175" s="1" t="s">
        <v>474</v>
      </c>
      <c r="E175" s="2">
        <v>2.8635608788301798</v>
      </c>
      <c r="F175" s="15">
        <f t="shared" si="2"/>
        <v>117</v>
      </c>
      <c r="G175" s="21">
        <v>69400</v>
      </c>
      <c r="H175" s="24">
        <v>4605</v>
      </c>
      <c r="I175" s="24">
        <v>6915</v>
      </c>
      <c r="J175" s="24">
        <v>10310</v>
      </c>
      <c r="K175" s="24">
        <v>3150</v>
      </c>
      <c r="L175" s="24">
        <v>14390</v>
      </c>
      <c r="M175" s="24">
        <v>28675</v>
      </c>
      <c r="N175" s="24">
        <v>1355</v>
      </c>
      <c r="O175" s="3">
        <v>6.6400000000000001E-2</v>
      </c>
      <c r="P175" s="3">
        <v>9.9599999999999994E-2</v>
      </c>
      <c r="Q175" s="3">
        <v>0.14860000000000001</v>
      </c>
      <c r="R175" s="3">
        <v>4.5400000000000003E-2</v>
      </c>
      <c r="S175" s="3">
        <v>0.20730000000000001</v>
      </c>
      <c r="T175" s="3">
        <v>0.41320000000000001</v>
      </c>
      <c r="U175" s="5">
        <v>1.95E-2</v>
      </c>
    </row>
    <row r="176" spans="1:21" x14ac:dyDescent="0.25">
      <c r="A176" s="15" t="s">
        <v>475</v>
      </c>
      <c r="B176" s="15" t="s">
        <v>130</v>
      </c>
      <c r="C176" s="4" t="s">
        <v>112</v>
      </c>
      <c r="D176" s="1" t="s">
        <v>476</v>
      </c>
      <c r="E176" s="2">
        <v>3.1599718397573802</v>
      </c>
      <c r="F176" s="15">
        <f t="shared" si="2"/>
        <v>20</v>
      </c>
      <c r="G176" s="21">
        <v>150125</v>
      </c>
      <c r="H176" s="24">
        <v>8560</v>
      </c>
      <c r="I176" s="24">
        <v>9035</v>
      </c>
      <c r="J176" s="24">
        <v>14750</v>
      </c>
      <c r="K176" s="24">
        <v>4460</v>
      </c>
      <c r="L176" s="24">
        <v>28780</v>
      </c>
      <c r="M176" s="24">
        <v>82140</v>
      </c>
      <c r="N176" s="24">
        <v>2400</v>
      </c>
      <c r="O176" s="3">
        <v>5.7000000000000002E-2</v>
      </c>
      <c r="P176" s="3">
        <v>6.0199999999999997E-2</v>
      </c>
      <c r="Q176" s="3">
        <v>9.8299999999999998E-2</v>
      </c>
      <c r="R176" s="3">
        <v>2.9700000000000001E-2</v>
      </c>
      <c r="S176" s="3">
        <v>0.19170000000000001</v>
      </c>
      <c r="T176" s="3">
        <v>0.54710000000000003</v>
      </c>
      <c r="U176" s="5">
        <v>1.6E-2</v>
      </c>
    </row>
    <row r="177" spans="1:21" x14ac:dyDescent="0.25">
      <c r="A177" s="15" t="s">
        <v>477</v>
      </c>
      <c r="B177" s="15" t="s">
        <v>130</v>
      </c>
      <c r="C177" s="4" t="s">
        <v>112</v>
      </c>
      <c r="D177" s="1" t="s">
        <v>478</v>
      </c>
      <c r="E177" s="2">
        <v>2.9947997604824499</v>
      </c>
      <c r="F177" s="15">
        <f t="shared" si="2"/>
        <v>54</v>
      </c>
      <c r="G177" s="21">
        <v>285490</v>
      </c>
      <c r="H177" s="24">
        <v>19030</v>
      </c>
      <c r="I177" s="24">
        <v>23120</v>
      </c>
      <c r="J177" s="24">
        <v>36110</v>
      </c>
      <c r="K177" s="24">
        <v>12000</v>
      </c>
      <c r="L177" s="24">
        <v>52330</v>
      </c>
      <c r="M177" s="24">
        <v>137975</v>
      </c>
      <c r="N177" s="24">
        <v>4925</v>
      </c>
      <c r="O177" s="3">
        <v>6.6699999999999995E-2</v>
      </c>
      <c r="P177" s="3">
        <v>8.1000000000000003E-2</v>
      </c>
      <c r="Q177" s="3">
        <v>0.1265</v>
      </c>
      <c r="R177" s="3">
        <v>4.2000000000000003E-2</v>
      </c>
      <c r="S177" s="3">
        <v>0.18329999999999999</v>
      </c>
      <c r="T177" s="3">
        <v>0.48330000000000001</v>
      </c>
      <c r="U177" s="5">
        <v>1.7299999999999999E-2</v>
      </c>
    </row>
    <row r="178" spans="1:21" x14ac:dyDescent="0.25">
      <c r="A178" s="15" t="s">
        <v>479</v>
      </c>
      <c r="B178" s="15" t="s">
        <v>130</v>
      </c>
      <c r="C178" s="4" t="s">
        <v>112</v>
      </c>
      <c r="D178" s="1" t="s">
        <v>480</v>
      </c>
      <c r="E178" s="2">
        <v>2.8998203182932998</v>
      </c>
      <c r="F178" s="15">
        <f t="shared" si="2"/>
        <v>99</v>
      </c>
      <c r="G178" s="21">
        <v>71405</v>
      </c>
      <c r="H178" s="24">
        <v>5190</v>
      </c>
      <c r="I178" s="24">
        <v>6130</v>
      </c>
      <c r="J178" s="24">
        <v>9460</v>
      </c>
      <c r="K178" s="24">
        <v>2930</v>
      </c>
      <c r="L178" s="24">
        <v>16155</v>
      </c>
      <c r="M178" s="24">
        <v>30265</v>
      </c>
      <c r="N178" s="24">
        <v>1275</v>
      </c>
      <c r="O178" s="3">
        <v>7.2700000000000001E-2</v>
      </c>
      <c r="P178" s="3">
        <v>8.5800000000000001E-2</v>
      </c>
      <c r="Q178" s="3">
        <v>0.13250000000000001</v>
      </c>
      <c r="R178" s="3">
        <v>4.1000000000000002E-2</v>
      </c>
      <c r="S178" s="3">
        <v>0.22620000000000001</v>
      </c>
      <c r="T178" s="3">
        <v>0.42380000000000001</v>
      </c>
      <c r="U178" s="5">
        <v>1.7899999999999999E-2</v>
      </c>
    </row>
    <row r="179" spans="1:21" x14ac:dyDescent="0.25">
      <c r="A179" s="15" t="s">
        <v>481</v>
      </c>
      <c r="B179" s="15" t="s">
        <v>130</v>
      </c>
      <c r="C179" s="4" t="s">
        <v>112</v>
      </c>
      <c r="D179" s="1" t="s">
        <v>482</v>
      </c>
      <c r="E179" s="2">
        <v>2.7984731409506298</v>
      </c>
      <c r="F179" s="15">
        <f t="shared" si="2"/>
        <v>163</v>
      </c>
      <c r="G179" s="21">
        <v>88200</v>
      </c>
      <c r="H179" s="24">
        <v>7925</v>
      </c>
      <c r="I179" s="24">
        <v>8860</v>
      </c>
      <c r="J179" s="24">
        <v>12165</v>
      </c>
      <c r="K179" s="24">
        <v>4405</v>
      </c>
      <c r="L179" s="24">
        <v>16700</v>
      </c>
      <c r="M179" s="24">
        <v>36265</v>
      </c>
      <c r="N179" s="24">
        <v>1880</v>
      </c>
      <c r="O179" s="3">
        <v>8.9899999999999994E-2</v>
      </c>
      <c r="P179" s="3">
        <v>0.10050000000000001</v>
      </c>
      <c r="Q179" s="3">
        <v>0.13789999999999999</v>
      </c>
      <c r="R179" s="3">
        <v>4.99E-2</v>
      </c>
      <c r="S179" s="3">
        <v>0.1893</v>
      </c>
      <c r="T179" s="3">
        <v>0.41120000000000001</v>
      </c>
      <c r="U179" s="5">
        <v>2.1299999999999999E-2</v>
      </c>
    </row>
    <row r="180" spans="1:21" x14ac:dyDescent="0.25">
      <c r="A180" s="15" t="s">
        <v>483</v>
      </c>
      <c r="B180" s="15" t="s">
        <v>130</v>
      </c>
      <c r="C180" s="4" t="s">
        <v>112</v>
      </c>
      <c r="D180" s="1" t="s">
        <v>484</v>
      </c>
      <c r="E180" s="2">
        <v>2.9048773359464901</v>
      </c>
      <c r="F180" s="15">
        <f t="shared" si="2"/>
        <v>93</v>
      </c>
      <c r="G180" s="21">
        <v>59080</v>
      </c>
      <c r="H180" s="24">
        <v>4255</v>
      </c>
      <c r="I180" s="24">
        <v>5000</v>
      </c>
      <c r="J180" s="24">
        <v>8295</v>
      </c>
      <c r="K180" s="24">
        <v>2680</v>
      </c>
      <c r="L180" s="24">
        <v>12410</v>
      </c>
      <c r="M180" s="24">
        <v>25525</v>
      </c>
      <c r="N180" s="24">
        <v>915</v>
      </c>
      <c r="O180" s="3">
        <v>7.1999999999999995E-2</v>
      </c>
      <c r="P180" s="3">
        <v>8.4599999999999995E-2</v>
      </c>
      <c r="Q180" s="3">
        <v>0.1404</v>
      </c>
      <c r="R180" s="3">
        <v>4.5400000000000003E-2</v>
      </c>
      <c r="S180" s="3">
        <v>0.21010000000000001</v>
      </c>
      <c r="T180" s="3">
        <v>0.432</v>
      </c>
      <c r="U180" s="5">
        <v>1.55E-2</v>
      </c>
    </row>
    <row r="181" spans="1:21" x14ac:dyDescent="0.25">
      <c r="A181" s="15" t="s">
        <v>485</v>
      </c>
      <c r="B181" s="15" t="s">
        <v>130</v>
      </c>
      <c r="C181" s="4" t="s">
        <v>112</v>
      </c>
      <c r="D181" s="1" t="s">
        <v>486</v>
      </c>
      <c r="E181" s="2">
        <v>2.58321999870474</v>
      </c>
      <c r="F181" s="15">
        <f t="shared" si="2"/>
        <v>287</v>
      </c>
      <c r="G181" s="21">
        <v>63545</v>
      </c>
      <c r="H181" s="24">
        <v>6610</v>
      </c>
      <c r="I181" s="24">
        <v>8015</v>
      </c>
      <c r="J181" s="24">
        <v>10760</v>
      </c>
      <c r="K181" s="24">
        <v>3100</v>
      </c>
      <c r="L181" s="24">
        <v>12395</v>
      </c>
      <c r="M181" s="24">
        <v>20880</v>
      </c>
      <c r="N181" s="24">
        <v>1785</v>
      </c>
      <c r="O181" s="3">
        <v>0.104</v>
      </c>
      <c r="P181" s="3">
        <v>0.12609999999999999</v>
      </c>
      <c r="Q181" s="3">
        <v>0.16930000000000001</v>
      </c>
      <c r="R181" s="3">
        <v>4.8800000000000003E-2</v>
      </c>
      <c r="S181" s="3">
        <v>0.1951</v>
      </c>
      <c r="T181" s="3">
        <v>0.3286</v>
      </c>
      <c r="U181" s="5">
        <v>2.81E-2</v>
      </c>
    </row>
    <row r="182" spans="1:21" x14ac:dyDescent="0.25">
      <c r="A182" s="15" t="s">
        <v>487</v>
      </c>
      <c r="B182" s="15" t="s">
        <v>130</v>
      </c>
      <c r="C182" s="4" t="s">
        <v>112</v>
      </c>
      <c r="D182" s="1" t="s">
        <v>488</v>
      </c>
      <c r="E182" s="2">
        <v>2.7782359150283602</v>
      </c>
      <c r="F182" s="15">
        <f t="shared" si="2"/>
        <v>177</v>
      </c>
      <c r="G182" s="21">
        <v>61830</v>
      </c>
      <c r="H182" s="24">
        <v>5045</v>
      </c>
      <c r="I182" s="24">
        <v>6500</v>
      </c>
      <c r="J182" s="24">
        <v>9595</v>
      </c>
      <c r="K182" s="24">
        <v>3020</v>
      </c>
      <c r="L182" s="24">
        <v>12195</v>
      </c>
      <c r="M182" s="24">
        <v>24280</v>
      </c>
      <c r="N182" s="24">
        <v>1195</v>
      </c>
      <c r="O182" s="3">
        <v>8.1600000000000006E-2</v>
      </c>
      <c r="P182" s="3">
        <v>0.1051</v>
      </c>
      <c r="Q182" s="3">
        <v>0.1552</v>
      </c>
      <c r="R182" s="3">
        <v>4.8800000000000003E-2</v>
      </c>
      <c r="S182" s="3">
        <v>0.19719999999999999</v>
      </c>
      <c r="T182" s="3">
        <v>0.39269999999999999</v>
      </c>
      <c r="U182" s="5">
        <v>1.9300000000000001E-2</v>
      </c>
    </row>
    <row r="183" spans="1:21" x14ac:dyDescent="0.25">
      <c r="A183" s="15" t="s">
        <v>489</v>
      </c>
      <c r="B183" s="15" t="s">
        <v>130</v>
      </c>
      <c r="C183" s="4" t="s">
        <v>112</v>
      </c>
      <c r="D183" s="1" t="s">
        <v>490</v>
      </c>
      <c r="E183" s="2">
        <v>2.68024971623155</v>
      </c>
      <c r="F183" s="15">
        <f t="shared" si="2"/>
        <v>243</v>
      </c>
      <c r="G183" s="21">
        <v>53985</v>
      </c>
      <c r="H183" s="24">
        <v>4510</v>
      </c>
      <c r="I183" s="24">
        <v>5905</v>
      </c>
      <c r="J183" s="24">
        <v>9250</v>
      </c>
      <c r="K183" s="24">
        <v>2770</v>
      </c>
      <c r="L183" s="24">
        <v>12745</v>
      </c>
      <c r="M183" s="24">
        <v>17685</v>
      </c>
      <c r="N183" s="24">
        <v>1120</v>
      </c>
      <c r="O183" s="3">
        <v>8.3500000000000005E-2</v>
      </c>
      <c r="P183" s="3">
        <v>0.1094</v>
      </c>
      <c r="Q183" s="3">
        <v>0.17130000000000001</v>
      </c>
      <c r="R183" s="3">
        <v>5.1299999999999998E-2</v>
      </c>
      <c r="S183" s="3">
        <v>0.2361</v>
      </c>
      <c r="T183" s="3">
        <v>0.3276</v>
      </c>
      <c r="U183" s="5">
        <v>2.07E-2</v>
      </c>
    </row>
    <row r="184" spans="1:21" x14ac:dyDescent="0.25">
      <c r="A184" s="15" t="s">
        <v>491</v>
      </c>
      <c r="B184" s="15" t="s">
        <v>130</v>
      </c>
      <c r="C184" s="4" t="s">
        <v>112</v>
      </c>
      <c r="D184" s="1" t="s">
        <v>492</v>
      </c>
      <c r="E184" s="2">
        <v>2.9595334557194399</v>
      </c>
      <c r="F184" s="15">
        <f t="shared" si="2"/>
        <v>66</v>
      </c>
      <c r="G184" s="21">
        <v>64120</v>
      </c>
      <c r="H184" s="24">
        <v>3970</v>
      </c>
      <c r="I184" s="24">
        <v>5065</v>
      </c>
      <c r="J184" s="24">
        <v>9080</v>
      </c>
      <c r="K184" s="24">
        <v>2675</v>
      </c>
      <c r="L184" s="24">
        <v>13845</v>
      </c>
      <c r="M184" s="24">
        <v>28555</v>
      </c>
      <c r="N184" s="24">
        <v>930</v>
      </c>
      <c r="O184" s="3">
        <v>6.1899999999999997E-2</v>
      </c>
      <c r="P184" s="3">
        <v>7.9000000000000001E-2</v>
      </c>
      <c r="Q184" s="3">
        <v>0.1416</v>
      </c>
      <c r="R184" s="3">
        <v>4.1700000000000001E-2</v>
      </c>
      <c r="S184" s="3">
        <v>0.21590000000000001</v>
      </c>
      <c r="T184" s="3">
        <v>0.44529999999999997</v>
      </c>
      <c r="U184" s="5">
        <v>1.4500000000000001E-2</v>
      </c>
    </row>
    <row r="185" spans="1:21" x14ac:dyDescent="0.25">
      <c r="A185" s="15" t="s">
        <v>493</v>
      </c>
      <c r="B185" s="15" t="s">
        <v>130</v>
      </c>
      <c r="C185" s="4" t="s">
        <v>112</v>
      </c>
      <c r="D185" s="1" t="s">
        <v>494</v>
      </c>
      <c r="E185" s="2">
        <v>2.7347991432443002</v>
      </c>
      <c r="F185" s="15">
        <f t="shared" si="2"/>
        <v>205</v>
      </c>
      <c r="G185" s="21">
        <v>46765</v>
      </c>
      <c r="H185" s="24">
        <v>4035</v>
      </c>
      <c r="I185" s="24">
        <v>4860</v>
      </c>
      <c r="J185" s="24">
        <v>7305</v>
      </c>
      <c r="K185" s="24">
        <v>2380</v>
      </c>
      <c r="L185" s="24">
        <v>10190</v>
      </c>
      <c r="M185" s="24">
        <v>16990</v>
      </c>
      <c r="N185" s="24">
        <v>1005</v>
      </c>
      <c r="O185" s="3">
        <v>8.6300000000000002E-2</v>
      </c>
      <c r="P185" s="3">
        <v>0.10390000000000001</v>
      </c>
      <c r="Q185" s="3">
        <v>0.15620000000000001</v>
      </c>
      <c r="R185" s="3">
        <v>5.0900000000000001E-2</v>
      </c>
      <c r="S185" s="3">
        <v>0.21790000000000001</v>
      </c>
      <c r="T185" s="3">
        <v>0.36330000000000001</v>
      </c>
      <c r="U185" s="5">
        <v>2.1499999999999998E-2</v>
      </c>
    </row>
    <row r="186" spans="1:21" x14ac:dyDescent="0.25">
      <c r="A186" s="15" t="s">
        <v>495</v>
      </c>
      <c r="B186" s="15" t="s">
        <v>130</v>
      </c>
      <c r="C186" s="4" t="s">
        <v>112</v>
      </c>
      <c r="D186" s="1" t="s">
        <v>496</v>
      </c>
      <c r="E186" s="2">
        <v>2.8885890191448</v>
      </c>
      <c r="F186" s="15">
        <f t="shared" si="2"/>
        <v>105</v>
      </c>
      <c r="G186" s="21">
        <v>72210</v>
      </c>
      <c r="H186" s="24">
        <v>4030</v>
      </c>
      <c r="I186" s="24">
        <v>6645</v>
      </c>
      <c r="J186" s="24">
        <v>11140</v>
      </c>
      <c r="K186" s="24">
        <v>3890</v>
      </c>
      <c r="L186" s="24">
        <v>16845</v>
      </c>
      <c r="M186" s="24">
        <v>28590</v>
      </c>
      <c r="N186" s="24">
        <v>1070</v>
      </c>
      <c r="O186" s="3">
        <v>5.5800000000000002E-2</v>
      </c>
      <c r="P186" s="3">
        <v>9.1999999999999998E-2</v>
      </c>
      <c r="Q186" s="3">
        <v>0.15429999999999999</v>
      </c>
      <c r="R186" s="3">
        <v>5.3900000000000003E-2</v>
      </c>
      <c r="S186" s="3">
        <v>0.23330000000000001</v>
      </c>
      <c r="T186" s="3">
        <v>0.39589999999999997</v>
      </c>
      <c r="U186" s="5">
        <v>1.4800000000000001E-2</v>
      </c>
    </row>
    <row r="187" spans="1:21" x14ac:dyDescent="0.25">
      <c r="A187" s="15" t="s">
        <v>497</v>
      </c>
      <c r="B187" s="15" t="s">
        <v>130</v>
      </c>
      <c r="C187" s="4" t="s">
        <v>112</v>
      </c>
      <c r="D187" s="1" t="s">
        <v>498</v>
      </c>
      <c r="E187" s="2">
        <v>3.2568053862673398</v>
      </c>
      <c r="F187" s="15">
        <f t="shared" si="2"/>
        <v>14</v>
      </c>
      <c r="G187" s="21">
        <v>70005</v>
      </c>
      <c r="H187" s="24">
        <v>3565</v>
      </c>
      <c r="I187" s="24">
        <v>3825</v>
      </c>
      <c r="J187" s="24">
        <v>6610</v>
      </c>
      <c r="K187" s="24">
        <v>1845</v>
      </c>
      <c r="L187" s="24">
        <v>10425</v>
      </c>
      <c r="M187" s="24">
        <v>42650</v>
      </c>
      <c r="N187" s="24">
        <v>1085</v>
      </c>
      <c r="O187" s="3">
        <v>5.0900000000000001E-2</v>
      </c>
      <c r="P187" s="3">
        <v>5.4600000000000003E-2</v>
      </c>
      <c r="Q187" s="3">
        <v>9.4399999999999998E-2</v>
      </c>
      <c r="R187" s="3">
        <v>2.64E-2</v>
      </c>
      <c r="S187" s="3">
        <v>0.1489</v>
      </c>
      <c r="T187" s="3">
        <v>0.60919999999999996</v>
      </c>
      <c r="U187" s="5">
        <v>1.55E-2</v>
      </c>
    </row>
    <row r="188" spans="1:21" x14ac:dyDescent="0.25">
      <c r="A188" s="15" t="s">
        <v>499</v>
      </c>
      <c r="B188" s="15" t="s">
        <v>130</v>
      </c>
      <c r="C188" s="4" t="s">
        <v>112</v>
      </c>
      <c r="D188" s="1" t="s">
        <v>500</v>
      </c>
      <c r="E188" s="2">
        <v>3.1029092593947301</v>
      </c>
      <c r="F188" s="15">
        <f t="shared" si="2"/>
        <v>31</v>
      </c>
      <c r="G188" s="21">
        <v>41715</v>
      </c>
      <c r="H188" s="24">
        <v>2525</v>
      </c>
      <c r="I188" s="24">
        <v>2810</v>
      </c>
      <c r="J188" s="24">
        <v>4745</v>
      </c>
      <c r="K188" s="24">
        <v>1465</v>
      </c>
      <c r="L188" s="24">
        <v>7300</v>
      </c>
      <c r="M188" s="24">
        <v>22160</v>
      </c>
      <c r="N188" s="24">
        <v>710</v>
      </c>
      <c r="O188" s="3">
        <v>6.0499999999999998E-2</v>
      </c>
      <c r="P188" s="3">
        <v>6.7400000000000002E-2</v>
      </c>
      <c r="Q188" s="3">
        <v>0.1137</v>
      </c>
      <c r="R188" s="3">
        <v>3.5099999999999999E-2</v>
      </c>
      <c r="S188" s="3">
        <v>0.17499999999999999</v>
      </c>
      <c r="T188" s="3">
        <v>0.53120000000000001</v>
      </c>
      <c r="U188" s="5">
        <v>1.7000000000000001E-2</v>
      </c>
    </row>
    <row r="189" spans="1:21" x14ac:dyDescent="0.25">
      <c r="A189" s="15" t="s">
        <v>501</v>
      </c>
      <c r="B189" s="15" t="s">
        <v>130</v>
      </c>
      <c r="C189" s="4" t="s">
        <v>112</v>
      </c>
      <c r="D189" s="1" t="s">
        <v>502</v>
      </c>
      <c r="E189" s="2">
        <v>2.91610873881947</v>
      </c>
      <c r="F189" s="15">
        <f t="shared" si="2"/>
        <v>87</v>
      </c>
      <c r="G189" s="21">
        <v>57695</v>
      </c>
      <c r="H189" s="24">
        <v>2920</v>
      </c>
      <c r="I189" s="24">
        <v>5130</v>
      </c>
      <c r="J189" s="24">
        <v>8900</v>
      </c>
      <c r="K189" s="24">
        <v>2785</v>
      </c>
      <c r="L189" s="24">
        <v>14010</v>
      </c>
      <c r="M189" s="24">
        <v>23160</v>
      </c>
      <c r="N189" s="24">
        <v>790</v>
      </c>
      <c r="O189" s="3">
        <v>5.0599999999999999E-2</v>
      </c>
      <c r="P189" s="3">
        <v>8.8900000000000007E-2</v>
      </c>
      <c r="Q189" s="3">
        <v>0.15429999999999999</v>
      </c>
      <c r="R189" s="3">
        <v>4.8300000000000003E-2</v>
      </c>
      <c r="S189" s="3">
        <v>0.24279999999999999</v>
      </c>
      <c r="T189" s="3">
        <v>0.40139999999999998</v>
      </c>
      <c r="U189" s="5">
        <v>1.37E-2</v>
      </c>
    </row>
    <row r="190" spans="1:21" x14ac:dyDescent="0.25">
      <c r="A190" s="15" t="s">
        <v>503</v>
      </c>
      <c r="B190" s="15" t="s">
        <v>130</v>
      </c>
      <c r="C190" s="4" t="s">
        <v>112</v>
      </c>
      <c r="D190" s="1" t="s">
        <v>504</v>
      </c>
      <c r="E190" s="2">
        <v>2.6979645964355301</v>
      </c>
      <c r="F190" s="15">
        <f t="shared" si="2"/>
        <v>236</v>
      </c>
      <c r="G190" s="21">
        <v>50765</v>
      </c>
      <c r="H190" s="24">
        <v>4250</v>
      </c>
      <c r="I190" s="24">
        <v>5655</v>
      </c>
      <c r="J190" s="24">
        <v>8295</v>
      </c>
      <c r="K190" s="24">
        <v>2685</v>
      </c>
      <c r="L190" s="24">
        <v>11560</v>
      </c>
      <c r="M190" s="24">
        <v>17325</v>
      </c>
      <c r="N190" s="24">
        <v>995</v>
      </c>
      <c r="O190" s="3">
        <v>8.3699999999999997E-2</v>
      </c>
      <c r="P190" s="3">
        <v>0.1114</v>
      </c>
      <c r="Q190" s="3">
        <v>0.16339999999999999</v>
      </c>
      <c r="R190" s="3">
        <v>5.2900000000000003E-2</v>
      </c>
      <c r="S190" s="3">
        <v>0.22770000000000001</v>
      </c>
      <c r="T190" s="3">
        <v>0.34129999999999999</v>
      </c>
      <c r="U190" s="5">
        <v>1.9599999999999999E-2</v>
      </c>
    </row>
    <row r="191" spans="1:21" x14ac:dyDescent="0.25">
      <c r="A191" s="15" t="s">
        <v>505</v>
      </c>
      <c r="B191" s="15" t="s">
        <v>130</v>
      </c>
      <c r="C191" s="4" t="s">
        <v>112</v>
      </c>
      <c r="D191" s="1" t="s">
        <v>506</v>
      </c>
      <c r="E191" s="2">
        <v>2.6361309105511399</v>
      </c>
      <c r="F191" s="15">
        <f t="shared" si="2"/>
        <v>260</v>
      </c>
      <c r="G191" s="21">
        <v>40565</v>
      </c>
      <c r="H191" s="24">
        <v>3255</v>
      </c>
      <c r="I191" s="24">
        <v>4870</v>
      </c>
      <c r="J191" s="24">
        <v>7115</v>
      </c>
      <c r="K191" s="24">
        <v>2265</v>
      </c>
      <c r="L191" s="24">
        <v>10220</v>
      </c>
      <c r="M191" s="24">
        <v>12120</v>
      </c>
      <c r="N191" s="24">
        <v>720</v>
      </c>
      <c r="O191" s="3">
        <v>8.0199999999999994E-2</v>
      </c>
      <c r="P191" s="3">
        <v>0.1201</v>
      </c>
      <c r="Q191" s="3">
        <v>0.1754</v>
      </c>
      <c r="R191" s="3">
        <v>5.5800000000000002E-2</v>
      </c>
      <c r="S191" s="3">
        <v>0.25190000000000001</v>
      </c>
      <c r="T191" s="3">
        <v>0.29880000000000001</v>
      </c>
      <c r="U191" s="5">
        <v>1.77E-2</v>
      </c>
    </row>
    <row r="192" spans="1:21" x14ac:dyDescent="0.25">
      <c r="A192" s="15" t="s">
        <v>507</v>
      </c>
      <c r="B192" s="15" t="s">
        <v>130</v>
      </c>
      <c r="C192" s="4" t="s">
        <v>112</v>
      </c>
      <c r="D192" s="1" t="s">
        <v>508</v>
      </c>
      <c r="E192" s="2">
        <v>2.6202450533019999</v>
      </c>
      <c r="F192" s="15">
        <f t="shared" si="2"/>
        <v>270</v>
      </c>
      <c r="G192" s="21">
        <v>53015</v>
      </c>
      <c r="H192" s="24">
        <v>5555</v>
      </c>
      <c r="I192" s="24">
        <v>6070</v>
      </c>
      <c r="J192" s="24">
        <v>8510</v>
      </c>
      <c r="K192" s="24">
        <v>2775</v>
      </c>
      <c r="L192" s="24">
        <v>10830</v>
      </c>
      <c r="M192" s="24">
        <v>17760</v>
      </c>
      <c r="N192" s="24">
        <v>1515</v>
      </c>
      <c r="O192" s="3">
        <v>0.1048</v>
      </c>
      <c r="P192" s="3">
        <v>0.1145</v>
      </c>
      <c r="Q192" s="3">
        <v>0.1605</v>
      </c>
      <c r="R192" s="3">
        <v>5.2299999999999999E-2</v>
      </c>
      <c r="S192" s="3">
        <v>0.20430000000000001</v>
      </c>
      <c r="T192" s="3">
        <v>0.33500000000000002</v>
      </c>
      <c r="U192" s="5">
        <v>2.86E-2</v>
      </c>
    </row>
    <row r="193" spans="1:21" x14ac:dyDescent="0.25">
      <c r="A193" s="15" t="s">
        <v>509</v>
      </c>
      <c r="B193" s="15" t="s">
        <v>130</v>
      </c>
      <c r="C193" s="4" t="s">
        <v>112</v>
      </c>
      <c r="D193" s="1" t="s">
        <v>510</v>
      </c>
      <c r="E193" s="2">
        <v>3.1133054694419799</v>
      </c>
      <c r="F193" s="15">
        <f t="shared" si="2"/>
        <v>29</v>
      </c>
      <c r="G193" s="21">
        <v>73430</v>
      </c>
      <c r="H193" s="24">
        <v>4280</v>
      </c>
      <c r="I193" s="24">
        <v>4975</v>
      </c>
      <c r="J193" s="24">
        <v>7785</v>
      </c>
      <c r="K193" s="24">
        <v>2570</v>
      </c>
      <c r="L193" s="24">
        <v>13880</v>
      </c>
      <c r="M193" s="24">
        <v>38765</v>
      </c>
      <c r="N193" s="24">
        <v>1175</v>
      </c>
      <c r="O193" s="3">
        <v>5.8299999999999998E-2</v>
      </c>
      <c r="P193" s="3">
        <v>6.7799999999999999E-2</v>
      </c>
      <c r="Q193" s="3">
        <v>0.106</v>
      </c>
      <c r="R193" s="3">
        <v>3.5000000000000003E-2</v>
      </c>
      <c r="S193" s="3">
        <v>0.189</v>
      </c>
      <c r="T193" s="3">
        <v>0.52790000000000004</v>
      </c>
      <c r="U193" s="5">
        <v>1.6E-2</v>
      </c>
    </row>
    <row r="194" spans="1:21" x14ac:dyDescent="0.25">
      <c r="A194" s="15" t="s">
        <v>511</v>
      </c>
      <c r="B194" s="15" t="s">
        <v>130</v>
      </c>
      <c r="C194" s="4" t="s">
        <v>112</v>
      </c>
      <c r="D194" s="1" t="s">
        <v>512</v>
      </c>
      <c r="E194" s="2">
        <v>3.0413661064804902</v>
      </c>
      <c r="F194" s="15">
        <f t="shared" si="2"/>
        <v>43</v>
      </c>
      <c r="G194" s="21">
        <v>52415</v>
      </c>
      <c r="H194" s="24">
        <v>2430</v>
      </c>
      <c r="I194" s="24">
        <v>4110</v>
      </c>
      <c r="J194" s="24">
        <v>7165</v>
      </c>
      <c r="K194" s="24">
        <v>2095</v>
      </c>
      <c r="L194" s="24">
        <v>11095</v>
      </c>
      <c r="M194" s="24">
        <v>24815</v>
      </c>
      <c r="N194" s="24">
        <v>705</v>
      </c>
      <c r="O194" s="3">
        <v>4.6399999999999997E-2</v>
      </c>
      <c r="P194" s="3">
        <v>7.8399999999999997E-2</v>
      </c>
      <c r="Q194" s="3">
        <v>0.13669999999999999</v>
      </c>
      <c r="R194" s="3">
        <v>0.04</v>
      </c>
      <c r="S194" s="3">
        <v>0.2117</v>
      </c>
      <c r="T194" s="3">
        <v>0.47339999999999999</v>
      </c>
      <c r="U194" s="5">
        <v>1.35E-2</v>
      </c>
    </row>
    <row r="195" spans="1:21" x14ac:dyDescent="0.25">
      <c r="A195" s="15" t="s">
        <v>513</v>
      </c>
      <c r="B195" s="15" t="s">
        <v>130</v>
      </c>
      <c r="C195" s="4" t="s">
        <v>112</v>
      </c>
      <c r="D195" s="1" t="s">
        <v>514</v>
      </c>
      <c r="E195" s="2">
        <v>2.68424365340233</v>
      </c>
      <c r="F195" s="15">
        <f t="shared" si="2"/>
        <v>241</v>
      </c>
      <c r="G195" s="21">
        <v>43770</v>
      </c>
      <c r="H195" s="24">
        <v>4115</v>
      </c>
      <c r="I195" s="24">
        <v>4675</v>
      </c>
      <c r="J195" s="24">
        <v>7255</v>
      </c>
      <c r="K195" s="24">
        <v>1965</v>
      </c>
      <c r="L195" s="24">
        <v>9470</v>
      </c>
      <c r="M195" s="24">
        <v>15415</v>
      </c>
      <c r="N195" s="24">
        <v>875</v>
      </c>
      <c r="O195" s="3">
        <v>9.4E-2</v>
      </c>
      <c r="P195" s="3">
        <v>0.10680000000000001</v>
      </c>
      <c r="Q195" s="3">
        <v>0.1658</v>
      </c>
      <c r="R195" s="3">
        <v>4.4900000000000002E-2</v>
      </c>
      <c r="S195" s="3">
        <v>0.21640000000000001</v>
      </c>
      <c r="T195" s="3">
        <v>0.35220000000000001</v>
      </c>
      <c r="U195" s="5">
        <v>0.02</v>
      </c>
    </row>
    <row r="196" spans="1:21" x14ac:dyDescent="0.25">
      <c r="A196" s="15" t="s">
        <v>515</v>
      </c>
      <c r="B196" s="15" t="s">
        <v>130</v>
      </c>
      <c r="C196" s="4" t="s">
        <v>112</v>
      </c>
      <c r="D196" s="1" t="s">
        <v>516</v>
      </c>
      <c r="E196" s="2">
        <v>2.6229935966764502</v>
      </c>
      <c r="F196" s="15">
        <f t="shared" si="2"/>
        <v>267</v>
      </c>
      <c r="G196" s="21">
        <v>59350</v>
      </c>
      <c r="H196" s="24">
        <v>5780</v>
      </c>
      <c r="I196" s="24">
        <v>6600</v>
      </c>
      <c r="J196" s="24">
        <v>10165</v>
      </c>
      <c r="K196" s="24">
        <v>3280</v>
      </c>
      <c r="L196" s="24">
        <v>13685</v>
      </c>
      <c r="M196" s="24">
        <v>18740</v>
      </c>
      <c r="N196" s="24">
        <v>1100</v>
      </c>
      <c r="O196" s="3">
        <v>9.74E-2</v>
      </c>
      <c r="P196" s="3">
        <v>0.11119999999999999</v>
      </c>
      <c r="Q196" s="3">
        <v>0.17130000000000001</v>
      </c>
      <c r="R196" s="3">
        <v>5.5300000000000002E-2</v>
      </c>
      <c r="S196" s="3">
        <v>0.2306</v>
      </c>
      <c r="T196" s="3">
        <v>0.31580000000000003</v>
      </c>
      <c r="U196" s="5">
        <v>1.8499999999999999E-2</v>
      </c>
    </row>
    <row r="197" spans="1:21" x14ac:dyDescent="0.25">
      <c r="A197" s="15" t="s">
        <v>517</v>
      </c>
      <c r="B197" s="15" t="s">
        <v>130</v>
      </c>
      <c r="C197" s="4" t="s">
        <v>112</v>
      </c>
      <c r="D197" s="1" t="s">
        <v>518</v>
      </c>
      <c r="E197" s="2">
        <v>2.9438109537529198</v>
      </c>
      <c r="F197" s="15">
        <f t="shared" si="2"/>
        <v>74</v>
      </c>
      <c r="G197" s="21">
        <v>75075</v>
      </c>
      <c r="H197" s="24">
        <v>4035</v>
      </c>
      <c r="I197" s="24">
        <v>6400</v>
      </c>
      <c r="J197" s="24">
        <v>11495</v>
      </c>
      <c r="K197" s="24">
        <v>3075</v>
      </c>
      <c r="L197" s="24">
        <v>16665</v>
      </c>
      <c r="M197" s="24">
        <v>32255</v>
      </c>
      <c r="N197" s="24">
        <v>1150</v>
      </c>
      <c r="O197" s="3">
        <v>5.3699999999999998E-2</v>
      </c>
      <c r="P197" s="3">
        <v>8.5199999999999998E-2</v>
      </c>
      <c r="Q197" s="3">
        <v>0.15310000000000001</v>
      </c>
      <c r="R197" s="3">
        <v>4.1000000000000002E-2</v>
      </c>
      <c r="S197" s="3">
        <v>0.222</v>
      </c>
      <c r="T197" s="3">
        <v>0.42959999999999998</v>
      </c>
      <c r="U197" s="5">
        <v>1.5299999999999999E-2</v>
      </c>
    </row>
    <row r="198" spans="1:21" x14ac:dyDescent="0.25">
      <c r="A198" s="15" t="s">
        <v>519</v>
      </c>
      <c r="B198" s="15" t="s">
        <v>130</v>
      </c>
      <c r="C198" s="4" t="s">
        <v>112</v>
      </c>
      <c r="D198" s="1" t="s">
        <v>520</v>
      </c>
      <c r="E198" s="2">
        <v>2.7231704891952799</v>
      </c>
      <c r="F198" s="15">
        <f t="shared" si="2"/>
        <v>217</v>
      </c>
      <c r="G198" s="21">
        <v>61405</v>
      </c>
      <c r="H198" s="24">
        <v>4765</v>
      </c>
      <c r="I198" s="24">
        <v>6530</v>
      </c>
      <c r="J198" s="24">
        <v>9860</v>
      </c>
      <c r="K198" s="24">
        <v>3760</v>
      </c>
      <c r="L198" s="24">
        <v>14930</v>
      </c>
      <c r="M198" s="24">
        <v>20505</v>
      </c>
      <c r="N198" s="24">
        <v>1055</v>
      </c>
      <c r="O198" s="3">
        <v>7.7600000000000002E-2</v>
      </c>
      <c r="P198" s="3">
        <v>0.10630000000000001</v>
      </c>
      <c r="Q198" s="3">
        <v>0.16059999999999999</v>
      </c>
      <c r="R198" s="3">
        <v>6.1199999999999997E-2</v>
      </c>
      <c r="S198" s="3">
        <v>0.24310000000000001</v>
      </c>
      <c r="T198" s="3">
        <v>0.33389999999999997</v>
      </c>
      <c r="U198" s="5">
        <v>1.72E-2</v>
      </c>
    </row>
    <row r="199" spans="1:21" x14ac:dyDescent="0.25">
      <c r="A199" s="15" t="s">
        <v>521</v>
      </c>
      <c r="B199" s="15" t="s">
        <v>130</v>
      </c>
      <c r="C199" s="4" t="s">
        <v>112</v>
      </c>
      <c r="D199" s="1" t="s">
        <v>522</v>
      </c>
      <c r="E199" s="2">
        <v>2.8712310330605399</v>
      </c>
      <c r="F199" s="15">
        <f t="shared" ref="F199:F262" si="3">RANK(E199,E:E)</f>
        <v>112</v>
      </c>
      <c r="G199" s="21">
        <v>46800</v>
      </c>
      <c r="H199" s="24">
        <v>3140</v>
      </c>
      <c r="I199" s="24">
        <v>4505</v>
      </c>
      <c r="J199" s="24">
        <v>6910</v>
      </c>
      <c r="K199" s="24">
        <v>2125</v>
      </c>
      <c r="L199" s="24">
        <v>9970</v>
      </c>
      <c r="M199" s="24">
        <v>19415</v>
      </c>
      <c r="N199" s="24">
        <v>735</v>
      </c>
      <c r="O199" s="3">
        <v>6.7100000000000007E-2</v>
      </c>
      <c r="P199" s="3">
        <v>9.6299999999999997E-2</v>
      </c>
      <c r="Q199" s="3">
        <v>0.14760000000000001</v>
      </c>
      <c r="R199" s="3">
        <v>4.5400000000000003E-2</v>
      </c>
      <c r="S199" s="3">
        <v>0.21299999999999999</v>
      </c>
      <c r="T199" s="3">
        <v>0.41489999999999999</v>
      </c>
      <c r="U199" s="5">
        <v>1.5699999999999999E-2</v>
      </c>
    </row>
    <row r="200" spans="1:21" x14ac:dyDescent="0.25">
      <c r="A200" s="15" t="s">
        <v>523</v>
      </c>
      <c r="B200" s="15" t="s">
        <v>130</v>
      </c>
      <c r="C200" s="4" t="s">
        <v>112</v>
      </c>
      <c r="D200" s="1" t="s">
        <v>524</v>
      </c>
      <c r="E200" s="2">
        <v>2.7271944727602202</v>
      </c>
      <c r="F200" s="15">
        <f t="shared" si="3"/>
        <v>209</v>
      </c>
      <c r="G200" s="21">
        <v>90265</v>
      </c>
      <c r="H200" s="24">
        <v>7975</v>
      </c>
      <c r="I200" s="24">
        <v>9210</v>
      </c>
      <c r="J200" s="24">
        <v>14310</v>
      </c>
      <c r="K200" s="24">
        <v>4800</v>
      </c>
      <c r="L200" s="24">
        <v>19420</v>
      </c>
      <c r="M200" s="24">
        <v>32575</v>
      </c>
      <c r="N200" s="24">
        <v>1975</v>
      </c>
      <c r="O200" s="3">
        <v>8.8400000000000006E-2</v>
      </c>
      <c r="P200" s="3">
        <v>0.10199999999999999</v>
      </c>
      <c r="Q200" s="3">
        <v>0.1585</v>
      </c>
      <c r="R200" s="3">
        <v>5.3199999999999997E-2</v>
      </c>
      <c r="S200" s="3">
        <v>0.21510000000000001</v>
      </c>
      <c r="T200" s="3">
        <v>0.3609</v>
      </c>
      <c r="U200" s="5">
        <v>2.1899999999999999E-2</v>
      </c>
    </row>
    <row r="201" spans="1:21" x14ac:dyDescent="0.25">
      <c r="A201" s="15" t="s">
        <v>525</v>
      </c>
      <c r="B201" s="15" t="s">
        <v>130</v>
      </c>
      <c r="C201" s="4" t="s">
        <v>112</v>
      </c>
      <c r="D201" s="1" t="s">
        <v>526</v>
      </c>
      <c r="E201" s="2">
        <v>2.6186635609258899</v>
      </c>
      <c r="F201" s="15">
        <f t="shared" si="3"/>
        <v>273</v>
      </c>
      <c r="G201" s="21">
        <v>140570</v>
      </c>
      <c r="H201" s="24">
        <v>13630</v>
      </c>
      <c r="I201" s="24">
        <v>16310</v>
      </c>
      <c r="J201" s="24">
        <v>23935</v>
      </c>
      <c r="K201" s="24">
        <v>7695</v>
      </c>
      <c r="L201" s="24">
        <v>30745</v>
      </c>
      <c r="M201" s="24">
        <v>45060</v>
      </c>
      <c r="N201" s="24">
        <v>3195</v>
      </c>
      <c r="O201" s="3">
        <v>9.7000000000000003E-2</v>
      </c>
      <c r="P201" s="3">
        <v>0.11600000000000001</v>
      </c>
      <c r="Q201" s="3">
        <v>0.17030000000000001</v>
      </c>
      <c r="R201" s="3">
        <v>5.4699999999999999E-2</v>
      </c>
      <c r="S201" s="3">
        <v>0.21870000000000001</v>
      </c>
      <c r="T201" s="3">
        <v>0.3206</v>
      </c>
      <c r="U201" s="5">
        <v>2.2700000000000001E-2</v>
      </c>
    </row>
    <row r="202" spans="1:21" x14ac:dyDescent="0.25">
      <c r="A202" s="15" t="s">
        <v>527</v>
      </c>
      <c r="B202" s="15" t="s">
        <v>130</v>
      </c>
      <c r="C202" s="4" t="s">
        <v>112</v>
      </c>
      <c r="D202" s="1" t="s">
        <v>528</v>
      </c>
      <c r="E202" s="2">
        <v>2.9877179991318301</v>
      </c>
      <c r="F202" s="15">
        <f t="shared" si="3"/>
        <v>55</v>
      </c>
      <c r="G202" s="21">
        <v>79510</v>
      </c>
      <c r="H202" s="24">
        <v>4030</v>
      </c>
      <c r="I202" s="24">
        <v>6600</v>
      </c>
      <c r="J202" s="24">
        <v>11600</v>
      </c>
      <c r="K202" s="24">
        <v>3110</v>
      </c>
      <c r="L202" s="24">
        <v>17055</v>
      </c>
      <c r="M202" s="24">
        <v>35930</v>
      </c>
      <c r="N202" s="24">
        <v>1185</v>
      </c>
      <c r="O202" s="3">
        <v>5.0700000000000002E-2</v>
      </c>
      <c r="P202" s="3">
        <v>8.3000000000000004E-2</v>
      </c>
      <c r="Q202" s="3">
        <v>0.1459</v>
      </c>
      <c r="R202" s="3">
        <v>3.9100000000000003E-2</v>
      </c>
      <c r="S202" s="3">
        <v>0.2145</v>
      </c>
      <c r="T202" s="3">
        <v>0.45190000000000002</v>
      </c>
      <c r="U202" s="5">
        <v>1.49E-2</v>
      </c>
    </row>
    <row r="203" spans="1:21" x14ac:dyDescent="0.25">
      <c r="A203" s="15" t="s">
        <v>529</v>
      </c>
      <c r="B203" s="15" t="s">
        <v>130</v>
      </c>
      <c r="C203" s="4" t="s">
        <v>112</v>
      </c>
      <c r="D203" s="1" t="s">
        <v>530</v>
      </c>
      <c r="E203" s="2">
        <v>2.8103028217016499</v>
      </c>
      <c r="F203" s="15">
        <f t="shared" si="3"/>
        <v>156</v>
      </c>
      <c r="G203" s="21">
        <v>151685</v>
      </c>
      <c r="H203" s="24">
        <v>13465</v>
      </c>
      <c r="I203" s="24">
        <v>15260</v>
      </c>
      <c r="J203" s="24">
        <v>21580</v>
      </c>
      <c r="K203" s="24">
        <v>6035</v>
      </c>
      <c r="L203" s="24">
        <v>27445</v>
      </c>
      <c r="M203" s="24">
        <v>64390</v>
      </c>
      <c r="N203" s="24">
        <v>3510</v>
      </c>
      <c r="O203" s="3">
        <v>8.8800000000000004E-2</v>
      </c>
      <c r="P203" s="3">
        <v>0.10059999999999999</v>
      </c>
      <c r="Q203" s="3">
        <v>0.14230000000000001</v>
      </c>
      <c r="R203" s="3">
        <v>3.9800000000000002E-2</v>
      </c>
      <c r="S203" s="3">
        <v>0.18090000000000001</v>
      </c>
      <c r="T203" s="3">
        <v>0.42449999999999999</v>
      </c>
      <c r="U203" s="5">
        <v>2.3099999999999999E-2</v>
      </c>
    </row>
    <row r="204" spans="1:21" x14ac:dyDescent="0.25">
      <c r="A204" s="15" t="s">
        <v>531</v>
      </c>
      <c r="B204" s="15" t="s">
        <v>130</v>
      </c>
      <c r="C204" s="4" t="s">
        <v>112</v>
      </c>
      <c r="D204" s="1" t="s">
        <v>532</v>
      </c>
      <c r="E204" s="2">
        <v>3.0644156922438199</v>
      </c>
      <c r="F204" s="15">
        <f t="shared" si="3"/>
        <v>36</v>
      </c>
      <c r="G204" s="21">
        <v>44035</v>
      </c>
      <c r="H204" s="24">
        <v>2390</v>
      </c>
      <c r="I204" s="24">
        <v>3370</v>
      </c>
      <c r="J204" s="24">
        <v>5560</v>
      </c>
      <c r="K204" s="24">
        <v>1670</v>
      </c>
      <c r="L204" s="24">
        <v>8115</v>
      </c>
      <c r="M204" s="24">
        <v>22260</v>
      </c>
      <c r="N204" s="24">
        <v>670</v>
      </c>
      <c r="O204" s="3">
        <v>5.4300000000000001E-2</v>
      </c>
      <c r="P204" s="3">
        <v>7.6499999999999999E-2</v>
      </c>
      <c r="Q204" s="3">
        <v>0.1263</v>
      </c>
      <c r="R204" s="3">
        <v>3.7900000000000003E-2</v>
      </c>
      <c r="S204" s="3">
        <v>0.18429999999999999</v>
      </c>
      <c r="T204" s="3">
        <v>0.50549999999999995</v>
      </c>
      <c r="U204" s="5">
        <v>1.52E-2</v>
      </c>
    </row>
    <row r="205" spans="1:21" x14ac:dyDescent="0.25">
      <c r="A205" s="15" t="s">
        <v>533</v>
      </c>
      <c r="B205" s="15" t="s">
        <v>130</v>
      </c>
      <c r="C205" s="4" t="s">
        <v>112</v>
      </c>
      <c r="D205" s="1" t="s">
        <v>534</v>
      </c>
      <c r="E205" s="2">
        <v>2.8024671420407898</v>
      </c>
      <c r="F205" s="15">
        <f t="shared" si="3"/>
        <v>162</v>
      </c>
      <c r="G205" s="21">
        <v>81770</v>
      </c>
      <c r="H205" s="24">
        <v>5630</v>
      </c>
      <c r="I205" s="24">
        <v>8000</v>
      </c>
      <c r="J205" s="24">
        <v>13025</v>
      </c>
      <c r="K205" s="24">
        <v>4730</v>
      </c>
      <c r="L205" s="24">
        <v>19085</v>
      </c>
      <c r="M205" s="24">
        <v>30020</v>
      </c>
      <c r="N205" s="24">
        <v>1280</v>
      </c>
      <c r="O205" s="3">
        <v>6.8900000000000003E-2</v>
      </c>
      <c r="P205" s="3">
        <v>9.7799999999999998E-2</v>
      </c>
      <c r="Q205" s="3">
        <v>0.1593</v>
      </c>
      <c r="R205" s="3">
        <v>5.7799999999999997E-2</v>
      </c>
      <c r="S205" s="3">
        <v>0.2334</v>
      </c>
      <c r="T205" s="3">
        <v>0.36709999999999998</v>
      </c>
      <c r="U205" s="5">
        <v>1.5699999999999999E-2</v>
      </c>
    </row>
    <row r="206" spans="1:21" x14ac:dyDescent="0.25">
      <c r="A206" s="15" t="s">
        <v>535</v>
      </c>
      <c r="B206" s="15" t="s">
        <v>130</v>
      </c>
      <c r="C206" s="4" t="s">
        <v>112</v>
      </c>
      <c r="D206" s="1" t="s">
        <v>536</v>
      </c>
      <c r="E206" s="2">
        <v>3.1363211705725198</v>
      </c>
      <c r="F206" s="15">
        <f t="shared" si="3"/>
        <v>26</v>
      </c>
      <c r="G206" s="21">
        <v>77670</v>
      </c>
      <c r="H206" s="24">
        <v>6750</v>
      </c>
      <c r="I206" s="24">
        <v>4965</v>
      </c>
      <c r="J206" s="24">
        <v>5820</v>
      </c>
      <c r="K206" s="24">
        <v>2225</v>
      </c>
      <c r="L206" s="24">
        <v>9885</v>
      </c>
      <c r="M206" s="24">
        <v>46355</v>
      </c>
      <c r="N206" s="24">
        <v>1670</v>
      </c>
      <c r="O206" s="3">
        <v>8.6900000000000005E-2</v>
      </c>
      <c r="P206" s="3">
        <v>6.3899999999999998E-2</v>
      </c>
      <c r="Q206" s="3">
        <v>7.4899999999999994E-2</v>
      </c>
      <c r="R206" s="3">
        <v>2.86E-2</v>
      </c>
      <c r="S206" s="3">
        <v>0.1273</v>
      </c>
      <c r="T206" s="3">
        <v>0.5968</v>
      </c>
      <c r="U206" s="5">
        <v>2.1499999999999998E-2</v>
      </c>
    </row>
    <row r="207" spans="1:21" x14ac:dyDescent="0.25">
      <c r="A207" s="15" t="s">
        <v>537</v>
      </c>
      <c r="B207" s="15" t="s">
        <v>130</v>
      </c>
      <c r="C207" s="4" t="s">
        <v>112</v>
      </c>
      <c r="D207" s="1" t="s">
        <v>538</v>
      </c>
      <c r="E207" s="2">
        <v>2.7567016910673199</v>
      </c>
      <c r="F207" s="15">
        <f t="shared" si="3"/>
        <v>192</v>
      </c>
      <c r="G207" s="21">
        <v>105380</v>
      </c>
      <c r="H207" s="24">
        <v>9980</v>
      </c>
      <c r="I207" s="24">
        <v>9905</v>
      </c>
      <c r="J207" s="24">
        <v>14850</v>
      </c>
      <c r="K207" s="24">
        <v>4925</v>
      </c>
      <c r="L207" s="24">
        <v>23900</v>
      </c>
      <c r="M207" s="24">
        <v>39515</v>
      </c>
      <c r="N207" s="24">
        <v>2305</v>
      </c>
      <c r="O207" s="3">
        <v>9.4700000000000006E-2</v>
      </c>
      <c r="P207" s="3">
        <v>9.4E-2</v>
      </c>
      <c r="Q207" s="3">
        <v>0.1409</v>
      </c>
      <c r="R207" s="3">
        <v>4.6699999999999998E-2</v>
      </c>
      <c r="S207" s="3">
        <v>0.2268</v>
      </c>
      <c r="T207" s="3">
        <v>0.375</v>
      </c>
      <c r="U207" s="5">
        <v>2.1899999999999999E-2</v>
      </c>
    </row>
    <row r="208" spans="1:21" x14ac:dyDescent="0.25">
      <c r="A208" s="15" t="s">
        <v>539</v>
      </c>
      <c r="B208" s="15" t="s">
        <v>130</v>
      </c>
      <c r="C208" s="4" t="s">
        <v>112</v>
      </c>
      <c r="D208" s="1" t="s">
        <v>540</v>
      </c>
      <c r="E208" s="2">
        <v>2.9329983067772298</v>
      </c>
      <c r="F208" s="15">
        <f t="shared" si="3"/>
        <v>80</v>
      </c>
      <c r="G208" s="21">
        <v>94695</v>
      </c>
      <c r="H208" s="24">
        <v>8710</v>
      </c>
      <c r="I208" s="24">
        <v>8220</v>
      </c>
      <c r="J208" s="24">
        <v>9860</v>
      </c>
      <c r="K208" s="24">
        <v>3685</v>
      </c>
      <c r="L208" s="24">
        <v>15395</v>
      </c>
      <c r="M208" s="24">
        <v>46260</v>
      </c>
      <c r="N208" s="24">
        <v>2565</v>
      </c>
      <c r="O208" s="3">
        <v>9.1999999999999998E-2</v>
      </c>
      <c r="P208" s="3">
        <v>8.6800000000000002E-2</v>
      </c>
      <c r="Q208" s="3">
        <v>0.1041</v>
      </c>
      <c r="R208" s="3">
        <v>3.8899999999999997E-2</v>
      </c>
      <c r="S208" s="3">
        <v>0.16259999999999999</v>
      </c>
      <c r="T208" s="3">
        <v>0.48849999999999999</v>
      </c>
      <c r="U208" s="5">
        <v>2.7099999999999999E-2</v>
      </c>
    </row>
    <row r="209" spans="1:21" x14ac:dyDescent="0.25">
      <c r="A209" s="15" t="s">
        <v>541</v>
      </c>
      <c r="B209" s="15" t="s">
        <v>130</v>
      </c>
      <c r="C209" s="4" t="s">
        <v>112</v>
      </c>
      <c r="D209" s="1" t="s">
        <v>542</v>
      </c>
      <c r="E209" s="2">
        <v>3.00073870558046</v>
      </c>
      <c r="F209" s="15">
        <f t="shared" si="3"/>
        <v>51</v>
      </c>
      <c r="G209" s="21">
        <v>78470</v>
      </c>
      <c r="H209" s="24">
        <v>4725</v>
      </c>
      <c r="I209" s="24">
        <v>6310</v>
      </c>
      <c r="J209" s="24">
        <v>10620</v>
      </c>
      <c r="K209" s="24">
        <v>2915</v>
      </c>
      <c r="L209" s="24">
        <v>15110</v>
      </c>
      <c r="M209" s="24">
        <v>37480</v>
      </c>
      <c r="N209" s="24">
        <v>1310</v>
      </c>
      <c r="O209" s="3">
        <v>6.0199999999999997E-2</v>
      </c>
      <c r="P209" s="3">
        <v>8.0399999999999999E-2</v>
      </c>
      <c r="Q209" s="3">
        <v>0.1353</v>
      </c>
      <c r="R209" s="3">
        <v>3.7100000000000001E-2</v>
      </c>
      <c r="S209" s="3">
        <v>0.19259999999999999</v>
      </c>
      <c r="T209" s="3">
        <v>0.47760000000000002</v>
      </c>
      <c r="U209" s="5">
        <v>1.67E-2</v>
      </c>
    </row>
    <row r="210" spans="1:21" x14ac:dyDescent="0.25">
      <c r="A210" s="15" t="s">
        <v>543</v>
      </c>
      <c r="B210" s="15" t="s">
        <v>130</v>
      </c>
      <c r="C210" s="4" t="s">
        <v>112</v>
      </c>
      <c r="D210" s="1" t="s">
        <v>544</v>
      </c>
      <c r="E210" s="2">
        <v>2.7400826024882701</v>
      </c>
      <c r="F210" s="15">
        <f t="shared" si="3"/>
        <v>200</v>
      </c>
      <c r="G210" s="21">
        <v>39910</v>
      </c>
      <c r="H210" s="24">
        <v>3215</v>
      </c>
      <c r="I210" s="24">
        <v>4225</v>
      </c>
      <c r="J210" s="24">
        <v>6505</v>
      </c>
      <c r="K210" s="24">
        <v>1965</v>
      </c>
      <c r="L210" s="24">
        <v>8895</v>
      </c>
      <c r="M210" s="24">
        <v>14415</v>
      </c>
      <c r="N210" s="24">
        <v>690</v>
      </c>
      <c r="O210" s="3">
        <v>8.0600000000000005E-2</v>
      </c>
      <c r="P210" s="3">
        <v>0.10589999999999999</v>
      </c>
      <c r="Q210" s="3">
        <v>0.16300000000000001</v>
      </c>
      <c r="R210" s="3">
        <v>4.9200000000000001E-2</v>
      </c>
      <c r="S210" s="3">
        <v>0.22289999999999999</v>
      </c>
      <c r="T210" s="3">
        <v>0.36120000000000002</v>
      </c>
      <c r="U210" s="5">
        <v>1.7299999999999999E-2</v>
      </c>
    </row>
    <row r="211" spans="1:21" x14ac:dyDescent="0.25">
      <c r="A211" s="15" t="s">
        <v>545</v>
      </c>
      <c r="B211" s="15" t="s">
        <v>130</v>
      </c>
      <c r="C211" s="4" t="s">
        <v>112</v>
      </c>
      <c r="D211" s="1" t="s">
        <v>546</v>
      </c>
      <c r="E211" s="2">
        <v>2.9016671567851202</v>
      </c>
      <c r="F211" s="15">
        <f t="shared" si="3"/>
        <v>97</v>
      </c>
      <c r="G211" s="21">
        <v>45100</v>
      </c>
      <c r="H211" s="24">
        <v>3405</v>
      </c>
      <c r="I211" s="24">
        <v>3965</v>
      </c>
      <c r="J211" s="24">
        <v>5845</v>
      </c>
      <c r="K211" s="24">
        <v>1905</v>
      </c>
      <c r="L211" s="24">
        <v>9440</v>
      </c>
      <c r="M211" s="24">
        <v>19645</v>
      </c>
      <c r="N211" s="24">
        <v>895</v>
      </c>
      <c r="O211" s="3">
        <v>7.5499999999999998E-2</v>
      </c>
      <c r="P211" s="3">
        <v>8.7900000000000006E-2</v>
      </c>
      <c r="Q211" s="3">
        <v>0.12959999999999999</v>
      </c>
      <c r="R211" s="3">
        <v>4.2200000000000001E-2</v>
      </c>
      <c r="S211" s="3">
        <v>0.20930000000000001</v>
      </c>
      <c r="T211" s="3">
        <v>0.43559999999999999</v>
      </c>
      <c r="U211" s="5">
        <v>1.9800000000000002E-2</v>
      </c>
    </row>
    <row r="212" spans="1:21" x14ac:dyDescent="0.25">
      <c r="A212" s="15" t="s">
        <v>547</v>
      </c>
      <c r="B212" s="15" t="s">
        <v>130</v>
      </c>
      <c r="C212" s="4" t="s">
        <v>112</v>
      </c>
      <c r="D212" s="1" t="s">
        <v>548</v>
      </c>
      <c r="E212" s="2">
        <v>2.6752203070442802</v>
      </c>
      <c r="F212" s="15">
        <f t="shared" si="3"/>
        <v>245</v>
      </c>
      <c r="G212" s="21">
        <v>55555</v>
      </c>
      <c r="H212" s="24">
        <v>5375</v>
      </c>
      <c r="I212" s="24">
        <v>6465</v>
      </c>
      <c r="J212" s="24">
        <v>8325</v>
      </c>
      <c r="K212" s="24">
        <v>2855</v>
      </c>
      <c r="L212" s="24">
        <v>11325</v>
      </c>
      <c r="M212" s="24">
        <v>19790</v>
      </c>
      <c r="N212" s="24">
        <v>1420</v>
      </c>
      <c r="O212" s="3">
        <v>9.6799999999999997E-2</v>
      </c>
      <c r="P212" s="3">
        <v>0.1164</v>
      </c>
      <c r="Q212" s="3">
        <v>0.14990000000000001</v>
      </c>
      <c r="R212" s="3">
        <v>5.1400000000000001E-2</v>
      </c>
      <c r="S212" s="3">
        <v>0.2039</v>
      </c>
      <c r="T212" s="3">
        <v>0.35620000000000002</v>
      </c>
      <c r="U212" s="5">
        <v>2.5600000000000001E-2</v>
      </c>
    </row>
    <row r="213" spans="1:21" x14ac:dyDescent="0.25">
      <c r="A213" s="15" t="s">
        <v>549</v>
      </c>
      <c r="B213" s="15" t="s">
        <v>130</v>
      </c>
      <c r="C213" s="4" t="s">
        <v>112</v>
      </c>
      <c r="D213" s="1" t="s">
        <v>550</v>
      </c>
      <c r="E213" s="2">
        <v>2.9025660547125001</v>
      </c>
      <c r="F213" s="15">
        <f t="shared" si="3"/>
        <v>95</v>
      </c>
      <c r="G213" s="21">
        <v>58730</v>
      </c>
      <c r="H213" s="24">
        <v>4275</v>
      </c>
      <c r="I213" s="24">
        <v>5330</v>
      </c>
      <c r="J213" s="24">
        <v>8360</v>
      </c>
      <c r="K213" s="24">
        <v>2475</v>
      </c>
      <c r="L213" s="24">
        <v>11140</v>
      </c>
      <c r="M213" s="24">
        <v>26215</v>
      </c>
      <c r="N213" s="24">
        <v>935</v>
      </c>
      <c r="O213" s="3">
        <v>7.2800000000000004E-2</v>
      </c>
      <c r="P213" s="3">
        <v>9.0800000000000006E-2</v>
      </c>
      <c r="Q213" s="3">
        <v>0.14230000000000001</v>
      </c>
      <c r="R213" s="3">
        <v>4.2099999999999999E-2</v>
      </c>
      <c r="S213" s="3">
        <v>0.18970000000000001</v>
      </c>
      <c r="T213" s="3">
        <v>0.44640000000000002</v>
      </c>
      <c r="U213" s="5">
        <v>1.5900000000000001E-2</v>
      </c>
    </row>
    <row r="214" spans="1:21" x14ac:dyDescent="0.25">
      <c r="A214" s="15" t="s">
        <v>551</v>
      </c>
      <c r="B214" s="15" t="s">
        <v>130</v>
      </c>
      <c r="C214" s="4" t="s">
        <v>112</v>
      </c>
      <c r="D214" s="1" t="s">
        <v>552</v>
      </c>
      <c r="E214" s="2">
        <v>2.73485780068548</v>
      </c>
      <c r="F214" s="15">
        <f t="shared" si="3"/>
        <v>204</v>
      </c>
      <c r="G214" s="21">
        <v>79715</v>
      </c>
      <c r="H214" s="24">
        <v>9810</v>
      </c>
      <c r="I214" s="24">
        <v>7920</v>
      </c>
      <c r="J214" s="24">
        <v>9060</v>
      </c>
      <c r="K214" s="24">
        <v>3435</v>
      </c>
      <c r="L214" s="24">
        <v>12140</v>
      </c>
      <c r="M214" s="24">
        <v>34070</v>
      </c>
      <c r="N214" s="24">
        <v>3280</v>
      </c>
      <c r="O214" s="3">
        <v>0.1231</v>
      </c>
      <c r="P214" s="3">
        <v>9.9400000000000002E-2</v>
      </c>
      <c r="Q214" s="3">
        <v>0.1137</v>
      </c>
      <c r="R214" s="3">
        <v>4.3099999999999999E-2</v>
      </c>
      <c r="S214" s="3">
        <v>0.15229999999999999</v>
      </c>
      <c r="T214" s="3">
        <v>0.4274</v>
      </c>
      <c r="U214" s="5">
        <v>4.1099999999999998E-2</v>
      </c>
    </row>
    <row r="215" spans="1:21" x14ac:dyDescent="0.25">
      <c r="A215" s="15" t="s">
        <v>553</v>
      </c>
      <c r="B215" s="15" t="s">
        <v>130</v>
      </c>
      <c r="C215" s="4" t="s">
        <v>112</v>
      </c>
      <c r="D215" s="1" t="s">
        <v>554</v>
      </c>
      <c r="E215" s="2">
        <v>3.0422105398127899</v>
      </c>
      <c r="F215" s="15">
        <f t="shared" si="3"/>
        <v>41</v>
      </c>
      <c r="G215" s="21">
        <v>79135</v>
      </c>
      <c r="H215" s="24">
        <v>4755</v>
      </c>
      <c r="I215" s="24">
        <v>6260</v>
      </c>
      <c r="J215" s="24">
        <v>9465</v>
      </c>
      <c r="K215" s="24">
        <v>3265</v>
      </c>
      <c r="L215" s="24">
        <v>14705</v>
      </c>
      <c r="M215" s="24">
        <v>39540</v>
      </c>
      <c r="N215" s="24">
        <v>1145</v>
      </c>
      <c r="O215" s="3">
        <v>6.0100000000000001E-2</v>
      </c>
      <c r="P215" s="3">
        <v>7.9100000000000004E-2</v>
      </c>
      <c r="Q215" s="3">
        <v>0.1196</v>
      </c>
      <c r="R215" s="3">
        <v>4.1300000000000003E-2</v>
      </c>
      <c r="S215" s="3">
        <v>0.18579999999999999</v>
      </c>
      <c r="T215" s="3">
        <v>0.49969999999999998</v>
      </c>
      <c r="U215" s="5">
        <v>1.4500000000000001E-2</v>
      </c>
    </row>
    <row r="216" spans="1:21" x14ac:dyDescent="0.25">
      <c r="A216" s="15" t="s">
        <v>555</v>
      </c>
      <c r="B216" s="15" t="s">
        <v>130</v>
      </c>
      <c r="C216" s="4" t="s">
        <v>112</v>
      </c>
      <c r="D216" s="1" t="s">
        <v>556</v>
      </c>
      <c r="E216" s="2">
        <v>2.7756413893729901</v>
      </c>
      <c r="F216" s="15">
        <f t="shared" si="3"/>
        <v>179</v>
      </c>
      <c r="G216" s="21">
        <v>126580</v>
      </c>
      <c r="H216" s="24">
        <v>12315</v>
      </c>
      <c r="I216" s="24">
        <v>11660</v>
      </c>
      <c r="J216" s="24">
        <v>17170</v>
      </c>
      <c r="K216" s="24">
        <v>6630</v>
      </c>
      <c r="L216" s="24">
        <v>25830</v>
      </c>
      <c r="M216" s="24">
        <v>49755</v>
      </c>
      <c r="N216" s="24">
        <v>3220</v>
      </c>
      <c r="O216" s="3">
        <v>9.7299999999999998E-2</v>
      </c>
      <c r="P216" s="3">
        <v>9.2100000000000001E-2</v>
      </c>
      <c r="Q216" s="3">
        <v>0.1356</v>
      </c>
      <c r="R216" s="3">
        <v>5.2400000000000002E-2</v>
      </c>
      <c r="S216" s="3">
        <v>0.2041</v>
      </c>
      <c r="T216" s="3">
        <v>0.3931</v>
      </c>
      <c r="U216" s="5">
        <v>2.5399999999999999E-2</v>
      </c>
    </row>
    <row r="217" spans="1:21" x14ac:dyDescent="0.25">
      <c r="A217" s="15" t="s">
        <v>557</v>
      </c>
      <c r="B217" s="15" t="s">
        <v>130</v>
      </c>
      <c r="C217" s="4" t="s">
        <v>112</v>
      </c>
      <c r="D217" s="1" t="s">
        <v>558</v>
      </c>
      <c r="E217" s="2">
        <v>2.7863191816240098</v>
      </c>
      <c r="F217" s="15">
        <f t="shared" si="3"/>
        <v>172</v>
      </c>
      <c r="G217" s="21">
        <v>54550</v>
      </c>
      <c r="H217" s="24">
        <v>4715</v>
      </c>
      <c r="I217" s="24">
        <v>5730</v>
      </c>
      <c r="J217" s="24">
        <v>7985</v>
      </c>
      <c r="K217" s="24">
        <v>2485</v>
      </c>
      <c r="L217" s="24">
        <v>10265</v>
      </c>
      <c r="M217" s="24">
        <v>22190</v>
      </c>
      <c r="N217" s="24">
        <v>1180</v>
      </c>
      <c r="O217" s="3">
        <v>8.6400000000000005E-2</v>
      </c>
      <c r="P217" s="3">
        <v>0.105</v>
      </c>
      <c r="Q217" s="3">
        <v>0.1464</v>
      </c>
      <c r="R217" s="3">
        <v>4.5600000000000002E-2</v>
      </c>
      <c r="S217" s="3">
        <v>0.18820000000000001</v>
      </c>
      <c r="T217" s="3">
        <v>0.40679999999999999</v>
      </c>
      <c r="U217" s="5">
        <v>2.1600000000000001E-2</v>
      </c>
    </row>
    <row r="218" spans="1:21" x14ac:dyDescent="0.25">
      <c r="A218" s="15" t="s">
        <v>559</v>
      </c>
      <c r="B218" s="15" t="s">
        <v>130</v>
      </c>
      <c r="C218" s="4" t="s">
        <v>112</v>
      </c>
      <c r="D218" s="1" t="s">
        <v>560</v>
      </c>
      <c r="E218" s="2">
        <v>2.95954463596604</v>
      </c>
      <c r="F218" s="15">
        <f t="shared" si="3"/>
        <v>65</v>
      </c>
      <c r="G218" s="21">
        <v>47445</v>
      </c>
      <c r="H218" s="24">
        <v>2995</v>
      </c>
      <c r="I218" s="24">
        <v>4060</v>
      </c>
      <c r="J218" s="24">
        <v>6565</v>
      </c>
      <c r="K218" s="24">
        <v>1800</v>
      </c>
      <c r="L218" s="24">
        <v>9445</v>
      </c>
      <c r="M218" s="24">
        <v>21780</v>
      </c>
      <c r="N218" s="24">
        <v>800</v>
      </c>
      <c r="O218" s="3">
        <v>6.3100000000000003E-2</v>
      </c>
      <c r="P218" s="3">
        <v>8.5599999999999996E-2</v>
      </c>
      <c r="Q218" s="3">
        <v>0.1384</v>
      </c>
      <c r="R218" s="3">
        <v>3.7900000000000003E-2</v>
      </c>
      <c r="S218" s="3">
        <v>0.1991</v>
      </c>
      <c r="T218" s="3">
        <v>0.45910000000000001</v>
      </c>
      <c r="U218" s="5">
        <v>1.6899999999999998E-2</v>
      </c>
    </row>
    <row r="219" spans="1:21" x14ac:dyDescent="0.25">
      <c r="A219" s="15" t="s">
        <v>561</v>
      </c>
      <c r="B219" s="15" t="s">
        <v>130</v>
      </c>
      <c r="C219" s="4" t="s">
        <v>112</v>
      </c>
      <c r="D219" s="1" t="s">
        <v>562</v>
      </c>
      <c r="E219" s="2">
        <v>2.5434250465093502</v>
      </c>
      <c r="F219" s="15">
        <f t="shared" si="3"/>
        <v>303</v>
      </c>
      <c r="G219" s="21">
        <v>73125</v>
      </c>
      <c r="H219" s="24">
        <v>8085</v>
      </c>
      <c r="I219" s="24">
        <v>8815</v>
      </c>
      <c r="J219" s="24">
        <v>12500</v>
      </c>
      <c r="K219" s="24">
        <v>4165</v>
      </c>
      <c r="L219" s="24">
        <v>16195</v>
      </c>
      <c r="M219" s="24">
        <v>21735</v>
      </c>
      <c r="N219" s="24">
        <v>1630</v>
      </c>
      <c r="O219" s="3">
        <v>0.1106</v>
      </c>
      <c r="P219" s="3">
        <v>0.1205</v>
      </c>
      <c r="Q219" s="3">
        <v>0.1709</v>
      </c>
      <c r="R219" s="3">
        <v>5.7000000000000002E-2</v>
      </c>
      <c r="S219" s="3">
        <v>0.2215</v>
      </c>
      <c r="T219" s="3">
        <v>0.29720000000000002</v>
      </c>
      <c r="U219" s="5">
        <v>2.23E-2</v>
      </c>
    </row>
    <row r="220" spans="1:21" x14ac:dyDescent="0.25">
      <c r="A220" s="15" t="s">
        <v>563</v>
      </c>
      <c r="B220" s="15" t="s">
        <v>130</v>
      </c>
      <c r="C220" s="4" t="s">
        <v>112</v>
      </c>
      <c r="D220" s="1" t="s">
        <v>564</v>
      </c>
      <c r="E220" s="2">
        <v>2.94006258708513</v>
      </c>
      <c r="F220" s="15">
        <f t="shared" si="3"/>
        <v>77</v>
      </c>
      <c r="G220" s="21">
        <v>44445</v>
      </c>
      <c r="H220" s="24">
        <v>2780</v>
      </c>
      <c r="I220" s="24">
        <v>3705</v>
      </c>
      <c r="J220" s="24">
        <v>6575</v>
      </c>
      <c r="K220" s="24">
        <v>1700</v>
      </c>
      <c r="L220" s="24">
        <v>9310</v>
      </c>
      <c r="M220" s="24">
        <v>19705</v>
      </c>
      <c r="N220" s="24">
        <v>670</v>
      </c>
      <c r="O220" s="3">
        <v>6.25E-2</v>
      </c>
      <c r="P220" s="3">
        <v>8.3400000000000002E-2</v>
      </c>
      <c r="Q220" s="3">
        <v>0.1479</v>
      </c>
      <c r="R220" s="3">
        <v>3.8199999999999998E-2</v>
      </c>
      <c r="S220" s="3">
        <v>0.20949999999999999</v>
      </c>
      <c r="T220" s="3">
        <v>0.44340000000000002</v>
      </c>
      <c r="U220" s="5">
        <v>1.5100000000000001E-2</v>
      </c>
    </row>
    <row r="221" spans="1:21" x14ac:dyDescent="0.25">
      <c r="A221" s="15" t="s">
        <v>565</v>
      </c>
      <c r="B221" s="15" t="s">
        <v>130</v>
      </c>
      <c r="C221" s="4" t="s">
        <v>112</v>
      </c>
      <c r="D221" s="1" t="s">
        <v>566</v>
      </c>
      <c r="E221" s="2">
        <v>2.8863087248322099</v>
      </c>
      <c r="F221" s="15">
        <f t="shared" si="3"/>
        <v>108</v>
      </c>
      <c r="G221" s="21">
        <v>68175</v>
      </c>
      <c r="H221" s="24">
        <v>4475</v>
      </c>
      <c r="I221" s="24">
        <v>6220</v>
      </c>
      <c r="J221" s="24">
        <v>10020</v>
      </c>
      <c r="K221" s="24">
        <v>3190</v>
      </c>
      <c r="L221" s="24">
        <v>14895</v>
      </c>
      <c r="M221" s="24">
        <v>28255</v>
      </c>
      <c r="N221" s="24">
        <v>1120</v>
      </c>
      <c r="O221" s="3">
        <v>6.5600000000000006E-2</v>
      </c>
      <c r="P221" s="3">
        <v>9.1200000000000003E-2</v>
      </c>
      <c r="Q221" s="3">
        <v>0.14699999999999999</v>
      </c>
      <c r="R221" s="3">
        <v>4.6800000000000001E-2</v>
      </c>
      <c r="S221" s="3">
        <v>0.2185</v>
      </c>
      <c r="T221" s="3">
        <v>0.41439999999999999</v>
      </c>
      <c r="U221" s="5">
        <v>1.6400000000000001E-2</v>
      </c>
    </row>
    <row r="222" spans="1:21" x14ac:dyDescent="0.25">
      <c r="A222" s="15" t="s">
        <v>567</v>
      </c>
      <c r="B222" s="15" t="s">
        <v>130</v>
      </c>
      <c r="C222" s="4" t="s">
        <v>112</v>
      </c>
      <c r="D222" s="1" t="s">
        <v>568</v>
      </c>
      <c r="E222" s="2">
        <v>2.6541592121592998</v>
      </c>
      <c r="F222" s="15">
        <f t="shared" si="3"/>
        <v>255</v>
      </c>
      <c r="G222" s="21">
        <v>63335</v>
      </c>
      <c r="H222" s="24">
        <v>6245</v>
      </c>
      <c r="I222" s="24">
        <v>7005</v>
      </c>
      <c r="J222" s="24">
        <v>10120</v>
      </c>
      <c r="K222" s="24">
        <v>3295</v>
      </c>
      <c r="L222" s="24">
        <v>13965</v>
      </c>
      <c r="M222" s="24">
        <v>21410</v>
      </c>
      <c r="N222" s="24">
        <v>1295</v>
      </c>
      <c r="O222" s="3">
        <v>9.8599999999999993E-2</v>
      </c>
      <c r="P222" s="3">
        <v>0.1106</v>
      </c>
      <c r="Q222" s="3">
        <v>0.1598</v>
      </c>
      <c r="R222" s="3">
        <v>5.1999999999999998E-2</v>
      </c>
      <c r="S222" s="3">
        <v>0.2205</v>
      </c>
      <c r="T222" s="3">
        <v>0.33800000000000002</v>
      </c>
      <c r="U222" s="5">
        <v>2.0400000000000001E-2</v>
      </c>
    </row>
    <row r="223" spans="1:21" x14ac:dyDescent="0.25">
      <c r="A223" s="15" t="s">
        <v>569</v>
      </c>
      <c r="B223" s="15" t="s">
        <v>130</v>
      </c>
      <c r="C223" s="4" t="s">
        <v>112</v>
      </c>
      <c r="D223" s="1" t="s">
        <v>570</v>
      </c>
      <c r="E223" s="2">
        <v>2.8250994443263502</v>
      </c>
      <c r="F223" s="15">
        <f t="shared" si="3"/>
        <v>141</v>
      </c>
      <c r="G223" s="21">
        <v>66990</v>
      </c>
      <c r="H223" s="24">
        <v>4655</v>
      </c>
      <c r="I223" s="24">
        <v>6595</v>
      </c>
      <c r="J223" s="24">
        <v>10775</v>
      </c>
      <c r="K223" s="24">
        <v>3070</v>
      </c>
      <c r="L223" s="24">
        <v>14360</v>
      </c>
      <c r="M223" s="24">
        <v>26410</v>
      </c>
      <c r="N223" s="24">
        <v>1125</v>
      </c>
      <c r="O223" s="3">
        <v>6.9500000000000006E-2</v>
      </c>
      <c r="P223" s="3">
        <v>9.8400000000000001E-2</v>
      </c>
      <c r="Q223" s="3">
        <v>0.1608</v>
      </c>
      <c r="R223" s="3">
        <v>4.58E-2</v>
      </c>
      <c r="S223" s="3">
        <v>0.21440000000000001</v>
      </c>
      <c r="T223" s="3">
        <v>0.39419999999999999</v>
      </c>
      <c r="U223" s="5">
        <v>1.6799999999999999E-2</v>
      </c>
    </row>
    <row r="224" spans="1:21" x14ac:dyDescent="0.25">
      <c r="A224" s="15" t="s">
        <v>571</v>
      </c>
      <c r="B224" s="15" t="s">
        <v>130</v>
      </c>
      <c r="C224" s="4" t="s">
        <v>112</v>
      </c>
      <c r="D224" s="1" t="s">
        <v>572</v>
      </c>
      <c r="E224" s="2">
        <v>3.00842402678945</v>
      </c>
      <c r="F224" s="15">
        <f t="shared" si="3"/>
        <v>49</v>
      </c>
      <c r="G224" s="21">
        <v>58290</v>
      </c>
      <c r="H224" s="24">
        <v>3665</v>
      </c>
      <c r="I224" s="24">
        <v>4605</v>
      </c>
      <c r="J224" s="24">
        <v>7780</v>
      </c>
      <c r="K224" s="24">
        <v>2110</v>
      </c>
      <c r="L224" s="24">
        <v>10715</v>
      </c>
      <c r="M224" s="24">
        <v>28465</v>
      </c>
      <c r="N224" s="24">
        <v>950</v>
      </c>
      <c r="O224" s="3">
        <v>6.2899999999999998E-2</v>
      </c>
      <c r="P224" s="3">
        <v>7.9000000000000001E-2</v>
      </c>
      <c r="Q224" s="3">
        <v>0.13350000000000001</v>
      </c>
      <c r="R224" s="3">
        <v>3.6200000000000003E-2</v>
      </c>
      <c r="S224" s="3">
        <v>0.18379999999999999</v>
      </c>
      <c r="T224" s="3">
        <v>0.48830000000000001</v>
      </c>
      <c r="U224" s="5">
        <v>1.6299999999999999E-2</v>
      </c>
    </row>
    <row r="225" spans="1:21" x14ac:dyDescent="0.25">
      <c r="A225" s="15" t="s">
        <v>573</v>
      </c>
      <c r="B225" s="15" t="s">
        <v>130</v>
      </c>
      <c r="C225" s="4" t="s">
        <v>112</v>
      </c>
      <c r="D225" s="1" t="s">
        <v>574</v>
      </c>
      <c r="E225" s="2">
        <v>3.0623330611566999</v>
      </c>
      <c r="F225" s="15">
        <f t="shared" si="3"/>
        <v>38</v>
      </c>
      <c r="G225" s="21">
        <v>73285</v>
      </c>
      <c r="H225" s="24">
        <v>4245</v>
      </c>
      <c r="I225" s="24">
        <v>5815</v>
      </c>
      <c r="J225" s="24">
        <v>8505</v>
      </c>
      <c r="K225" s="24">
        <v>3150</v>
      </c>
      <c r="L225" s="24">
        <v>13185</v>
      </c>
      <c r="M225" s="24">
        <v>37360</v>
      </c>
      <c r="N225" s="24">
        <v>1025</v>
      </c>
      <c r="O225" s="3">
        <v>5.79E-2</v>
      </c>
      <c r="P225" s="3">
        <v>7.9299999999999995E-2</v>
      </c>
      <c r="Q225" s="3">
        <v>0.11609999999999999</v>
      </c>
      <c r="R225" s="3">
        <v>4.2999999999999997E-2</v>
      </c>
      <c r="S225" s="3">
        <v>0.1799</v>
      </c>
      <c r="T225" s="3">
        <v>0.50980000000000003</v>
      </c>
      <c r="U225" s="5">
        <v>1.4E-2</v>
      </c>
    </row>
    <row r="226" spans="1:21" x14ac:dyDescent="0.25">
      <c r="A226" s="15" t="s">
        <v>575</v>
      </c>
      <c r="B226" s="15" t="s">
        <v>130</v>
      </c>
      <c r="C226" s="4" t="s">
        <v>112</v>
      </c>
      <c r="D226" s="1" t="s">
        <v>576</v>
      </c>
      <c r="E226" s="2">
        <v>3.1594447119242499</v>
      </c>
      <c r="F226" s="15">
        <f t="shared" si="3"/>
        <v>21</v>
      </c>
      <c r="G226" s="21">
        <v>63110</v>
      </c>
      <c r="H226" s="24">
        <v>3235</v>
      </c>
      <c r="I226" s="24">
        <v>4050</v>
      </c>
      <c r="J226" s="24">
        <v>7045</v>
      </c>
      <c r="K226" s="24">
        <v>2100</v>
      </c>
      <c r="L226" s="24">
        <v>11085</v>
      </c>
      <c r="M226" s="24">
        <v>34790</v>
      </c>
      <c r="N226" s="24">
        <v>805</v>
      </c>
      <c r="O226" s="3">
        <v>5.1299999999999998E-2</v>
      </c>
      <c r="P226" s="3">
        <v>6.4199999999999993E-2</v>
      </c>
      <c r="Q226" s="3">
        <v>0.1116</v>
      </c>
      <c r="R226" s="3">
        <v>3.3300000000000003E-2</v>
      </c>
      <c r="S226" s="3">
        <v>0.17560000000000001</v>
      </c>
      <c r="T226" s="3">
        <v>0.55130000000000001</v>
      </c>
      <c r="U226" s="5">
        <v>1.2800000000000001E-2</v>
      </c>
    </row>
    <row r="227" spans="1:21" x14ac:dyDescent="0.25">
      <c r="A227" s="15" t="s">
        <v>577</v>
      </c>
      <c r="B227" s="15" t="s">
        <v>130</v>
      </c>
      <c r="C227" s="4" t="s">
        <v>112</v>
      </c>
      <c r="D227" s="1" t="s">
        <v>578</v>
      </c>
      <c r="E227" s="2">
        <v>2.8387337692116099</v>
      </c>
      <c r="F227" s="15">
        <f t="shared" si="3"/>
        <v>133</v>
      </c>
      <c r="G227" s="21">
        <v>77505</v>
      </c>
      <c r="H227" s="24">
        <v>4810</v>
      </c>
      <c r="I227" s="24">
        <v>7530</v>
      </c>
      <c r="J227" s="24">
        <v>12565</v>
      </c>
      <c r="K227" s="24">
        <v>3900</v>
      </c>
      <c r="L227" s="24">
        <v>17770</v>
      </c>
      <c r="M227" s="24">
        <v>29745</v>
      </c>
      <c r="N227" s="24">
        <v>1185</v>
      </c>
      <c r="O227" s="3">
        <v>6.2100000000000002E-2</v>
      </c>
      <c r="P227" s="3">
        <v>9.7199999999999995E-2</v>
      </c>
      <c r="Q227" s="3">
        <v>0.16209999999999999</v>
      </c>
      <c r="R227" s="3">
        <v>5.0299999999999997E-2</v>
      </c>
      <c r="S227" s="3">
        <v>0.2293</v>
      </c>
      <c r="T227" s="3">
        <v>0.38379999999999997</v>
      </c>
      <c r="U227" s="5">
        <v>1.5299999999999999E-2</v>
      </c>
    </row>
    <row r="228" spans="1:21" x14ac:dyDescent="0.25">
      <c r="A228" s="15" t="s">
        <v>579</v>
      </c>
      <c r="B228" s="15" t="s">
        <v>130</v>
      </c>
      <c r="C228" s="4" t="s">
        <v>112</v>
      </c>
      <c r="D228" s="1" t="s">
        <v>580</v>
      </c>
      <c r="E228" s="2">
        <v>2.8954096801046498</v>
      </c>
      <c r="F228" s="15">
        <f t="shared" si="3"/>
        <v>102</v>
      </c>
      <c r="G228" s="21">
        <v>85515</v>
      </c>
      <c r="H228" s="24">
        <v>5815</v>
      </c>
      <c r="I228" s="24">
        <v>8005</v>
      </c>
      <c r="J228" s="24">
        <v>12265</v>
      </c>
      <c r="K228" s="24">
        <v>3920</v>
      </c>
      <c r="L228" s="24">
        <v>17170</v>
      </c>
      <c r="M228" s="24">
        <v>36920</v>
      </c>
      <c r="N228" s="24">
        <v>1420</v>
      </c>
      <c r="O228" s="3">
        <v>6.8000000000000005E-2</v>
      </c>
      <c r="P228" s="3">
        <v>9.3600000000000003E-2</v>
      </c>
      <c r="Q228" s="3">
        <v>0.1434</v>
      </c>
      <c r="R228" s="3">
        <v>4.58E-2</v>
      </c>
      <c r="S228" s="3">
        <v>0.20080000000000001</v>
      </c>
      <c r="T228" s="3">
        <v>0.43169999999999997</v>
      </c>
      <c r="U228" s="5">
        <v>1.66E-2</v>
      </c>
    </row>
    <row r="229" spans="1:21" x14ac:dyDescent="0.25">
      <c r="A229" s="15" t="s">
        <v>581</v>
      </c>
      <c r="B229" s="15" t="s">
        <v>130</v>
      </c>
      <c r="C229" s="4" t="s">
        <v>112</v>
      </c>
      <c r="D229" s="1" t="s">
        <v>582</v>
      </c>
      <c r="E229" s="2">
        <v>2.9223284767769799</v>
      </c>
      <c r="F229" s="15">
        <f t="shared" si="3"/>
        <v>85</v>
      </c>
      <c r="G229" s="21">
        <v>60810</v>
      </c>
      <c r="H229" s="24">
        <v>4090</v>
      </c>
      <c r="I229" s="24">
        <v>5425</v>
      </c>
      <c r="J229" s="24">
        <v>8120</v>
      </c>
      <c r="K229" s="24">
        <v>2970</v>
      </c>
      <c r="L229" s="24">
        <v>12725</v>
      </c>
      <c r="M229" s="24">
        <v>26590</v>
      </c>
      <c r="N229" s="24">
        <v>890</v>
      </c>
      <c r="O229" s="3">
        <v>6.7299999999999999E-2</v>
      </c>
      <c r="P229" s="3">
        <v>8.9200000000000002E-2</v>
      </c>
      <c r="Q229" s="3">
        <v>0.13350000000000001</v>
      </c>
      <c r="R229" s="3">
        <v>4.8800000000000003E-2</v>
      </c>
      <c r="S229" s="3">
        <v>0.20930000000000001</v>
      </c>
      <c r="T229" s="3">
        <v>0.43730000000000002</v>
      </c>
      <c r="U229" s="5">
        <v>1.46E-2</v>
      </c>
    </row>
    <row r="230" spans="1:21" x14ac:dyDescent="0.25">
      <c r="A230" s="15" t="s">
        <v>583</v>
      </c>
      <c r="B230" s="15" t="s">
        <v>130</v>
      </c>
      <c r="C230" s="4" t="s">
        <v>112</v>
      </c>
      <c r="D230" s="1" t="s">
        <v>584</v>
      </c>
      <c r="E230" s="2">
        <v>3.1490718979327501</v>
      </c>
      <c r="F230" s="15">
        <f t="shared" si="3"/>
        <v>23</v>
      </c>
      <c r="G230" s="21">
        <v>63290</v>
      </c>
      <c r="H230" s="24">
        <v>3085</v>
      </c>
      <c r="I230" s="24">
        <v>3930</v>
      </c>
      <c r="J230" s="24">
        <v>7185</v>
      </c>
      <c r="K230" s="24">
        <v>2205</v>
      </c>
      <c r="L230" s="24">
        <v>12525</v>
      </c>
      <c r="M230" s="24">
        <v>33620</v>
      </c>
      <c r="N230" s="24">
        <v>740</v>
      </c>
      <c r="O230" s="3">
        <v>4.87E-2</v>
      </c>
      <c r="P230" s="3">
        <v>6.2100000000000002E-2</v>
      </c>
      <c r="Q230" s="3">
        <v>0.1135</v>
      </c>
      <c r="R230" s="3">
        <v>3.4799999999999998E-2</v>
      </c>
      <c r="S230" s="3">
        <v>0.19789999999999999</v>
      </c>
      <c r="T230" s="3">
        <v>0.53120000000000001</v>
      </c>
      <c r="U230" s="5">
        <v>1.17E-2</v>
      </c>
    </row>
    <row r="231" spans="1:21" x14ac:dyDescent="0.25">
      <c r="A231" s="15" t="s">
        <v>585</v>
      </c>
      <c r="B231" s="15" t="s">
        <v>130</v>
      </c>
      <c r="C231" s="4" t="s">
        <v>112</v>
      </c>
      <c r="D231" s="1" t="s">
        <v>586</v>
      </c>
      <c r="E231" s="2">
        <v>3.1085110710018502</v>
      </c>
      <c r="F231" s="15">
        <f t="shared" si="3"/>
        <v>30</v>
      </c>
      <c r="G231" s="21">
        <v>80090</v>
      </c>
      <c r="H231" s="24">
        <v>4630</v>
      </c>
      <c r="I231" s="24">
        <v>5740</v>
      </c>
      <c r="J231" s="24">
        <v>9085</v>
      </c>
      <c r="K231" s="24">
        <v>2745</v>
      </c>
      <c r="L231" s="24">
        <v>13475</v>
      </c>
      <c r="M231" s="24">
        <v>42995</v>
      </c>
      <c r="N231" s="24">
        <v>1420</v>
      </c>
      <c r="O231" s="3">
        <v>5.7799999999999997E-2</v>
      </c>
      <c r="P231" s="3">
        <v>7.17E-2</v>
      </c>
      <c r="Q231" s="3">
        <v>0.1134</v>
      </c>
      <c r="R231" s="3">
        <v>3.4299999999999997E-2</v>
      </c>
      <c r="S231" s="3">
        <v>0.16819999999999999</v>
      </c>
      <c r="T231" s="3">
        <v>0.53680000000000005</v>
      </c>
      <c r="U231" s="5">
        <v>1.77E-2</v>
      </c>
    </row>
    <row r="232" spans="1:21" x14ac:dyDescent="0.25">
      <c r="A232" s="15" t="s">
        <v>587</v>
      </c>
      <c r="B232" s="15" t="s">
        <v>130</v>
      </c>
      <c r="C232" s="4" t="s">
        <v>112</v>
      </c>
      <c r="D232" s="1" t="s">
        <v>588</v>
      </c>
      <c r="E232" s="2">
        <v>3.05065582856087</v>
      </c>
      <c r="F232" s="15">
        <f t="shared" si="3"/>
        <v>40</v>
      </c>
      <c r="G232" s="21">
        <v>55235</v>
      </c>
      <c r="H232" s="24">
        <v>3965</v>
      </c>
      <c r="I232" s="24">
        <v>3995</v>
      </c>
      <c r="J232" s="24">
        <v>6300</v>
      </c>
      <c r="K232" s="24">
        <v>1890</v>
      </c>
      <c r="L232" s="24">
        <v>9045</v>
      </c>
      <c r="M232" s="24">
        <v>28935</v>
      </c>
      <c r="N232" s="24">
        <v>1105</v>
      </c>
      <c r="O232" s="3">
        <v>7.1800000000000003E-2</v>
      </c>
      <c r="P232" s="3">
        <v>7.2300000000000003E-2</v>
      </c>
      <c r="Q232" s="3">
        <v>0.11409999999999999</v>
      </c>
      <c r="R232" s="3">
        <v>3.4200000000000001E-2</v>
      </c>
      <c r="S232" s="3">
        <v>0.1638</v>
      </c>
      <c r="T232" s="3">
        <v>0.52390000000000003</v>
      </c>
      <c r="U232" s="5">
        <v>0.02</v>
      </c>
    </row>
    <row r="233" spans="1:21" x14ac:dyDescent="0.25">
      <c r="A233" s="15" t="s">
        <v>589</v>
      </c>
      <c r="B233" s="15" t="s">
        <v>130</v>
      </c>
      <c r="C233" s="4" t="s">
        <v>112</v>
      </c>
      <c r="D233" s="1" t="s">
        <v>590</v>
      </c>
      <c r="E233" s="2">
        <v>3.1522770295263101</v>
      </c>
      <c r="F233" s="15">
        <f t="shared" si="3"/>
        <v>22</v>
      </c>
      <c r="G233" s="21">
        <v>93245</v>
      </c>
      <c r="H233" s="24">
        <v>4215</v>
      </c>
      <c r="I233" s="24">
        <v>6460</v>
      </c>
      <c r="J233" s="24">
        <v>10750</v>
      </c>
      <c r="K233" s="24">
        <v>3175</v>
      </c>
      <c r="L233" s="24">
        <v>17005</v>
      </c>
      <c r="M233" s="24">
        <v>50315</v>
      </c>
      <c r="N233" s="24">
        <v>1325</v>
      </c>
      <c r="O233" s="3">
        <v>4.5199999999999997E-2</v>
      </c>
      <c r="P233" s="3">
        <v>6.93E-2</v>
      </c>
      <c r="Q233" s="3">
        <v>0.1153</v>
      </c>
      <c r="R233" s="3">
        <v>3.4099999999999998E-2</v>
      </c>
      <c r="S233" s="3">
        <v>0.18240000000000001</v>
      </c>
      <c r="T233" s="3">
        <v>0.53959999999999997</v>
      </c>
      <c r="U233" s="5">
        <v>1.4200000000000001E-2</v>
      </c>
    </row>
    <row r="234" spans="1:21" x14ac:dyDescent="0.25">
      <c r="A234" s="15" t="s">
        <v>591</v>
      </c>
      <c r="B234" s="15" t="s">
        <v>130</v>
      </c>
      <c r="C234" s="4" t="s">
        <v>112</v>
      </c>
      <c r="D234" s="1" t="s">
        <v>592</v>
      </c>
      <c r="E234" s="2">
        <v>2.8107873303167401</v>
      </c>
      <c r="F234" s="15">
        <f t="shared" si="3"/>
        <v>154</v>
      </c>
      <c r="G234" s="21">
        <v>56300</v>
      </c>
      <c r="H234" s="24">
        <v>4065</v>
      </c>
      <c r="I234" s="24">
        <v>5470</v>
      </c>
      <c r="J234" s="24">
        <v>9040</v>
      </c>
      <c r="K234" s="24">
        <v>2530</v>
      </c>
      <c r="L234" s="24">
        <v>12420</v>
      </c>
      <c r="M234" s="24">
        <v>21725</v>
      </c>
      <c r="N234" s="24">
        <v>1050</v>
      </c>
      <c r="O234" s="3">
        <v>7.22E-2</v>
      </c>
      <c r="P234" s="3">
        <v>9.7199999999999995E-2</v>
      </c>
      <c r="Q234" s="3">
        <v>0.16059999999999999</v>
      </c>
      <c r="R234" s="3">
        <v>4.4900000000000002E-2</v>
      </c>
      <c r="S234" s="3">
        <v>0.22059999999999999</v>
      </c>
      <c r="T234" s="3">
        <v>0.38590000000000002</v>
      </c>
      <c r="U234" s="5">
        <v>1.8700000000000001E-2</v>
      </c>
    </row>
    <row r="235" spans="1:21" x14ac:dyDescent="0.25">
      <c r="A235" s="15" t="s">
        <v>593</v>
      </c>
      <c r="B235" s="15" t="s">
        <v>132</v>
      </c>
      <c r="C235" s="4" t="s">
        <v>112</v>
      </c>
      <c r="D235" s="1" t="s">
        <v>594</v>
      </c>
      <c r="E235" s="2">
        <v>3.0583341384603799</v>
      </c>
      <c r="F235" s="15">
        <f t="shared" si="3"/>
        <v>39</v>
      </c>
      <c r="G235" s="21">
        <v>94455</v>
      </c>
      <c r="H235" s="24">
        <v>5345</v>
      </c>
      <c r="I235" s="24">
        <v>6805</v>
      </c>
      <c r="J235" s="24">
        <v>11345</v>
      </c>
      <c r="K235" s="24">
        <v>3850</v>
      </c>
      <c r="L235" s="24">
        <v>19390</v>
      </c>
      <c r="M235" s="24">
        <v>46420</v>
      </c>
      <c r="N235" s="24">
        <v>1300</v>
      </c>
      <c r="O235" s="3">
        <v>5.6599999999999998E-2</v>
      </c>
      <c r="P235" s="3">
        <v>7.1999999999999995E-2</v>
      </c>
      <c r="Q235" s="3">
        <v>0.1201</v>
      </c>
      <c r="R235" s="3">
        <v>4.0800000000000003E-2</v>
      </c>
      <c r="S235" s="3">
        <v>0.20530000000000001</v>
      </c>
      <c r="T235" s="3">
        <v>0.49149999999999999</v>
      </c>
      <c r="U235" s="5">
        <v>1.38E-2</v>
      </c>
    </row>
    <row r="236" spans="1:21" x14ac:dyDescent="0.25">
      <c r="A236" s="15" t="s">
        <v>595</v>
      </c>
      <c r="B236" s="15" t="s">
        <v>132</v>
      </c>
      <c r="C236" s="4" t="s">
        <v>112</v>
      </c>
      <c r="D236" s="1" t="s">
        <v>596</v>
      </c>
      <c r="E236" s="2">
        <v>2.8236040083645602</v>
      </c>
      <c r="F236" s="15">
        <f t="shared" si="3"/>
        <v>143</v>
      </c>
      <c r="G236" s="21">
        <v>197215</v>
      </c>
      <c r="H236" s="24">
        <v>15250</v>
      </c>
      <c r="I236" s="24">
        <v>18280</v>
      </c>
      <c r="J236" s="24">
        <v>29200</v>
      </c>
      <c r="K236" s="24">
        <v>10120</v>
      </c>
      <c r="L236" s="24">
        <v>42905</v>
      </c>
      <c r="M236" s="24">
        <v>77440</v>
      </c>
      <c r="N236" s="24">
        <v>4020</v>
      </c>
      <c r="O236" s="3">
        <v>7.7299999999999994E-2</v>
      </c>
      <c r="P236" s="3">
        <v>9.2700000000000005E-2</v>
      </c>
      <c r="Q236" s="3">
        <v>0.14810000000000001</v>
      </c>
      <c r="R236" s="3">
        <v>5.1299999999999998E-2</v>
      </c>
      <c r="S236" s="3">
        <v>0.21759999999999999</v>
      </c>
      <c r="T236" s="3">
        <v>0.39269999999999999</v>
      </c>
      <c r="U236" s="5">
        <v>2.0400000000000001E-2</v>
      </c>
    </row>
    <row r="237" spans="1:21" x14ac:dyDescent="0.25">
      <c r="A237" s="15" t="s">
        <v>597</v>
      </c>
      <c r="B237" s="15" t="s">
        <v>132</v>
      </c>
      <c r="C237" s="4" t="s">
        <v>112</v>
      </c>
      <c r="D237" s="1" t="s">
        <v>598</v>
      </c>
      <c r="E237" s="2">
        <v>3.0778711123812101</v>
      </c>
      <c r="F237" s="15">
        <f t="shared" si="3"/>
        <v>32</v>
      </c>
      <c r="G237" s="21">
        <v>252655</v>
      </c>
      <c r="H237" s="24">
        <v>17920</v>
      </c>
      <c r="I237" s="24">
        <v>17100</v>
      </c>
      <c r="J237" s="24">
        <v>26305</v>
      </c>
      <c r="K237" s="24">
        <v>8535</v>
      </c>
      <c r="L237" s="24">
        <v>44985</v>
      </c>
      <c r="M237" s="24">
        <v>133605</v>
      </c>
      <c r="N237" s="24">
        <v>4205</v>
      </c>
      <c r="O237" s="3">
        <v>7.0900000000000005E-2</v>
      </c>
      <c r="P237" s="3">
        <v>6.7699999999999996E-2</v>
      </c>
      <c r="Q237" s="3">
        <v>0.1041</v>
      </c>
      <c r="R237" s="3">
        <v>3.3799999999999997E-2</v>
      </c>
      <c r="S237" s="3">
        <v>0.17799999999999999</v>
      </c>
      <c r="T237" s="3">
        <v>0.52880000000000005</v>
      </c>
      <c r="U237" s="5">
        <v>1.66E-2</v>
      </c>
    </row>
    <row r="238" spans="1:21" x14ac:dyDescent="0.25">
      <c r="A238" s="15" t="s">
        <v>599</v>
      </c>
      <c r="B238" s="15" t="s">
        <v>132</v>
      </c>
      <c r="C238" s="4" t="s">
        <v>112</v>
      </c>
      <c r="D238" s="1" t="s">
        <v>600</v>
      </c>
      <c r="E238" s="2">
        <v>3.07771833667005</v>
      </c>
      <c r="F238" s="15">
        <f t="shared" si="3"/>
        <v>33</v>
      </c>
      <c r="G238" s="21">
        <v>61875</v>
      </c>
      <c r="H238" s="24">
        <v>3930</v>
      </c>
      <c r="I238" s="24">
        <v>4325</v>
      </c>
      <c r="J238" s="24">
        <v>7165</v>
      </c>
      <c r="K238" s="24">
        <v>2280</v>
      </c>
      <c r="L238" s="24">
        <v>10910</v>
      </c>
      <c r="M238" s="24">
        <v>32330</v>
      </c>
      <c r="N238" s="24">
        <v>935</v>
      </c>
      <c r="O238" s="3">
        <v>6.3500000000000001E-2</v>
      </c>
      <c r="P238" s="3">
        <v>6.9900000000000004E-2</v>
      </c>
      <c r="Q238" s="3">
        <v>0.1158</v>
      </c>
      <c r="R238" s="3">
        <v>3.6799999999999999E-2</v>
      </c>
      <c r="S238" s="3">
        <v>0.17630000000000001</v>
      </c>
      <c r="T238" s="3">
        <v>0.52249999999999996</v>
      </c>
      <c r="U238" s="5">
        <v>1.5100000000000001E-2</v>
      </c>
    </row>
    <row r="239" spans="1:21" x14ac:dyDescent="0.25">
      <c r="A239" s="15" t="s">
        <v>601</v>
      </c>
      <c r="B239" s="15" t="s">
        <v>132</v>
      </c>
      <c r="C239" s="4" t="s">
        <v>112</v>
      </c>
      <c r="D239" s="1" t="s">
        <v>602</v>
      </c>
      <c r="E239" s="2">
        <v>2.7976013993742401</v>
      </c>
      <c r="F239" s="15">
        <f t="shared" si="3"/>
        <v>164</v>
      </c>
      <c r="G239" s="21">
        <v>266625</v>
      </c>
      <c r="H239" s="24">
        <v>19325</v>
      </c>
      <c r="I239" s="24">
        <v>25300</v>
      </c>
      <c r="J239" s="24">
        <v>42525</v>
      </c>
      <c r="K239" s="24">
        <v>14885</v>
      </c>
      <c r="L239" s="24">
        <v>62380</v>
      </c>
      <c r="M239" s="24">
        <v>97990</v>
      </c>
      <c r="N239" s="24">
        <v>4220</v>
      </c>
      <c r="O239" s="3">
        <v>7.2499999999999995E-2</v>
      </c>
      <c r="P239" s="3">
        <v>9.4899999999999998E-2</v>
      </c>
      <c r="Q239" s="3">
        <v>0.1595</v>
      </c>
      <c r="R239" s="3">
        <v>5.5800000000000002E-2</v>
      </c>
      <c r="S239" s="3">
        <v>0.23400000000000001</v>
      </c>
      <c r="T239" s="3">
        <v>0.36749999999999999</v>
      </c>
      <c r="U239" s="5">
        <v>1.5800000000000002E-2</v>
      </c>
    </row>
    <row r="240" spans="1:21" x14ac:dyDescent="0.25">
      <c r="A240" s="15" t="s">
        <v>603</v>
      </c>
      <c r="B240" s="15" t="s">
        <v>132</v>
      </c>
      <c r="C240" s="4" t="s">
        <v>112</v>
      </c>
      <c r="D240" s="1" t="s">
        <v>604</v>
      </c>
      <c r="E240" s="2">
        <v>2.9357687943577901</v>
      </c>
      <c r="F240" s="15">
        <f t="shared" si="3"/>
        <v>78</v>
      </c>
      <c r="G240" s="21">
        <v>45650</v>
      </c>
      <c r="H240" s="24">
        <v>3100</v>
      </c>
      <c r="I240" s="24">
        <v>3915</v>
      </c>
      <c r="J240" s="24">
        <v>6335</v>
      </c>
      <c r="K240" s="24">
        <v>1975</v>
      </c>
      <c r="L240" s="24">
        <v>9040</v>
      </c>
      <c r="M240" s="24">
        <v>20580</v>
      </c>
      <c r="N240" s="24">
        <v>705</v>
      </c>
      <c r="O240" s="3">
        <v>6.7900000000000002E-2</v>
      </c>
      <c r="P240" s="3">
        <v>8.5800000000000001E-2</v>
      </c>
      <c r="Q240" s="3">
        <v>0.13880000000000001</v>
      </c>
      <c r="R240" s="3">
        <v>4.3299999999999998E-2</v>
      </c>
      <c r="S240" s="3">
        <v>0.19800000000000001</v>
      </c>
      <c r="T240" s="3">
        <v>0.45079999999999998</v>
      </c>
      <c r="U240" s="5">
        <v>1.54E-2</v>
      </c>
    </row>
    <row r="241" spans="1:21" x14ac:dyDescent="0.25">
      <c r="A241" s="15" t="s">
        <v>605</v>
      </c>
      <c r="B241" s="15" t="s">
        <v>132</v>
      </c>
      <c r="C241" s="4" t="s">
        <v>112</v>
      </c>
      <c r="D241" s="1" t="s">
        <v>606</v>
      </c>
      <c r="E241" s="2">
        <v>2.7863629483880699</v>
      </c>
      <c r="F241" s="15">
        <f t="shared" si="3"/>
        <v>171</v>
      </c>
      <c r="G241" s="21">
        <v>174680</v>
      </c>
      <c r="H241" s="24">
        <v>12330</v>
      </c>
      <c r="I241" s="24">
        <v>17460</v>
      </c>
      <c r="J241" s="24">
        <v>27870</v>
      </c>
      <c r="K241" s="24">
        <v>10350</v>
      </c>
      <c r="L241" s="24">
        <v>40690</v>
      </c>
      <c r="M241" s="24">
        <v>63080</v>
      </c>
      <c r="N241" s="24">
        <v>2900</v>
      </c>
      <c r="O241" s="3">
        <v>7.0599999999999996E-2</v>
      </c>
      <c r="P241" s="3">
        <v>0.1</v>
      </c>
      <c r="Q241" s="3">
        <v>0.1595</v>
      </c>
      <c r="R241" s="3">
        <v>5.9299999999999999E-2</v>
      </c>
      <c r="S241" s="3">
        <v>0.2329</v>
      </c>
      <c r="T241" s="3">
        <v>0.36109999999999998</v>
      </c>
      <c r="U241" s="5">
        <v>1.66E-2</v>
      </c>
    </row>
    <row r="242" spans="1:21" x14ac:dyDescent="0.25">
      <c r="A242" s="15" t="s">
        <v>607</v>
      </c>
      <c r="B242" s="15" t="s">
        <v>132</v>
      </c>
      <c r="C242" s="4" t="s">
        <v>112</v>
      </c>
      <c r="D242" s="1" t="s">
        <v>608</v>
      </c>
      <c r="E242" s="2">
        <v>2.8307091813526202</v>
      </c>
      <c r="F242" s="15">
        <f t="shared" si="3"/>
        <v>138</v>
      </c>
      <c r="G242" s="21">
        <v>69190</v>
      </c>
      <c r="H242" s="24">
        <v>4660</v>
      </c>
      <c r="I242" s="24">
        <v>6595</v>
      </c>
      <c r="J242" s="24">
        <v>10870</v>
      </c>
      <c r="K242" s="24">
        <v>4055</v>
      </c>
      <c r="L242" s="24">
        <v>15475</v>
      </c>
      <c r="M242" s="24">
        <v>26495</v>
      </c>
      <c r="N242" s="24">
        <v>1040</v>
      </c>
      <c r="O242" s="3">
        <v>6.7400000000000002E-2</v>
      </c>
      <c r="P242" s="3">
        <v>9.5299999999999996E-2</v>
      </c>
      <c r="Q242" s="3">
        <v>0.15709999999999999</v>
      </c>
      <c r="R242" s="3">
        <v>5.8599999999999999E-2</v>
      </c>
      <c r="S242" s="3">
        <v>0.22370000000000001</v>
      </c>
      <c r="T242" s="3">
        <v>0.38290000000000002</v>
      </c>
      <c r="U242" s="5">
        <v>1.4999999999999999E-2</v>
      </c>
    </row>
    <row r="243" spans="1:21" x14ac:dyDescent="0.25">
      <c r="A243" s="15" t="s">
        <v>609</v>
      </c>
      <c r="B243" s="15" t="s">
        <v>132</v>
      </c>
      <c r="C243" s="4" t="s">
        <v>112</v>
      </c>
      <c r="D243" s="1" t="s">
        <v>610</v>
      </c>
      <c r="E243" s="2">
        <v>2.9233066289915999</v>
      </c>
      <c r="F243" s="15">
        <f t="shared" si="3"/>
        <v>84</v>
      </c>
      <c r="G243" s="21">
        <v>63260</v>
      </c>
      <c r="H243" s="24">
        <v>4610</v>
      </c>
      <c r="I243" s="24">
        <v>5305</v>
      </c>
      <c r="J243" s="24">
        <v>8120</v>
      </c>
      <c r="K243" s="24">
        <v>2925</v>
      </c>
      <c r="L243" s="24">
        <v>13550</v>
      </c>
      <c r="M243" s="24">
        <v>27780</v>
      </c>
      <c r="N243" s="24">
        <v>970</v>
      </c>
      <c r="O243" s="3">
        <v>7.2900000000000006E-2</v>
      </c>
      <c r="P243" s="3">
        <v>8.3900000000000002E-2</v>
      </c>
      <c r="Q243" s="3">
        <v>0.12839999999999999</v>
      </c>
      <c r="R243" s="3">
        <v>4.6199999999999998E-2</v>
      </c>
      <c r="S243" s="3">
        <v>0.2142</v>
      </c>
      <c r="T243" s="3">
        <v>0.43909999999999999</v>
      </c>
      <c r="U243" s="5">
        <v>1.5299999999999999E-2</v>
      </c>
    </row>
    <row r="244" spans="1:21" x14ac:dyDescent="0.25">
      <c r="A244" s="15" t="s">
        <v>611</v>
      </c>
      <c r="B244" s="15" t="s">
        <v>132</v>
      </c>
      <c r="C244" s="4" t="s">
        <v>112</v>
      </c>
      <c r="D244" s="1" t="s">
        <v>612</v>
      </c>
      <c r="E244" s="2">
        <v>2.7233715914905998</v>
      </c>
      <c r="F244" s="15">
        <f t="shared" si="3"/>
        <v>216</v>
      </c>
      <c r="G244" s="21">
        <v>41775</v>
      </c>
      <c r="H244" s="24">
        <v>3470</v>
      </c>
      <c r="I244" s="24">
        <v>4265</v>
      </c>
      <c r="J244" s="24">
        <v>6855</v>
      </c>
      <c r="K244" s="24">
        <v>2625</v>
      </c>
      <c r="L244" s="24">
        <v>9375</v>
      </c>
      <c r="M244" s="24">
        <v>14445</v>
      </c>
      <c r="N244" s="24">
        <v>740</v>
      </c>
      <c r="O244" s="3">
        <v>8.3099999999999993E-2</v>
      </c>
      <c r="P244" s="3">
        <v>0.1021</v>
      </c>
      <c r="Q244" s="3">
        <v>0.1641</v>
      </c>
      <c r="R244" s="3">
        <v>6.2799999999999995E-2</v>
      </c>
      <c r="S244" s="3">
        <v>0.22439999999999999</v>
      </c>
      <c r="T244" s="3">
        <v>0.3458</v>
      </c>
      <c r="U244" s="5">
        <v>1.77E-2</v>
      </c>
    </row>
    <row r="245" spans="1:21" x14ac:dyDescent="0.25">
      <c r="A245" s="15" t="s">
        <v>613</v>
      </c>
      <c r="B245" s="15" t="s">
        <v>132</v>
      </c>
      <c r="C245" s="4" t="s">
        <v>112</v>
      </c>
      <c r="D245" s="1" t="s">
        <v>614</v>
      </c>
      <c r="E245" s="2">
        <v>2.6670714550166599</v>
      </c>
      <c r="F245" s="15">
        <f t="shared" si="3"/>
        <v>247</v>
      </c>
      <c r="G245" s="21">
        <v>68955</v>
      </c>
      <c r="H245" s="24">
        <v>6420</v>
      </c>
      <c r="I245" s="24">
        <v>7580</v>
      </c>
      <c r="J245" s="24">
        <v>11210</v>
      </c>
      <c r="K245" s="24">
        <v>3905</v>
      </c>
      <c r="L245" s="24">
        <v>15265</v>
      </c>
      <c r="M245" s="24">
        <v>23145</v>
      </c>
      <c r="N245" s="24">
        <v>1430</v>
      </c>
      <c r="O245" s="3">
        <v>9.3100000000000002E-2</v>
      </c>
      <c r="P245" s="3">
        <v>0.1099</v>
      </c>
      <c r="Q245" s="3">
        <v>0.16259999999999999</v>
      </c>
      <c r="R245" s="3">
        <v>5.6599999999999998E-2</v>
      </c>
      <c r="S245" s="3">
        <v>0.22140000000000001</v>
      </c>
      <c r="T245" s="3">
        <v>0.3357</v>
      </c>
      <c r="U245" s="5">
        <v>2.07E-2</v>
      </c>
    </row>
    <row r="246" spans="1:21" x14ac:dyDescent="0.25">
      <c r="A246" s="15" t="s">
        <v>615</v>
      </c>
      <c r="B246" s="15" t="s">
        <v>132</v>
      </c>
      <c r="C246" s="4" t="s">
        <v>112</v>
      </c>
      <c r="D246" s="1" t="s">
        <v>616</v>
      </c>
      <c r="E246" s="2">
        <v>2.96146953405017</v>
      </c>
      <c r="F246" s="15">
        <f t="shared" si="3"/>
        <v>62</v>
      </c>
      <c r="G246" s="21">
        <v>1135</v>
      </c>
      <c r="H246" s="24">
        <v>60</v>
      </c>
      <c r="I246" s="24">
        <v>80</v>
      </c>
      <c r="J246" s="24">
        <v>180</v>
      </c>
      <c r="K246" s="24">
        <v>55</v>
      </c>
      <c r="L246" s="24">
        <v>265</v>
      </c>
      <c r="M246" s="24">
        <v>480</v>
      </c>
      <c r="N246" s="24">
        <v>15</v>
      </c>
      <c r="O246" s="3">
        <v>5.2900000000000003E-2</v>
      </c>
      <c r="P246" s="3">
        <v>7.0499999999999993E-2</v>
      </c>
      <c r="Q246" s="3">
        <v>0.15859999999999999</v>
      </c>
      <c r="R246" s="3">
        <v>4.8500000000000001E-2</v>
      </c>
      <c r="S246" s="3">
        <v>0.23350000000000001</v>
      </c>
      <c r="T246" s="3">
        <v>0.4229</v>
      </c>
      <c r="U246" s="5">
        <v>1.32E-2</v>
      </c>
    </row>
    <row r="247" spans="1:21" x14ac:dyDescent="0.25">
      <c r="A247" s="15" t="s">
        <v>617</v>
      </c>
      <c r="B247" s="15" t="s">
        <v>132</v>
      </c>
      <c r="C247" s="4" t="s">
        <v>112</v>
      </c>
      <c r="D247" s="1" t="s">
        <v>618</v>
      </c>
      <c r="E247" s="2">
        <v>2.8216293121618699</v>
      </c>
      <c r="F247" s="15">
        <f t="shared" si="3"/>
        <v>147</v>
      </c>
      <c r="G247" s="21">
        <v>57860</v>
      </c>
      <c r="H247" s="24">
        <v>4485</v>
      </c>
      <c r="I247" s="24">
        <v>5335</v>
      </c>
      <c r="J247" s="24">
        <v>8755</v>
      </c>
      <c r="K247" s="24">
        <v>3025</v>
      </c>
      <c r="L247" s="24">
        <v>12610</v>
      </c>
      <c r="M247" s="24">
        <v>22725</v>
      </c>
      <c r="N247" s="24">
        <v>925</v>
      </c>
      <c r="O247" s="3">
        <v>7.7499999999999999E-2</v>
      </c>
      <c r="P247" s="3">
        <v>9.2200000000000004E-2</v>
      </c>
      <c r="Q247" s="3">
        <v>0.15129999999999999</v>
      </c>
      <c r="R247" s="3">
        <v>5.2299999999999999E-2</v>
      </c>
      <c r="S247" s="3">
        <v>0.21790000000000001</v>
      </c>
      <c r="T247" s="3">
        <v>0.39279999999999998</v>
      </c>
      <c r="U247" s="5">
        <v>1.6E-2</v>
      </c>
    </row>
    <row r="248" spans="1:21" x14ac:dyDescent="0.25">
      <c r="A248" s="15" t="s">
        <v>619</v>
      </c>
      <c r="B248" s="15" t="s">
        <v>132</v>
      </c>
      <c r="C248" s="4" t="s">
        <v>112</v>
      </c>
      <c r="D248" s="1" t="s">
        <v>620</v>
      </c>
      <c r="E248" s="2">
        <v>2.7196387159770499</v>
      </c>
      <c r="F248" s="15">
        <f t="shared" si="3"/>
        <v>219</v>
      </c>
      <c r="G248" s="21">
        <v>41650</v>
      </c>
      <c r="H248" s="24">
        <v>3675</v>
      </c>
      <c r="I248" s="24">
        <v>4150</v>
      </c>
      <c r="J248" s="24">
        <v>6735</v>
      </c>
      <c r="K248" s="24">
        <v>2320</v>
      </c>
      <c r="L248" s="24">
        <v>9505</v>
      </c>
      <c r="M248" s="24">
        <v>14575</v>
      </c>
      <c r="N248" s="24">
        <v>690</v>
      </c>
      <c r="O248" s="3">
        <v>8.8200000000000001E-2</v>
      </c>
      <c r="P248" s="3">
        <v>9.9599999999999994E-2</v>
      </c>
      <c r="Q248" s="3">
        <v>0.16170000000000001</v>
      </c>
      <c r="R248" s="3">
        <v>5.57E-2</v>
      </c>
      <c r="S248" s="3">
        <v>0.22819999999999999</v>
      </c>
      <c r="T248" s="3">
        <v>0.34989999999999999</v>
      </c>
      <c r="U248" s="5">
        <v>1.66E-2</v>
      </c>
    </row>
    <row r="249" spans="1:21" x14ac:dyDescent="0.25">
      <c r="A249" s="15" t="s">
        <v>621</v>
      </c>
      <c r="B249" s="15" t="s">
        <v>132</v>
      </c>
      <c r="C249" s="4" t="s">
        <v>112</v>
      </c>
      <c r="D249" s="1" t="s">
        <v>622</v>
      </c>
      <c r="E249" s="2">
        <v>2.71414108777598</v>
      </c>
      <c r="F249" s="15">
        <f t="shared" si="3"/>
        <v>224</v>
      </c>
      <c r="G249" s="21">
        <v>47135</v>
      </c>
      <c r="H249" s="24">
        <v>3770</v>
      </c>
      <c r="I249" s="24">
        <v>5070</v>
      </c>
      <c r="J249" s="24">
        <v>7890</v>
      </c>
      <c r="K249" s="24">
        <v>2725</v>
      </c>
      <c r="L249" s="24">
        <v>10900</v>
      </c>
      <c r="M249" s="24">
        <v>16070</v>
      </c>
      <c r="N249" s="24">
        <v>710</v>
      </c>
      <c r="O249" s="3">
        <v>0.08</v>
      </c>
      <c r="P249" s="3">
        <v>0.1076</v>
      </c>
      <c r="Q249" s="3">
        <v>0.16739999999999999</v>
      </c>
      <c r="R249" s="3">
        <v>5.7799999999999997E-2</v>
      </c>
      <c r="S249" s="3">
        <v>0.23130000000000001</v>
      </c>
      <c r="T249" s="3">
        <v>0.34089999999999998</v>
      </c>
      <c r="U249" s="5">
        <v>1.5100000000000001E-2</v>
      </c>
    </row>
    <row r="250" spans="1:21" x14ac:dyDescent="0.25">
      <c r="A250" s="15" t="s">
        <v>623</v>
      </c>
      <c r="B250" s="15" t="s">
        <v>132</v>
      </c>
      <c r="C250" s="4" t="s">
        <v>112</v>
      </c>
      <c r="D250" s="1" t="s">
        <v>624</v>
      </c>
      <c r="E250" s="2">
        <v>2.8791707591520601</v>
      </c>
      <c r="F250" s="15">
        <f t="shared" si="3"/>
        <v>110</v>
      </c>
      <c r="G250" s="21">
        <v>106635</v>
      </c>
      <c r="H250" s="24">
        <v>7065</v>
      </c>
      <c r="I250" s="24">
        <v>9305</v>
      </c>
      <c r="J250" s="24">
        <v>16035</v>
      </c>
      <c r="K250" s="24">
        <v>5295</v>
      </c>
      <c r="L250" s="24">
        <v>23985</v>
      </c>
      <c r="M250" s="24">
        <v>43180</v>
      </c>
      <c r="N250" s="24">
        <v>1770</v>
      </c>
      <c r="O250" s="3">
        <v>6.6299999999999998E-2</v>
      </c>
      <c r="P250" s="3">
        <v>8.7300000000000003E-2</v>
      </c>
      <c r="Q250" s="3">
        <v>0.15040000000000001</v>
      </c>
      <c r="R250" s="3">
        <v>4.9700000000000001E-2</v>
      </c>
      <c r="S250" s="3">
        <v>0.22489999999999999</v>
      </c>
      <c r="T250" s="3">
        <v>0.40489999999999998</v>
      </c>
      <c r="U250" s="5">
        <v>1.66E-2</v>
      </c>
    </row>
    <row r="251" spans="1:21" x14ac:dyDescent="0.25">
      <c r="A251" s="15" t="s">
        <v>625</v>
      </c>
      <c r="B251" s="15" t="s">
        <v>132</v>
      </c>
      <c r="C251" s="4" t="s">
        <v>112</v>
      </c>
      <c r="D251" s="1" t="s">
        <v>626</v>
      </c>
      <c r="E251" s="2">
        <v>2.79589424671008</v>
      </c>
      <c r="F251" s="15">
        <f t="shared" si="3"/>
        <v>166</v>
      </c>
      <c r="G251" s="21">
        <v>128145</v>
      </c>
      <c r="H251" s="24">
        <v>9405</v>
      </c>
      <c r="I251" s="24">
        <v>11660</v>
      </c>
      <c r="J251" s="24">
        <v>19365</v>
      </c>
      <c r="K251" s="24">
        <v>8275</v>
      </c>
      <c r="L251" s="24">
        <v>32195</v>
      </c>
      <c r="M251" s="24">
        <v>45170</v>
      </c>
      <c r="N251" s="24">
        <v>2075</v>
      </c>
      <c r="O251" s="3">
        <v>7.3400000000000007E-2</v>
      </c>
      <c r="P251" s="3">
        <v>9.0999999999999998E-2</v>
      </c>
      <c r="Q251" s="3">
        <v>0.15110000000000001</v>
      </c>
      <c r="R251" s="3">
        <v>6.4600000000000005E-2</v>
      </c>
      <c r="S251" s="3">
        <v>0.25119999999999998</v>
      </c>
      <c r="T251" s="3">
        <v>0.35249999999999998</v>
      </c>
      <c r="U251" s="5">
        <v>1.6199999999999999E-2</v>
      </c>
    </row>
    <row r="252" spans="1:21" x14ac:dyDescent="0.25">
      <c r="A252" s="15" t="s">
        <v>627</v>
      </c>
      <c r="B252" s="15" t="s">
        <v>132</v>
      </c>
      <c r="C252" s="4" t="s">
        <v>112</v>
      </c>
      <c r="D252" s="1" t="s">
        <v>628</v>
      </c>
      <c r="E252" s="2">
        <v>2.6174810007119498</v>
      </c>
      <c r="F252" s="15">
        <f t="shared" si="3"/>
        <v>274</v>
      </c>
      <c r="G252" s="21">
        <v>61675</v>
      </c>
      <c r="H252" s="24">
        <v>6035</v>
      </c>
      <c r="I252" s="24">
        <v>6785</v>
      </c>
      <c r="J252" s="24">
        <v>10485</v>
      </c>
      <c r="K252" s="24">
        <v>3785</v>
      </c>
      <c r="L252" s="24">
        <v>14245</v>
      </c>
      <c r="M252" s="24">
        <v>19060</v>
      </c>
      <c r="N252" s="24">
        <v>1280</v>
      </c>
      <c r="O252" s="3">
        <v>9.7900000000000001E-2</v>
      </c>
      <c r="P252" s="3">
        <v>0.11</v>
      </c>
      <c r="Q252" s="3">
        <v>0.17</v>
      </c>
      <c r="R252" s="3">
        <v>6.1400000000000003E-2</v>
      </c>
      <c r="S252" s="3">
        <v>0.23100000000000001</v>
      </c>
      <c r="T252" s="3">
        <v>0.309</v>
      </c>
      <c r="U252" s="5">
        <v>2.0799999999999999E-2</v>
      </c>
    </row>
    <row r="253" spans="1:21" x14ac:dyDescent="0.25">
      <c r="A253" s="15" t="s">
        <v>629</v>
      </c>
      <c r="B253" s="15" t="s">
        <v>132</v>
      </c>
      <c r="C253" s="4" t="s">
        <v>112</v>
      </c>
      <c r="D253" s="1" t="s">
        <v>630</v>
      </c>
      <c r="E253" s="2">
        <v>2.8071482055944799</v>
      </c>
      <c r="F253" s="15">
        <f t="shared" si="3"/>
        <v>159</v>
      </c>
      <c r="G253" s="21">
        <v>76215</v>
      </c>
      <c r="H253" s="24">
        <v>5860</v>
      </c>
      <c r="I253" s="24">
        <v>6835</v>
      </c>
      <c r="J253" s="24">
        <v>12185</v>
      </c>
      <c r="K253" s="24">
        <v>4030</v>
      </c>
      <c r="L253" s="24">
        <v>16870</v>
      </c>
      <c r="M253" s="24">
        <v>29010</v>
      </c>
      <c r="N253" s="24">
        <v>1425</v>
      </c>
      <c r="O253" s="3">
        <v>7.6899999999999996E-2</v>
      </c>
      <c r="P253" s="3">
        <v>8.9700000000000002E-2</v>
      </c>
      <c r="Q253" s="3">
        <v>0.15989999999999999</v>
      </c>
      <c r="R253" s="3">
        <v>5.2900000000000003E-2</v>
      </c>
      <c r="S253" s="3">
        <v>0.2213</v>
      </c>
      <c r="T253" s="3">
        <v>0.38059999999999999</v>
      </c>
      <c r="U253" s="5">
        <v>1.8700000000000001E-2</v>
      </c>
    </row>
    <row r="254" spans="1:21" x14ac:dyDescent="0.25">
      <c r="A254" s="15" t="s">
        <v>631</v>
      </c>
      <c r="B254" s="15" t="s">
        <v>132</v>
      </c>
      <c r="C254" s="4" t="s">
        <v>112</v>
      </c>
      <c r="D254" s="1" t="s">
        <v>632</v>
      </c>
      <c r="E254" s="2">
        <v>2.8637808836192602</v>
      </c>
      <c r="F254" s="15">
        <f t="shared" si="3"/>
        <v>115</v>
      </c>
      <c r="G254" s="21">
        <v>153460</v>
      </c>
      <c r="H254" s="24">
        <v>9740</v>
      </c>
      <c r="I254" s="24">
        <v>14715</v>
      </c>
      <c r="J254" s="24">
        <v>22785</v>
      </c>
      <c r="K254" s="24">
        <v>8180</v>
      </c>
      <c r="L254" s="24">
        <v>34670</v>
      </c>
      <c r="M254" s="24">
        <v>60875</v>
      </c>
      <c r="N254" s="24">
        <v>2495</v>
      </c>
      <c r="O254" s="3">
        <v>6.3500000000000001E-2</v>
      </c>
      <c r="P254" s="3">
        <v>9.5899999999999999E-2</v>
      </c>
      <c r="Q254" s="3">
        <v>0.14849999999999999</v>
      </c>
      <c r="R254" s="3">
        <v>5.33E-2</v>
      </c>
      <c r="S254" s="3">
        <v>0.22589999999999999</v>
      </c>
      <c r="T254" s="3">
        <v>0.3967</v>
      </c>
      <c r="U254" s="5">
        <v>1.6299999999999999E-2</v>
      </c>
    </row>
    <row r="255" spans="1:21" x14ac:dyDescent="0.25">
      <c r="A255" s="15" t="s">
        <v>633</v>
      </c>
      <c r="B255" s="15" t="s">
        <v>132</v>
      </c>
      <c r="C255" s="4" t="s">
        <v>112</v>
      </c>
      <c r="D255" s="1" t="s">
        <v>634</v>
      </c>
      <c r="E255" s="2">
        <v>3.0033582179700899</v>
      </c>
      <c r="F255" s="15">
        <f t="shared" si="3"/>
        <v>50</v>
      </c>
      <c r="G255" s="21">
        <v>42015</v>
      </c>
      <c r="H255" s="24">
        <v>2265</v>
      </c>
      <c r="I255" s="24">
        <v>3285</v>
      </c>
      <c r="J255" s="24">
        <v>5635</v>
      </c>
      <c r="K255" s="24">
        <v>2120</v>
      </c>
      <c r="L255" s="24">
        <v>8945</v>
      </c>
      <c r="M255" s="24">
        <v>19145</v>
      </c>
      <c r="N255" s="24">
        <v>620</v>
      </c>
      <c r="O255" s="3">
        <v>5.3900000000000003E-2</v>
      </c>
      <c r="P255" s="3">
        <v>7.8200000000000006E-2</v>
      </c>
      <c r="Q255" s="3">
        <v>0.1341</v>
      </c>
      <c r="R255" s="3">
        <v>5.0500000000000003E-2</v>
      </c>
      <c r="S255" s="3">
        <v>0.21290000000000001</v>
      </c>
      <c r="T255" s="3">
        <v>0.45569999999999999</v>
      </c>
      <c r="U255" s="5">
        <v>1.4800000000000001E-2</v>
      </c>
    </row>
    <row r="256" spans="1:21" x14ac:dyDescent="0.25">
      <c r="A256" s="15" t="s">
        <v>635</v>
      </c>
      <c r="B256" s="15" t="s">
        <v>132</v>
      </c>
      <c r="C256" s="4" t="s">
        <v>112</v>
      </c>
      <c r="D256" s="1" t="s">
        <v>636</v>
      </c>
      <c r="E256" s="2">
        <v>2.7339469567431798</v>
      </c>
      <c r="F256" s="15">
        <f t="shared" si="3"/>
        <v>207</v>
      </c>
      <c r="G256" s="21">
        <v>84065</v>
      </c>
      <c r="H256" s="24">
        <v>6725</v>
      </c>
      <c r="I256" s="24">
        <v>8505</v>
      </c>
      <c r="J256" s="24">
        <v>13540</v>
      </c>
      <c r="K256" s="24">
        <v>5510</v>
      </c>
      <c r="L256" s="24">
        <v>19390</v>
      </c>
      <c r="M256" s="24">
        <v>28790</v>
      </c>
      <c r="N256" s="24">
        <v>1605</v>
      </c>
      <c r="O256" s="3">
        <v>0.08</v>
      </c>
      <c r="P256" s="3">
        <v>0.1012</v>
      </c>
      <c r="Q256" s="3">
        <v>0.16109999999999999</v>
      </c>
      <c r="R256" s="3">
        <v>6.5500000000000003E-2</v>
      </c>
      <c r="S256" s="3">
        <v>0.23069999999999999</v>
      </c>
      <c r="T256" s="3">
        <v>0.34250000000000003</v>
      </c>
      <c r="U256" s="5">
        <v>1.9099999999999999E-2</v>
      </c>
    </row>
    <row r="257" spans="1:21" x14ac:dyDescent="0.25">
      <c r="A257" s="15" t="s">
        <v>637</v>
      </c>
      <c r="B257" s="15" t="s">
        <v>132</v>
      </c>
      <c r="C257" s="4" t="s">
        <v>112</v>
      </c>
      <c r="D257" s="1" t="s">
        <v>638</v>
      </c>
      <c r="E257" s="2">
        <v>2.9492501185744802</v>
      </c>
      <c r="F257" s="15">
        <f t="shared" si="3"/>
        <v>71</v>
      </c>
      <c r="G257" s="21">
        <v>62035</v>
      </c>
      <c r="H257" s="24">
        <v>3810</v>
      </c>
      <c r="I257" s="24">
        <v>5230</v>
      </c>
      <c r="J257" s="24">
        <v>8685</v>
      </c>
      <c r="K257" s="24">
        <v>2975</v>
      </c>
      <c r="L257" s="24">
        <v>12970</v>
      </c>
      <c r="M257" s="24">
        <v>27470</v>
      </c>
      <c r="N257" s="24">
        <v>895</v>
      </c>
      <c r="O257" s="3">
        <v>6.1400000000000003E-2</v>
      </c>
      <c r="P257" s="3">
        <v>8.43E-2</v>
      </c>
      <c r="Q257" s="3">
        <v>0.14000000000000001</v>
      </c>
      <c r="R257" s="3">
        <v>4.8000000000000001E-2</v>
      </c>
      <c r="S257" s="3">
        <v>0.20910000000000001</v>
      </c>
      <c r="T257" s="3">
        <v>0.44280000000000003</v>
      </c>
      <c r="U257" s="5">
        <v>1.44E-2</v>
      </c>
    </row>
    <row r="258" spans="1:21" x14ac:dyDescent="0.25">
      <c r="A258" s="15" t="s">
        <v>639</v>
      </c>
      <c r="B258" s="15" t="s">
        <v>132</v>
      </c>
      <c r="C258" s="4" t="s">
        <v>112</v>
      </c>
      <c r="D258" s="1" t="s">
        <v>640</v>
      </c>
      <c r="E258" s="2">
        <v>2.63112363192141</v>
      </c>
      <c r="F258" s="15">
        <f t="shared" si="3"/>
        <v>264</v>
      </c>
      <c r="G258" s="21">
        <v>123895</v>
      </c>
      <c r="H258" s="24">
        <v>11130</v>
      </c>
      <c r="I258" s="24">
        <v>15605</v>
      </c>
      <c r="J258" s="24">
        <v>21405</v>
      </c>
      <c r="K258" s="24">
        <v>6240</v>
      </c>
      <c r="L258" s="24">
        <v>24320</v>
      </c>
      <c r="M258" s="24">
        <v>41625</v>
      </c>
      <c r="N258" s="24">
        <v>3570</v>
      </c>
      <c r="O258" s="3">
        <v>8.9800000000000005E-2</v>
      </c>
      <c r="P258" s="3">
        <v>0.126</v>
      </c>
      <c r="Q258" s="3">
        <v>0.17280000000000001</v>
      </c>
      <c r="R258" s="3">
        <v>5.04E-2</v>
      </c>
      <c r="S258" s="3">
        <v>0.1963</v>
      </c>
      <c r="T258" s="3">
        <v>0.33600000000000002</v>
      </c>
      <c r="U258" s="5">
        <v>2.8799999999999999E-2</v>
      </c>
    </row>
    <row r="259" spans="1:21" x14ac:dyDescent="0.25">
      <c r="A259" s="15" t="s">
        <v>641</v>
      </c>
      <c r="B259" s="15" t="s">
        <v>132</v>
      </c>
      <c r="C259" s="4" t="s">
        <v>112</v>
      </c>
      <c r="D259" s="1" t="s">
        <v>642</v>
      </c>
      <c r="E259" s="2">
        <v>2.8361179283871301</v>
      </c>
      <c r="F259" s="15">
        <f t="shared" si="3"/>
        <v>136</v>
      </c>
      <c r="G259" s="21">
        <v>64535</v>
      </c>
      <c r="H259" s="24">
        <v>4265</v>
      </c>
      <c r="I259" s="24">
        <v>6305</v>
      </c>
      <c r="J259" s="24">
        <v>9950</v>
      </c>
      <c r="K259" s="24">
        <v>3575</v>
      </c>
      <c r="L259" s="24">
        <v>14530</v>
      </c>
      <c r="M259" s="24">
        <v>24940</v>
      </c>
      <c r="N259" s="24">
        <v>970</v>
      </c>
      <c r="O259" s="3">
        <v>6.6100000000000006E-2</v>
      </c>
      <c r="P259" s="3">
        <v>9.7699999999999995E-2</v>
      </c>
      <c r="Q259" s="3">
        <v>0.1542</v>
      </c>
      <c r="R259" s="3">
        <v>5.5399999999999998E-2</v>
      </c>
      <c r="S259" s="3">
        <v>0.22509999999999999</v>
      </c>
      <c r="T259" s="3">
        <v>0.38650000000000001</v>
      </c>
      <c r="U259" s="5">
        <v>1.4999999999999999E-2</v>
      </c>
    </row>
    <row r="260" spans="1:21" x14ac:dyDescent="0.25">
      <c r="A260" s="15" t="s">
        <v>643</v>
      </c>
      <c r="B260" s="15" t="s">
        <v>132</v>
      </c>
      <c r="C260" s="4" t="s">
        <v>112</v>
      </c>
      <c r="D260" s="1" t="s">
        <v>644</v>
      </c>
      <c r="E260" s="2">
        <v>2.9070438555840998</v>
      </c>
      <c r="F260" s="15">
        <f t="shared" si="3"/>
        <v>91</v>
      </c>
      <c r="G260" s="21">
        <v>48225</v>
      </c>
      <c r="H260" s="24">
        <v>2915</v>
      </c>
      <c r="I260" s="24">
        <v>4365</v>
      </c>
      <c r="J260" s="24">
        <v>7300</v>
      </c>
      <c r="K260" s="24">
        <v>2290</v>
      </c>
      <c r="L260" s="24">
        <v>10245</v>
      </c>
      <c r="M260" s="24">
        <v>20360</v>
      </c>
      <c r="N260" s="24">
        <v>750</v>
      </c>
      <c r="O260" s="3">
        <v>6.0400000000000002E-2</v>
      </c>
      <c r="P260" s="3">
        <v>9.0499999999999997E-2</v>
      </c>
      <c r="Q260" s="3">
        <v>0.15140000000000001</v>
      </c>
      <c r="R260" s="3">
        <v>4.7500000000000001E-2</v>
      </c>
      <c r="S260" s="3">
        <v>0.21240000000000001</v>
      </c>
      <c r="T260" s="3">
        <v>0.42220000000000002</v>
      </c>
      <c r="U260" s="5">
        <v>1.5599999999999999E-2</v>
      </c>
    </row>
    <row r="261" spans="1:21" x14ac:dyDescent="0.25">
      <c r="A261" s="15" t="s">
        <v>645</v>
      </c>
      <c r="B261" s="15" t="s">
        <v>132</v>
      </c>
      <c r="C261" s="4" t="s">
        <v>112</v>
      </c>
      <c r="D261" s="1" t="s">
        <v>646</v>
      </c>
      <c r="E261" s="2">
        <v>2.64831969154862</v>
      </c>
      <c r="F261" s="15">
        <f t="shared" si="3"/>
        <v>256</v>
      </c>
      <c r="G261" s="21">
        <v>62380</v>
      </c>
      <c r="H261" s="24">
        <v>5395</v>
      </c>
      <c r="I261" s="24">
        <v>7120</v>
      </c>
      <c r="J261" s="24">
        <v>10730</v>
      </c>
      <c r="K261" s="24">
        <v>3955</v>
      </c>
      <c r="L261" s="24">
        <v>14375</v>
      </c>
      <c r="M261" s="24">
        <v>19635</v>
      </c>
      <c r="N261" s="24">
        <v>1170</v>
      </c>
      <c r="O261" s="3">
        <v>8.6499999999999994E-2</v>
      </c>
      <c r="P261" s="3">
        <v>0.11409999999999999</v>
      </c>
      <c r="Q261" s="3">
        <v>0.17199999999999999</v>
      </c>
      <c r="R261" s="3">
        <v>6.3399999999999998E-2</v>
      </c>
      <c r="S261" s="3">
        <v>0.23039999999999999</v>
      </c>
      <c r="T261" s="3">
        <v>0.31480000000000002</v>
      </c>
      <c r="U261" s="5">
        <v>1.8800000000000001E-2</v>
      </c>
    </row>
    <row r="262" spans="1:21" x14ac:dyDescent="0.25">
      <c r="A262" s="15" t="s">
        <v>647</v>
      </c>
      <c r="B262" s="15" t="s">
        <v>132</v>
      </c>
      <c r="C262" s="4" t="s">
        <v>112</v>
      </c>
      <c r="D262" s="1" t="s">
        <v>648</v>
      </c>
      <c r="E262" s="2">
        <v>2.6283438046505601</v>
      </c>
      <c r="F262" s="15">
        <f t="shared" si="3"/>
        <v>265</v>
      </c>
      <c r="G262" s="21">
        <v>31420</v>
      </c>
      <c r="H262" s="24">
        <v>2805</v>
      </c>
      <c r="I262" s="24">
        <v>3560</v>
      </c>
      <c r="J262" s="24">
        <v>5515</v>
      </c>
      <c r="K262" s="24">
        <v>2050</v>
      </c>
      <c r="L262" s="24">
        <v>7380</v>
      </c>
      <c r="M262" s="24">
        <v>9570</v>
      </c>
      <c r="N262" s="24">
        <v>540</v>
      </c>
      <c r="O262" s="3">
        <v>8.9300000000000004E-2</v>
      </c>
      <c r="P262" s="3">
        <v>0.1133</v>
      </c>
      <c r="Q262" s="3">
        <v>0.17549999999999999</v>
      </c>
      <c r="R262" s="3">
        <v>6.5199999999999994E-2</v>
      </c>
      <c r="S262" s="3">
        <v>0.2349</v>
      </c>
      <c r="T262" s="3">
        <v>0.30459999999999998</v>
      </c>
      <c r="U262" s="5">
        <v>1.72E-2</v>
      </c>
    </row>
    <row r="263" spans="1:21" x14ac:dyDescent="0.25">
      <c r="A263" s="15" t="s">
        <v>649</v>
      </c>
      <c r="B263" s="15" t="s">
        <v>132</v>
      </c>
      <c r="C263" s="4" t="s">
        <v>112</v>
      </c>
      <c r="D263" s="1" t="s">
        <v>650</v>
      </c>
      <c r="E263" s="2">
        <v>2.8181818181818099</v>
      </c>
      <c r="F263" s="15">
        <f t="shared" ref="F263:F326" si="4">RANK(E263,E:E)</f>
        <v>150</v>
      </c>
      <c r="G263" s="21">
        <v>26315</v>
      </c>
      <c r="H263" s="24">
        <v>1970</v>
      </c>
      <c r="I263" s="24">
        <v>2560</v>
      </c>
      <c r="J263" s="24">
        <v>3925</v>
      </c>
      <c r="K263" s="24">
        <v>1545</v>
      </c>
      <c r="L263" s="24">
        <v>5625</v>
      </c>
      <c r="M263" s="24">
        <v>10255</v>
      </c>
      <c r="N263" s="24">
        <v>435</v>
      </c>
      <c r="O263" s="3">
        <v>7.4899999999999994E-2</v>
      </c>
      <c r="P263" s="3">
        <v>9.7299999999999998E-2</v>
      </c>
      <c r="Q263" s="3">
        <v>0.1492</v>
      </c>
      <c r="R263" s="3">
        <v>5.8700000000000002E-2</v>
      </c>
      <c r="S263" s="3">
        <v>0.21379999999999999</v>
      </c>
      <c r="T263" s="3">
        <v>0.38969999999999999</v>
      </c>
      <c r="U263" s="5">
        <v>1.6500000000000001E-2</v>
      </c>
    </row>
    <row r="264" spans="1:21" x14ac:dyDescent="0.25">
      <c r="A264" s="15" t="s">
        <v>651</v>
      </c>
      <c r="B264" s="15" t="s">
        <v>132</v>
      </c>
      <c r="C264" s="4" t="s">
        <v>112</v>
      </c>
      <c r="D264" s="1" t="s">
        <v>652</v>
      </c>
      <c r="E264" s="2">
        <v>2.8475767135073098</v>
      </c>
      <c r="F264" s="15">
        <f t="shared" si="4"/>
        <v>128</v>
      </c>
      <c r="G264" s="21">
        <v>262075</v>
      </c>
      <c r="H264" s="24">
        <v>17770</v>
      </c>
      <c r="I264" s="24">
        <v>25050</v>
      </c>
      <c r="J264" s="24">
        <v>39725</v>
      </c>
      <c r="K264" s="24">
        <v>12925</v>
      </c>
      <c r="L264" s="24">
        <v>58770</v>
      </c>
      <c r="M264" s="24">
        <v>103800</v>
      </c>
      <c r="N264" s="24">
        <v>4035</v>
      </c>
      <c r="O264" s="3">
        <v>6.7799999999999999E-2</v>
      </c>
      <c r="P264" s="3">
        <v>9.5600000000000004E-2</v>
      </c>
      <c r="Q264" s="3">
        <v>0.15160000000000001</v>
      </c>
      <c r="R264" s="3">
        <v>4.9299999999999997E-2</v>
      </c>
      <c r="S264" s="3">
        <v>0.22420000000000001</v>
      </c>
      <c r="T264" s="3">
        <v>0.39610000000000001</v>
      </c>
      <c r="U264" s="5">
        <v>1.54E-2</v>
      </c>
    </row>
    <row r="265" spans="1:21" x14ac:dyDescent="0.25">
      <c r="A265" s="15" t="s">
        <v>653</v>
      </c>
      <c r="B265" s="15" t="s">
        <v>124</v>
      </c>
      <c r="C265" s="4" t="s">
        <v>112</v>
      </c>
      <c r="D265" s="1" t="s">
        <v>654</v>
      </c>
      <c r="E265" s="2">
        <v>2.7115592060176001</v>
      </c>
      <c r="F265" s="15">
        <f t="shared" si="4"/>
        <v>227</v>
      </c>
      <c r="G265" s="21">
        <v>494725</v>
      </c>
      <c r="H265" s="24">
        <v>61370</v>
      </c>
      <c r="I265" s="24">
        <v>47190</v>
      </c>
      <c r="J265" s="24">
        <v>61760</v>
      </c>
      <c r="K265" s="24">
        <v>17685</v>
      </c>
      <c r="L265" s="24">
        <v>94045</v>
      </c>
      <c r="M265" s="24">
        <v>200935</v>
      </c>
      <c r="N265" s="24">
        <v>11740</v>
      </c>
      <c r="O265" s="3">
        <v>0.124</v>
      </c>
      <c r="P265" s="3">
        <v>9.5399999999999999E-2</v>
      </c>
      <c r="Q265" s="3">
        <v>0.12479999999999999</v>
      </c>
      <c r="R265" s="3">
        <v>3.5700000000000003E-2</v>
      </c>
      <c r="S265" s="3">
        <v>0.19009999999999999</v>
      </c>
      <c r="T265" s="3">
        <v>0.40620000000000001</v>
      </c>
      <c r="U265" s="5">
        <v>2.3699999999999999E-2</v>
      </c>
    </row>
    <row r="266" spans="1:21" x14ac:dyDescent="0.25">
      <c r="A266" s="15" t="s">
        <v>655</v>
      </c>
      <c r="B266" s="15" t="s">
        <v>124</v>
      </c>
      <c r="C266" s="4" t="s">
        <v>112</v>
      </c>
      <c r="D266" s="1" t="s">
        <v>656</v>
      </c>
      <c r="E266" s="2">
        <v>2.94834706498736</v>
      </c>
      <c r="F266" s="15">
        <f t="shared" si="4"/>
        <v>73</v>
      </c>
      <c r="G266" s="21">
        <v>49275</v>
      </c>
      <c r="H266" s="24">
        <v>3195</v>
      </c>
      <c r="I266" s="24">
        <v>4100</v>
      </c>
      <c r="J266" s="24">
        <v>6960</v>
      </c>
      <c r="K266" s="24">
        <v>2135</v>
      </c>
      <c r="L266" s="24">
        <v>10055</v>
      </c>
      <c r="M266" s="24">
        <v>22225</v>
      </c>
      <c r="N266" s="24">
        <v>605</v>
      </c>
      <c r="O266" s="3">
        <v>6.4799999999999996E-2</v>
      </c>
      <c r="P266" s="3">
        <v>8.3199999999999996E-2</v>
      </c>
      <c r="Q266" s="3">
        <v>0.14119999999999999</v>
      </c>
      <c r="R266" s="3">
        <v>4.3299999999999998E-2</v>
      </c>
      <c r="S266" s="3">
        <v>0.2041</v>
      </c>
      <c r="T266" s="3">
        <v>0.45100000000000001</v>
      </c>
      <c r="U266" s="5">
        <v>1.23E-2</v>
      </c>
    </row>
    <row r="267" spans="1:21" x14ac:dyDescent="0.25">
      <c r="A267" s="15" t="s">
        <v>657</v>
      </c>
      <c r="B267" s="15" t="s">
        <v>124</v>
      </c>
      <c r="C267" s="4" t="s">
        <v>112</v>
      </c>
      <c r="D267" s="1" t="s">
        <v>658</v>
      </c>
      <c r="E267" s="2">
        <v>2.53888260843696</v>
      </c>
      <c r="F267" s="15">
        <f t="shared" si="4"/>
        <v>305</v>
      </c>
      <c r="G267" s="21">
        <v>51370</v>
      </c>
      <c r="H267" s="24">
        <v>5495</v>
      </c>
      <c r="I267" s="24">
        <v>5995</v>
      </c>
      <c r="J267" s="24">
        <v>9240</v>
      </c>
      <c r="K267" s="24">
        <v>2880</v>
      </c>
      <c r="L267" s="24">
        <v>12335</v>
      </c>
      <c r="M267" s="24">
        <v>14470</v>
      </c>
      <c r="N267" s="24">
        <v>955</v>
      </c>
      <c r="O267" s="3">
        <v>0.107</v>
      </c>
      <c r="P267" s="3">
        <v>0.1167</v>
      </c>
      <c r="Q267" s="3">
        <v>0.1799</v>
      </c>
      <c r="R267" s="3">
        <v>5.6099999999999997E-2</v>
      </c>
      <c r="S267" s="3">
        <v>0.24010000000000001</v>
      </c>
      <c r="T267" s="3">
        <v>0.28170000000000001</v>
      </c>
      <c r="U267" s="5">
        <v>1.8599999999999998E-2</v>
      </c>
    </row>
    <row r="268" spans="1:21" x14ac:dyDescent="0.25">
      <c r="A268" s="15" t="s">
        <v>659</v>
      </c>
      <c r="B268" s="15" t="s">
        <v>124</v>
      </c>
      <c r="C268" s="4" t="s">
        <v>112</v>
      </c>
      <c r="D268" s="1" t="s">
        <v>660</v>
      </c>
      <c r="E268" s="2">
        <v>2.73529485697048</v>
      </c>
      <c r="F268" s="15">
        <f t="shared" si="4"/>
        <v>203</v>
      </c>
      <c r="G268" s="21">
        <v>163685</v>
      </c>
      <c r="H268" s="24">
        <v>17500</v>
      </c>
      <c r="I268" s="24">
        <v>15760</v>
      </c>
      <c r="J268" s="24">
        <v>21805</v>
      </c>
      <c r="K268" s="24">
        <v>7805</v>
      </c>
      <c r="L268" s="24">
        <v>32550</v>
      </c>
      <c r="M268" s="24">
        <v>63705</v>
      </c>
      <c r="N268" s="24">
        <v>4560</v>
      </c>
      <c r="O268" s="3">
        <v>0.1069</v>
      </c>
      <c r="P268" s="3">
        <v>9.6299999999999997E-2</v>
      </c>
      <c r="Q268" s="3">
        <v>0.13320000000000001</v>
      </c>
      <c r="R268" s="3">
        <v>4.7699999999999999E-2</v>
      </c>
      <c r="S268" s="3">
        <v>0.19889999999999999</v>
      </c>
      <c r="T268" s="3">
        <v>0.38919999999999999</v>
      </c>
      <c r="U268" s="5">
        <v>2.7900000000000001E-2</v>
      </c>
    </row>
    <row r="269" spans="1:21" x14ac:dyDescent="0.25">
      <c r="A269" s="15" t="s">
        <v>661</v>
      </c>
      <c r="B269" s="15" t="s">
        <v>124</v>
      </c>
      <c r="C269" s="4" t="s">
        <v>112</v>
      </c>
      <c r="D269" s="1" t="s">
        <v>662</v>
      </c>
      <c r="E269" s="2">
        <v>2.61242228646101</v>
      </c>
      <c r="F269" s="15">
        <f t="shared" si="4"/>
        <v>278</v>
      </c>
      <c r="G269" s="21">
        <v>154505</v>
      </c>
      <c r="H269" s="24">
        <v>16590</v>
      </c>
      <c r="I269" s="24">
        <v>16475</v>
      </c>
      <c r="J269" s="24">
        <v>25655</v>
      </c>
      <c r="K269" s="24">
        <v>8725</v>
      </c>
      <c r="L269" s="24">
        <v>34425</v>
      </c>
      <c r="M269" s="24">
        <v>49650</v>
      </c>
      <c r="N269" s="24">
        <v>2985</v>
      </c>
      <c r="O269" s="3">
        <v>0.1074</v>
      </c>
      <c r="P269" s="3">
        <v>0.1066</v>
      </c>
      <c r="Q269" s="3">
        <v>0.16600000000000001</v>
      </c>
      <c r="R269" s="3">
        <v>5.6500000000000002E-2</v>
      </c>
      <c r="S269" s="3">
        <v>0.2228</v>
      </c>
      <c r="T269" s="3">
        <v>0.32129999999999997</v>
      </c>
      <c r="U269" s="5">
        <v>1.9300000000000001E-2</v>
      </c>
    </row>
    <row r="270" spans="1:21" x14ac:dyDescent="0.25">
      <c r="A270" s="15" t="s">
        <v>663</v>
      </c>
      <c r="B270" s="15" t="s">
        <v>124</v>
      </c>
      <c r="C270" s="4" t="s">
        <v>112</v>
      </c>
      <c r="D270" s="1" t="s">
        <v>664</v>
      </c>
      <c r="E270" s="2">
        <v>2.65600276898734</v>
      </c>
      <c r="F270" s="15">
        <f t="shared" si="4"/>
        <v>254</v>
      </c>
      <c r="G270" s="21">
        <v>62170</v>
      </c>
      <c r="H270" s="24">
        <v>6825</v>
      </c>
      <c r="I270" s="24">
        <v>6255</v>
      </c>
      <c r="J270" s="24">
        <v>9470</v>
      </c>
      <c r="K270" s="24">
        <v>3395</v>
      </c>
      <c r="L270" s="24">
        <v>13140</v>
      </c>
      <c r="M270" s="24">
        <v>21585</v>
      </c>
      <c r="N270" s="24">
        <v>1500</v>
      </c>
      <c r="O270" s="3">
        <v>0.10979999999999999</v>
      </c>
      <c r="P270" s="3">
        <v>0.10059999999999999</v>
      </c>
      <c r="Q270" s="3">
        <v>0.15229999999999999</v>
      </c>
      <c r="R270" s="3">
        <v>5.4600000000000003E-2</v>
      </c>
      <c r="S270" s="3">
        <v>0.2114</v>
      </c>
      <c r="T270" s="3">
        <v>0.34720000000000001</v>
      </c>
      <c r="U270" s="5">
        <v>2.41E-2</v>
      </c>
    </row>
    <row r="271" spans="1:21" x14ac:dyDescent="0.25">
      <c r="A271" s="15" t="s">
        <v>665</v>
      </c>
      <c r="B271" s="15" t="s">
        <v>124</v>
      </c>
      <c r="C271" s="4" t="s">
        <v>112</v>
      </c>
      <c r="D271" s="1" t="s">
        <v>666</v>
      </c>
      <c r="E271" s="2">
        <v>2.73765839273638</v>
      </c>
      <c r="F271" s="15">
        <f t="shared" si="4"/>
        <v>201</v>
      </c>
      <c r="G271" s="21">
        <v>92170</v>
      </c>
      <c r="H271" s="24">
        <v>9050</v>
      </c>
      <c r="I271" s="24">
        <v>8510</v>
      </c>
      <c r="J271" s="24">
        <v>13585</v>
      </c>
      <c r="K271" s="24">
        <v>5190</v>
      </c>
      <c r="L271" s="24">
        <v>19790</v>
      </c>
      <c r="M271" s="24">
        <v>34085</v>
      </c>
      <c r="N271" s="24">
        <v>1960</v>
      </c>
      <c r="O271" s="3">
        <v>9.8199999999999996E-2</v>
      </c>
      <c r="P271" s="3">
        <v>9.2299999999999993E-2</v>
      </c>
      <c r="Q271" s="3">
        <v>0.1474</v>
      </c>
      <c r="R271" s="3">
        <v>5.6300000000000003E-2</v>
      </c>
      <c r="S271" s="3">
        <v>0.2147</v>
      </c>
      <c r="T271" s="3">
        <v>0.36980000000000002</v>
      </c>
      <c r="U271" s="5">
        <v>2.1299999999999999E-2</v>
      </c>
    </row>
    <row r="272" spans="1:21" x14ac:dyDescent="0.25">
      <c r="A272" s="15" t="s">
        <v>667</v>
      </c>
      <c r="B272" s="15" t="s">
        <v>124</v>
      </c>
      <c r="C272" s="4" t="s">
        <v>112</v>
      </c>
      <c r="D272" s="1" t="s">
        <v>668</v>
      </c>
      <c r="E272" s="2">
        <v>2.8485058934737699</v>
      </c>
      <c r="F272" s="15">
        <f t="shared" si="4"/>
        <v>127</v>
      </c>
      <c r="G272" s="21">
        <v>52635</v>
      </c>
      <c r="H272" s="24">
        <v>3880</v>
      </c>
      <c r="I272" s="24">
        <v>4940</v>
      </c>
      <c r="J272" s="24">
        <v>7810</v>
      </c>
      <c r="K272" s="24">
        <v>2430</v>
      </c>
      <c r="L272" s="24">
        <v>11300</v>
      </c>
      <c r="M272" s="24">
        <v>21475</v>
      </c>
      <c r="N272" s="24">
        <v>800</v>
      </c>
      <c r="O272" s="3">
        <v>7.3700000000000002E-2</v>
      </c>
      <c r="P272" s="3">
        <v>9.3899999999999997E-2</v>
      </c>
      <c r="Q272" s="3">
        <v>0.1484</v>
      </c>
      <c r="R272" s="3">
        <v>4.6199999999999998E-2</v>
      </c>
      <c r="S272" s="3">
        <v>0.2147</v>
      </c>
      <c r="T272" s="3">
        <v>0.40799999999999997</v>
      </c>
      <c r="U272" s="5">
        <v>1.52E-2</v>
      </c>
    </row>
    <row r="273" spans="1:21" x14ac:dyDescent="0.25">
      <c r="A273" s="15" t="s">
        <v>669</v>
      </c>
      <c r="B273" s="15" t="s">
        <v>124</v>
      </c>
      <c r="C273" s="4" t="s">
        <v>112</v>
      </c>
      <c r="D273" s="1" t="s">
        <v>670</v>
      </c>
      <c r="E273" s="2">
        <v>2.9620716785588299</v>
      </c>
      <c r="F273" s="15">
        <f t="shared" si="4"/>
        <v>61</v>
      </c>
      <c r="G273" s="21">
        <v>37360</v>
      </c>
      <c r="H273" s="24">
        <v>2410</v>
      </c>
      <c r="I273" s="24">
        <v>2965</v>
      </c>
      <c r="J273" s="24">
        <v>5140</v>
      </c>
      <c r="K273" s="24">
        <v>1830</v>
      </c>
      <c r="L273" s="24">
        <v>7625</v>
      </c>
      <c r="M273" s="24">
        <v>16895</v>
      </c>
      <c r="N273" s="24">
        <v>495</v>
      </c>
      <c r="O273" s="3">
        <v>6.4500000000000002E-2</v>
      </c>
      <c r="P273" s="3">
        <v>7.9399999999999998E-2</v>
      </c>
      <c r="Q273" s="3">
        <v>0.1376</v>
      </c>
      <c r="R273" s="3">
        <v>4.9000000000000002E-2</v>
      </c>
      <c r="S273" s="3">
        <v>0.2041</v>
      </c>
      <c r="T273" s="3">
        <v>0.45219999999999999</v>
      </c>
      <c r="U273" s="5">
        <v>1.32E-2</v>
      </c>
    </row>
    <row r="274" spans="1:21" x14ac:dyDescent="0.25">
      <c r="A274" s="15" t="s">
        <v>671</v>
      </c>
      <c r="B274" s="15" t="s">
        <v>124</v>
      </c>
      <c r="C274" s="4" t="s">
        <v>112</v>
      </c>
      <c r="D274" s="1" t="s">
        <v>672</v>
      </c>
      <c r="E274" s="2">
        <v>2.7192575801475898</v>
      </c>
      <c r="F274" s="15">
        <f t="shared" si="4"/>
        <v>220</v>
      </c>
      <c r="G274" s="21">
        <v>59645</v>
      </c>
      <c r="H274" s="24">
        <v>5700</v>
      </c>
      <c r="I274" s="24">
        <v>5685</v>
      </c>
      <c r="J274" s="24">
        <v>9125</v>
      </c>
      <c r="K274" s="24">
        <v>3480</v>
      </c>
      <c r="L274" s="24">
        <v>13575</v>
      </c>
      <c r="M274" s="24">
        <v>21110</v>
      </c>
      <c r="N274" s="24">
        <v>970</v>
      </c>
      <c r="O274" s="3">
        <v>9.5600000000000004E-2</v>
      </c>
      <c r="P274" s="3">
        <v>9.5299999999999996E-2</v>
      </c>
      <c r="Q274" s="3">
        <v>0.153</v>
      </c>
      <c r="R274" s="3">
        <v>5.8299999999999998E-2</v>
      </c>
      <c r="S274" s="3">
        <v>0.2276</v>
      </c>
      <c r="T274" s="3">
        <v>0.35389999999999999</v>
      </c>
      <c r="U274" s="5">
        <v>1.6299999999999999E-2</v>
      </c>
    </row>
    <row r="275" spans="1:21" x14ac:dyDescent="0.25">
      <c r="A275" s="15" t="s">
        <v>673</v>
      </c>
      <c r="B275" s="15" t="s">
        <v>124</v>
      </c>
      <c r="C275" s="4" t="s">
        <v>112</v>
      </c>
      <c r="D275" s="1" t="s">
        <v>674</v>
      </c>
      <c r="E275" s="2">
        <v>2.5668996811380902</v>
      </c>
      <c r="F275" s="15">
        <f t="shared" si="4"/>
        <v>290</v>
      </c>
      <c r="G275" s="21">
        <v>33215</v>
      </c>
      <c r="H275" s="24">
        <v>3585</v>
      </c>
      <c r="I275" s="24">
        <v>3880</v>
      </c>
      <c r="J275" s="24">
        <v>5760</v>
      </c>
      <c r="K275" s="24">
        <v>1870</v>
      </c>
      <c r="L275" s="24">
        <v>7380</v>
      </c>
      <c r="M275" s="24">
        <v>10145</v>
      </c>
      <c r="N275" s="24">
        <v>595</v>
      </c>
      <c r="O275" s="3">
        <v>0.1079</v>
      </c>
      <c r="P275" s="3">
        <v>0.1168</v>
      </c>
      <c r="Q275" s="3">
        <v>0.1734</v>
      </c>
      <c r="R275" s="3">
        <v>5.6300000000000003E-2</v>
      </c>
      <c r="S275" s="3">
        <v>0.22220000000000001</v>
      </c>
      <c r="T275" s="3">
        <v>0.3054</v>
      </c>
      <c r="U275" s="5">
        <v>1.7899999999999999E-2</v>
      </c>
    </row>
    <row r="276" spans="1:21" x14ac:dyDescent="0.25">
      <c r="A276" s="15" t="s">
        <v>675</v>
      </c>
      <c r="B276" s="15" t="s">
        <v>124</v>
      </c>
      <c r="C276" s="4" t="s">
        <v>112</v>
      </c>
      <c r="D276" s="1" t="s">
        <v>676</v>
      </c>
      <c r="E276" s="2">
        <v>2.5529370221389698</v>
      </c>
      <c r="F276" s="15">
        <f t="shared" si="4"/>
        <v>297</v>
      </c>
      <c r="G276" s="21">
        <v>66585</v>
      </c>
      <c r="H276" s="24">
        <v>7560</v>
      </c>
      <c r="I276" s="24">
        <v>7970</v>
      </c>
      <c r="J276" s="24">
        <v>11120</v>
      </c>
      <c r="K276" s="24">
        <v>3630</v>
      </c>
      <c r="L276" s="24">
        <v>14220</v>
      </c>
      <c r="M276" s="24">
        <v>20630</v>
      </c>
      <c r="N276" s="24">
        <v>1455</v>
      </c>
      <c r="O276" s="3">
        <v>0.1135</v>
      </c>
      <c r="P276" s="3">
        <v>0.1197</v>
      </c>
      <c r="Q276" s="3">
        <v>0.16700000000000001</v>
      </c>
      <c r="R276" s="3">
        <v>5.45E-2</v>
      </c>
      <c r="S276" s="3">
        <v>0.21360000000000001</v>
      </c>
      <c r="T276" s="3">
        <v>0.30980000000000002</v>
      </c>
      <c r="U276" s="5">
        <v>2.1899999999999999E-2</v>
      </c>
    </row>
    <row r="277" spans="1:21" x14ac:dyDescent="0.25">
      <c r="A277" s="15" t="s">
        <v>677</v>
      </c>
      <c r="B277" s="15" t="s">
        <v>124</v>
      </c>
      <c r="C277" s="4" t="s">
        <v>112</v>
      </c>
      <c r="D277" s="1" t="s">
        <v>678</v>
      </c>
      <c r="E277" s="2">
        <v>2.5600968124942902</v>
      </c>
      <c r="F277" s="15">
        <f t="shared" si="4"/>
        <v>293</v>
      </c>
      <c r="G277" s="21">
        <v>44850</v>
      </c>
      <c r="H277" s="24">
        <v>5135</v>
      </c>
      <c r="I277" s="24">
        <v>5070</v>
      </c>
      <c r="J277" s="24">
        <v>7635</v>
      </c>
      <c r="K277" s="24">
        <v>2500</v>
      </c>
      <c r="L277" s="24">
        <v>9535</v>
      </c>
      <c r="M277" s="24">
        <v>13920</v>
      </c>
      <c r="N277" s="24">
        <v>1055</v>
      </c>
      <c r="O277" s="3">
        <v>0.1145</v>
      </c>
      <c r="P277" s="3">
        <v>0.113</v>
      </c>
      <c r="Q277" s="3">
        <v>0.17019999999999999</v>
      </c>
      <c r="R277" s="3">
        <v>5.57E-2</v>
      </c>
      <c r="S277" s="3">
        <v>0.21260000000000001</v>
      </c>
      <c r="T277" s="3">
        <v>0.31040000000000001</v>
      </c>
      <c r="U277" s="5">
        <v>2.35E-2</v>
      </c>
    </row>
    <row r="278" spans="1:21" x14ac:dyDescent="0.25">
      <c r="A278" s="15" t="s">
        <v>679</v>
      </c>
      <c r="B278" s="15" t="s">
        <v>124</v>
      </c>
      <c r="C278" s="4" t="s">
        <v>112</v>
      </c>
      <c r="D278" s="1" t="s">
        <v>680</v>
      </c>
      <c r="E278" s="2">
        <v>2.8307011895482401</v>
      </c>
      <c r="F278" s="15">
        <f t="shared" si="4"/>
        <v>139</v>
      </c>
      <c r="G278" s="21">
        <v>60375</v>
      </c>
      <c r="H278" s="24">
        <v>5150</v>
      </c>
      <c r="I278" s="24">
        <v>5540</v>
      </c>
      <c r="J278" s="24">
        <v>8410</v>
      </c>
      <c r="K278" s="24">
        <v>3130</v>
      </c>
      <c r="L278" s="24">
        <v>11820</v>
      </c>
      <c r="M278" s="24">
        <v>24955</v>
      </c>
      <c r="N278" s="24">
        <v>1370</v>
      </c>
      <c r="O278" s="3">
        <v>8.5300000000000001E-2</v>
      </c>
      <c r="P278" s="3">
        <v>9.1800000000000007E-2</v>
      </c>
      <c r="Q278" s="3">
        <v>0.13930000000000001</v>
      </c>
      <c r="R278" s="3">
        <v>5.1799999999999999E-2</v>
      </c>
      <c r="S278" s="3">
        <v>0.1958</v>
      </c>
      <c r="T278" s="3">
        <v>0.4133</v>
      </c>
      <c r="U278" s="5">
        <v>2.2700000000000001E-2</v>
      </c>
    </row>
    <row r="279" spans="1:21" x14ac:dyDescent="0.25">
      <c r="A279" s="15" t="s">
        <v>681</v>
      </c>
      <c r="B279" s="15" t="s">
        <v>124</v>
      </c>
      <c r="C279" s="4" t="s">
        <v>112</v>
      </c>
      <c r="D279" s="1" t="s">
        <v>682</v>
      </c>
      <c r="E279" s="2">
        <v>2.4304304104316001</v>
      </c>
      <c r="F279" s="15">
        <f t="shared" si="4"/>
        <v>326</v>
      </c>
      <c r="G279" s="21">
        <v>155195</v>
      </c>
      <c r="H279" s="24">
        <v>24810</v>
      </c>
      <c r="I279" s="24">
        <v>17955</v>
      </c>
      <c r="J279" s="24">
        <v>22775</v>
      </c>
      <c r="K279" s="24">
        <v>7815</v>
      </c>
      <c r="L279" s="24">
        <v>29215</v>
      </c>
      <c r="M279" s="24">
        <v>47590</v>
      </c>
      <c r="N279" s="24">
        <v>5035</v>
      </c>
      <c r="O279" s="3">
        <v>0.15989999999999999</v>
      </c>
      <c r="P279" s="3">
        <v>0.1157</v>
      </c>
      <c r="Q279" s="3">
        <v>0.14680000000000001</v>
      </c>
      <c r="R279" s="3">
        <v>5.04E-2</v>
      </c>
      <c r="S279" s="3">
        <v>0.18820000000000001</v>
      </c>
      <c r="T279" s="3">
        <v>0.30659999999999998</v>
      </c>
      <c r="U279" s="5">
        <v>3.2399999999999998E-2</v>
      </c>
    </row>
    <row r="280" spans="1:21" x14ac:dyDescent="0.25">
      <c r="A280" s="15" t="s">
        <v>683</v>
      </c>
      <c r="B280" s="15" t="s">
        <v>124</v>
      </c>
      <c r="C280" s="4" t="s">
        <v>112</v>
      </c>
      <c r="D280" s="1" t="s">
        <v>684</v>
      </c>
      <c r="E280" s="2">
        <v>2.7928102023970198</v>
      </c>
      <c r="F280" s="15">
        <f t="shared" si="4"/>
        <v>167</v>
      </c>
      <c r="G280" s="21">
        <v>158915</v>
      </c>
      <c r="H280" s="24">
        <v>12800</v>
      </c>
      <c r="I280" s="24">
        <v>14625</v>
      </c>
      <c r="J280" s="24">
        <v>24735</v>
      </c>
      <c r="K280" s="24">
        <v>8840</v>
      </c>
      <c r="L280" s="24">
        <v>35275</v>
      </c>
      <c r="M280" s="24">
        <v>60005</v>
      </c>
      <c r="N280" s="24">
        <v>2635</v>
      </c>
      <c r="O280" s="3">
        <v>8.0500000000000002E-2</v>
      </c>
      <c r="P280" s="3">
        <v>9.1999999999999998E-2</v>
      </c>
      <c r="Q280" s="3">
        <v>0.15559999999999999</v>
      </c>
      <c r="R280" s="3">
        <v>5.5599999999999997E-2</v>
      </c>
      <c r="S280" s="3">
        <v>0.222</v>
      </c>
      <c r="T280" s="3">
        <v>0.37759999999999999</v>
      </c>
      <c r="U280" s="5">
        <v>1.66E-2</v>
      </c>
    </row>
    <row r="281" spans="1:21" x14ac:dyDescent="0.25">
      <c r="A281" s="15" t="s">
        <v>685</v>
      </c>
      <c r="B281" s="15" t="s">
        <v>124</v>
      </c>
      <c r="C281" s="4" t="s">
        <v>112</v>
      </c>
      <c r="D281" s="1" t="s">
        <v>686</v>
      </c>
      <c r="E281" s="2">
        <v>2.9047735834248898</v>
      </c>
      <c r="F281" s="15">
        <f t="shared" si="4"/>
        <v>94</v>
      </c>
      <c r="G281" s="21">
        <v>103465</v>
      </c>
      <c r="H281" s="24">
        <v>7620</v>
      </c>
      <c r="I281" s="24">
        <v>9040</v>
      </c>
      <c r="J281" s="24">
        <v>14750</v>
      </c>
      <c r="K281" s="24">
        <v>4010</v>
      </c>
      <c r="L281" s="24">
        <v>20535</v>
      </c>
      <c r="M281" s="24">
        <v>45985</v>
      </c>
      <c r="N281" s="24">
        <v>1525</v>
      </c>
      <c r="O281" s="3">
        <v>7.3599999999999999E-2</v>
      </c>
      <c r="P281" s="3">
        <v>8.7400000000000005E-2</v>
      </c>
      <c r="Q281" s="3">
        <v>0.1426</v>
      </c>
      <c r="R281" s="3">
        <v>3.8800000000000001E-2</v>
      </c>
      <c r="S281" s="3">
        <v>0.19850000000000001</v>
      </c>
      <c r="T281" s="3">
        <v>0.44440000000000002</v>
      </c>
      <c r="U281" s="5">
        <v>1.47E-2</v>
      </c>
    </row>
    <row r="282" spans="1:21" x14ac:dyDescent="0.25">
      <c r="A282" s="15" t="s">
        <v>687</v>
      </c>
      <c r="B282" s="15" t="s">
        <v>124</v>
      </c>
      <c r="C282" s="4" t="s">
        <v>112</v>
      </c>
      <c r="D282" s="1" t="s">
        <v>688</v>
      </c>
      <c r="E282" s="2">
        <v>2.7702138258736899</v>
      </c>
      <c r="F282" s="15">
        <f t="shared" si="4"/>
        <v>184</v>
      </c>
      <c r="G282" s="21">
        <v>52970</v>
      </c>
      <c r="H282" s="24">
        <v>4335</v>
      </c>
      <c r="I282" s="24">
        <v>5100</v>
      </c>
      <c r="J282" s="24">
        <v>8310</v>
      </c>
      <c r="K282" s="24">
        <v>2945</v>
      </c>
      <c r="L282" s="24">
        <v>11980</v>
      </c>
      <c r="M282" s="24">
        <v>19525</v>
      </c>
      <c r="N282" s="24">
        <v>775</v>
      </c>
      <c r="O282" s="3">
        <v>8.1799999999999998E-2</v>
      </c>
      <c r="P282" s="3">
        <v>9.6299999999999997E-2</v>
      </c>
      <c r="Q282" s="3">
        <v>0.15690000000000001</v>
      </c>
      <c r="R282" s="3">
        <v>5.5599999999999997E-2</v>
      </c>
      <c r="S282" s="3">
        <v>0.22620000000000001</v>
      </c>
      <c r="T282" s="3">
        <v>0.36859999999999998</v>
      </c>
      <c r="U282" s="5">
        <v>1.46E-2</v>
      </c>
    </row>
    <row r="283" spans="1:21" x14ac:dyDescent="0.25">
      <c r="A283" s="15" t="s">
        <v>689</v>
      </c>
      <c r="B283" s="15" t="s">
        <v>124</v>
      </c>
      <c r="C283" s="4" t="s">
        <v>112</v>
      </c>
      <c r="D283" s="1" t="s">
        <v>690</v>
      </c>
      <c r="E283" s="2">
        <v>2.8759813250862298</v>
      </c>
      <c r="F283" s="15">
        <f t="shared" si="4"/>
        <v>111</v>
      </c>
      <c r="G283" s="21">
        <v>68390</v>
      </c>
      <c r="H283" s="24">
        <v>5015</v>
      </c>
      <c r="I283" s="24">
        <v>5860</v>
      </c>
      <c r="J283" s="24">
        <v>10025</v>
      </c>
      <c r="K283" s="24">
        <v>3175</v>
      </c>
      <c r="L283" s="24">
        <v>14730</v>
      </c>
      <c r="M283" s="24">
        <v>28455</v>
      </c>
      <c r="N283" s="24">
        <v>1130</v>
      </c>
      <c r="O283" s="3">
        <v>7.3300000000000004E-2</v>
      </c>
      <c r="P283" s="3">
        <v>8.5699999999999998E-2</v>
      </c>
      <c r="Q283" s="3">
        <v>0.14660000000000001</v>
      </c>
      <c r="R283" s="3">
        <v>4.6399999999999997E-2</v>
      </c>
      <c r="S283" s="3">
        <v>0.21540000000000001</v>
      </c>
      <c r="T283" s="3">
        <v>0.41610000000000003</v>
      </c>
      <c r="U283" s="5">
        <v>1.6500000000000001E-2</v>
      </c>
    </row>
    <row r="284" spans="1:21" x14ac:dyDescent="0.25">
      <c r="A284" s="15" t="s">
        <v>691</v>
      </c>
      <c r="B284" s="15" t="s">
        <v>124</v>
      </c>
      <c r="C284" s="4" t="s">
        <v>112</v>
      </c>
      <c r="D284" s="1" t="s">
        <v>692</v>
      </c>
      <c r="E284" s="2">
        <v>2.7190761520862798</v>
      </c>
      <c r="F284" s="15">
        <f t="shared" si="4"/>
        <v>221</v>
      </c>
      <c r="G284" s="21">
        <v>46655</v>
      </c>
      <c r="H284" s="24">
        <v>4305</v>
      </c>
      <c r="I284" s="24">
        <v>4380</v>
      </c>
      <c r="J284" s="24">
        <v>7345</v>
      </c>
      <c r="K284" s="24">
        <v>2750</v>
      </c>
      <c r="L284" s="24">
        <v>11000</v>
      </c>
      <c r="M284" s="24">
        <v>16120</v>
      </c>
      <c r="N284" s="24">
        <v>755</v>
      </c>
      <c r="O284" s="3">
        <v>9.2299999999999993E-2</v>
      </c>
      <c r="P284" s="3">
        <v>9.3899999999999997E-2</v>
      </c>
      <c r="Q284" s="3">
        <v>0.15740000000000001</v>
      </c>
      <c r="R284" s="3">
        <v>5.8900000000000001E-2</v>
      </c>
      <c r="S284" s="3">
        <v>0.23580000000000001</v>
      </c>
      <c r="T284" s="3">
        <v>0.34549999999999997</v>
      </c>
      <c r="U284" s="5">
        <v>1.6199999999999999E-2</v>
      </c>
    </row>
    <row r="285" spans="1:21" x14ac:dyDescent="0.25">
      <c r="A285" s="15" t="s">
        <v>693</v>
      </c>
      <c r="B285" s="15" t="s">
        <v>124</v>
      </c>
      <c r="C285" s="4" t="s">
        <v>112</v>
      </c>
      <c r="D285" s="1" t="s">
        <v>694</v>
      </c>
      <c r="E285" s="2">
        <v>2.4681543071288901</v>
      </c>
      <c r="F285" s="15">
        <f t="shared" si="4"/>
        <v>320</v>
      </c>
      <c r="G285" s="21">
        <v>119975</v>
      </c>
      <c r="H285" s="24">
        <v>16645</v>
      </c>
      <c r="I285" s="24">
        <v>13280</v>
      </c>
      <c r="J285" s="24">
        <v>20215</v>
      </c>
      <c r="K285" s="24">
        <v>7390</v>
      </c>
      <c r="L285" s="24">
        <v>25210</v>
      </c>
      <c r="M285" s="24">
        <v>34405</v>
      </c>
      <c r="N285" s="24">
        <v>2830</v>
      </c>
      <c r="O285" s="3">
        <v>0.13869999999999999</v>
      </c>
      <c r="P285" s="3">
        <v>0.11070000000000001</v>
      </c>
      <c r="Q285" s="3">
        <v>0.16850000000000001</v>
      </c>
      <c r="R285" s="3">
        <v>6.1600000000000002E-2</v>
      </c>
      <c r="S285" s="3">
        <v>0.21010000000000001</v>
      </c>
      <c r="T285" s="3">
        <v>0.2868</v>
      </c>
      <c r="U285" s="5">
        <v>2.3599999999999999E-2</v>
      </c>
    </row>
    <row r="286" spans="1:21" x14ac:dyDescent="0.25">
      <c r="A286" s="15" t="s">
        <v>695</v>
      </c>
      <c r="B286" s="15" t="s">
        <v>124</v>
      </c>
      <c r="C286" s="4" t="s">
        <v>112</v>
      </c>
      <c r="D286" s="1" t="s">
        <v>696</v>
      </c>
      <c r="E286" s="2">
        <v>2.9741155529184899</v>
      </c>
      <c r="F286" s="15">
        <f t="shared" si="4"/>
        <v>58</v>
      </c>
      <c r="G286" s="21">
        <v>68505</v>
      </c>
      <c r="H286" s="24">
        <v>4570</v>
      </c>
      <c r="I286" s="24">
        <v>5385</v>
      </c>
      <c r="J286" s="24">
        <v>8975</v>
      </c>
      <c r="K286" s="24">
        <v>2975</v>
      </c>
      <c r="L286" s="24">
        <v>13785</v>
      </c>
      <c r="M286" s="24">
        <v>31720</v>
      </c>
      <c r="N286" s="24">
        <v>1095</v>
      </c>
      <c r="O286" s="3">
        <v>6.6699999999999995E-2</v>
      </c>
      <c r="P286" s="3">
        <v>7.8600000000000003E-2</v>
      </c>
      <c r="Q286" s="3">
        <v>0.13100000000000001</v>
      </c>
      <c r="R286" s="3">
        <v>4.3400000000000001E-2</v>
      </c>
      <c r="S286" s="3">
        <v>0.20119999999999999</v>
      </c>
      <c r="T286" s="3">
        <v>0.46300000000000002</v>
      </c>
      <c r="U286" s="5">
        <v>1.6E-2</v>
      </c>
    </row>
    <row r="287" spans="1:21" x14ac:dyDescent="0.25">
      <c r="A287" s="15" t="s">
        <v>697</v>
      </c>
      <c r="B287" s="15" t="s">
        <v>124</v>
      </c>
      <c r="C287" s="4" t="s">
        <v>112</v>
      </c>
      <c r="D287" s="1" t="s">
        <v>698</v>
      </c>
      <c r="E287" s="2">
        <v>2.4802771855010599</v>
      </c>
      <c r="F287" s="15">
        <f t="shared" si="4"/>
        <v>318</v>
      </c>
      <c r="G287" s="21">
        <v>40225</v>
      </c>
      <c r="H287" s="24">
        <v>4435</v>
      </c>
      <c r="I287" s="24">
        <v>5235</v>
      </c>
      <c r="J287" s="24">
        <v>7610</v>
      </c>
      <c r="K287" s="24">
        <v>1945</v>
      </c>
      <c r="L287" s="24">
        <v>9260</v>
      </c>
      <c r="M287" s="24">
        <v>10910</v>
      </c>
      <c r="N287" s="24">
        <v>830</v>
      </c>
      <c r="O287" s="3">
        <v>0.1103</v>
      </c>
      <c r="P287" s="3">
        <v>0.13009999999999999</v>
      </c>
      <c r="Q287" s="3">
        <v>0.18920000000000001</v>
      </c>
      <c r="R287" s="3">
        <v>4.8399999999999999E-2</v>
      </c>
      <c r="S287" s="3">
        <v>0.23019999999999999</v>
      </c>
      <c r="T287" s="3">
        <v>0.2712</v>
      </c>
      <c r="U287" s="5">
        <v>2.06E-2</v>
      </c>
    </row>
    <row r="288" spans="1:21" x14ac:dyDescent="0.25">
      <c r="A288" s="15" t="s">
        <v>699</v>
      </c>
      <c r="B288" s="15" t="s">
        <v>124</v>
      </c>
      <c r="C288" s="4" t="s">
        <v>112</v>
      </c>
      <c r="D288" s="1" t="s">
        <v>700</v>
      </c>
      <c r="E288" s="2">
        <v>2.63132199857277</v>
      </c>
      <c r="F288" s="15">
        <f t="shared" si="4"/>
        <v>263</v>
      </c>
      <c r="G288" s="21">
        <v>90380</v>
      </c>
      <c r="H288" s="24">
        <v>9160</v>
      </c>
      <c r="I288" s="24">
        <v>9605</v>
      </c>
      <c r="J288" s="24">
        <v>15065</v>
      </c>
      <c r="K288" s="24">
        <v>4670</v>
      </c>
      <c r="L288" s="24">
        <v>20565</v>
      </c>
      <c r="M288" s="24">
        <v>29215</v>
      </c>
      <c r="N288" s="24">
        <v>2100</v>
      </c>
      <c r="O288" s="3">
        <v>0.1013</v>
      </c>
      <c r="P288" s="3">
        <v>0.10630000000000001</v>
      </c>
      <c r="Q288" s="3">
        <v>0.16669999999999999</v>
      </c>
      <c r="R288" s="3">
        <v>5.1700000000000003E-2</v>
      </c>
      <c r="S288" s="3">
        <v>0.22750000000000001</v>
      </c>
      <c r="T288" s="3">
        <v>0.32319999999999999</v>
      </c>
      <c r="U288" s="5">
        <v>2.3199999999999998E-2</v>
      </c>
    </row>
    <row r="289" spans="1:21" x14ac:dyDescent="0.25">
      <c r="A289" s="15" t="s">
        <v>701</v>
      </c>
      <c r="B289" s="15" t="s">
        <v>124</v>
      </c>
      <c r="C289" s="4" t="s">
        <v>112</v>
      </c>
      <c r="D289" s="1" t="s">
        <v>702</v>
      </c>
      <c r="E289" s="2">
        <v>2.5024624240486002</v>
      </c>
      <c r="F289" s="15">
        <f t="shared" si="4"/>
        <v>312</v>
      </c>
      <c r="G289" s="21">
        <v>128495</v>
      </c>
      <c r="H289" s="24">
        <v>17705</v>
      </c>
      <c r="I289" s="24">
        <v>14780</v>
      </c>
      <c r="J289" s="24">
        <v>19700</v>
      </c>
      <c r="K289" s="24">
        <v>6690</v>
      </c>
      <c r="L289" s="24">
        <v>26060</v>
      </c>
      <c r="M289" s="24">
        <v>40145</v>
      </c>
      <c r="N289" s="24">
        <v>3415</v>
      </c>
      <c r="O289" s="3">
        <v>0.13780000000000001</v>
      </c>
      <c r="P289" s="3">
        <v>0.115</v>
      </c>
      <c r="Q289" s="3">
        <v>0.15329999999999999</v>
      </c>
      <c r="R289" s="3">
        <v>5.21E-2</v>
      </c>
      <c r="S289" s="3">
        <v>0.20280000000000001</v>
      </c>
      <c r="T289" s="3">
        <v>0.31240000000000001</v>
      </c>
      <c r="U289" s="5">
        <v>2.6599999999999999E-2</v>
      </c>
    </row>
    <row r="290" spans="1:21" x14ac:dyDescent="0.25">
      <c r="A290" s="15" t="s">
        <v>703</v>
      </c>
      <c r="B290" s="15" t="s">
        <v>124</v>
      </c>
      <c r="C290" s="4" t="s">
        <v>112</v>
      </c>
      <c r="D290" s="1" t="s">
        <v>704</v>
      </c>
      <c r="E290" s="2">
        <v>3.14475663157334</v>
      </c>
      <c r="F290" s="15">
        <f t="shared" si="4"/>
        <v>25</v>
      </c>
      <c r="G290" s="21">
        <v>76190</v>
      </c>
      <c r="H290" s="24">
        <v>4440</v>
      </c>
      <c r="I290" s="24">
        <v>5040</v>
      </c>
      <c r="J290" s="24">
        <v>7835</v>
      </c>
      <c r="K290" s="24">
        <v>2640</v>
      </c>
      <c r="L290" s="24">
        <v>13050</v>
      </c>
      <c r="M290" s="24">
        <v>42120</v>
      </c>
      <c r="N290" s="24">
        <v>1065</v>
      </c>
      <c r="O290" s="3">
        <v>5.8299999999999998E-2</v>
      </c>
      <c r="P290" s="3">
        <v>6.6199999999999995E-2</v>
      </c>
      <c r="Q290" s="3">
        <v>0.1028</v>
      </c>
      <c r="R290" s="3">
        <v>3.4700000000000002E-2</v>
      </c>
      <c r="S290" s="3">
        <v>0.17130000000000001</v>
      </c>
      <c r="T290" s="3">
        <v>0.55279999999999996</v>
      </c>
      <c r="U290" s="5">
        <v>1.4E-2</v>
      </c>
    </row>
    <row r="291" spans="1:21" x14ac:dyDescent="0.25">
      <c r="A291" s="15" t="s">
        <v>705</v>
      </c>
      <c r="B291" s="15" t="s">
        <v>124</v>
      </c>
      <c r="C291" s="4" t="s">
        <v>112</v>
      </c>
      <c r="D291" s="1" t="s">
        <v>706</v>
      </c>
      <c r="E291" s="2">
        <v>2.54984435438534</v>
      </c>
      <c r="F291" s="15">
        <f t="shared" si="4"/>
        <v>300</v>
      </c>
      <c r="G291" s="21">
        <v>122985</v>
      </c>
      <c r="H291" s="24">
        <v>16755</v>
      </c>
      <c r="I291" s="24">
        <v>13445</v>
      </c>
      <c r="J291" s="24">
        <v>18255</v>
      </c>
      <c r="K291" s="24">
        <v>6005</v>
      </c>
      <c r="L291" s="24">
        <v>22960</v>
      </c>
      <c r="M291" s="24">
        <v>41760</v>
      </c>
      <c r="N291" s="24">
        <v>3805</v>
      </c>
      <c r="O291" s="3">
        <v>0.13619999999999999</v>
      </c>
      <c r="P291" s="3">
        <v>0.10929999999999999</v>
      </c>
      <c r="Q291" s="3">
        <v>0.1484</v>
      </c>
      <c r="R291" s="3">
        <v>4.8800000000000003E-2</v>
      </c>
      <c r="S291" s="3">
        <v>0.1867</v>
      </c>
      <c r="T291" s="3">
        <v>0.33960000000000001</v>
      </c>
      <c r="U291" s="5">
        <v>3.09E-2</v>
      </c>
    </row>
    <row r="292" spans="1:21" x14ac:dyDescent="0.25">
      <c r="A292" s="15" t="s">
        <v>707</v>
      </c>
      <c r="B292" s="15" t="s">
        <v>124</v>
      </c>
      <c r="C292" s="4" t="s">
        <v>112</v>
      </c>
      <c r="D292" s="1" t="s">
        <v>708</v>
      </c>
      <c r="E292" s="2">
        <v>2.8188920454545401</v>
      </c>
      <c r="F292" s="15">
        <f t="shared" si="4"/>
        <v>149</v>
      </c>
      <c r="G292" s="21">
        <v>54605</v>
      </c>
      <c r="H292" s="24">
        <v>4990</v>
      </c>
      <c r="I292" s="24">
        <v>4770</v>
      </c>
      <c r="J292" s="24">
        <v>7505</v>
      </c>
      <c r="K292" s="24">
        <v>2455</v>
      </c>
      <c r="L292" s="24">
        <v>11455</v>
      </c>
      <c r="M292" s="24">
        <v>22330</v>
      </c>
      <c r="N292" s="24">
        <v>1100</v>
      </c>
      <c r="O292" s="3">
        <v>9.1399999999999995E-2</v>
      </c>
      <c r="P292" s="3">
        <v>8.7400000000000005E-2</v>
      </c>
      <c r="Q292" s="3">
        <v>0.13739999999999999</v>
      </c>
      <c r="R292" s="3">
        <v>4.4999999999999998E-2</v>
      </c>
      <c r="S292" s="3">
        <v>0.20979999999999999</v>
      </c>
      <c r="T292" s="3">
        <v>0.40889999999999999</v>
      </c>
      <c r="U292" s="5">
        <v>2.01E-2</v>
      </c>
    </row>
    <row r="293" spans="1:21" x14ac:dyDescent="0.25">
      <c r="A293" s="15" t="s">
        <v>709</v>
      </c>
      <c r="B293" s="15" t="s">
        <v>124</v>
      </c>
      <c r="C293" s="4" t="s">
        <v>112</v>
      </c>
      <c r="D293" s="1" t="s">
        <v>710</v>
      </c>
      <c r="E293" s="2">
        <v>2.7707204076905199</v>
      </c>
      <c r="F293" s="15">
        <f t="shared" si="4"/>
        <v>183</v>
      </c>
      <c r="G293" s="21">
        <v>66065</v>
      </c>
      <c r="H293" s="24">
        <v>6040</v>
      </c>
      <c r="I293" s="24">
        <v>6455</v>
      </c>
      <c r="J293" s="24">
        <v>9425</v>
      </c>
      <c r="K293" s="24">
        <v>3460</v>
      </c>
      <c r="L293" s="24">
        <v>13760</v>
      </c>
      <c r="M293" s="24">
        <v>25615</v>
      </c>
      <c r="N293" s="24">
        <v>1310</v>
      </c>
      <c r="O293" s="3">
        <v>9.1399999999999995E-2</v>
      </c>
      <c r="P293" s="3">
        <v>9.7699999999999995E-2</v>
      </c>
      <c r="Q293" s="3">
        <v>0.14269999999999999</v>
      </c>
      <c r="R293" s="3">
        <v>5.2400000000000002E-2</v>
      </c>
      <c r="S293" s="3">
        <v>0.20830000000000001</v>
      </c>
      <c r="T293" s="3">
        <v>0.38769999999999999</v>
      </c>
      <c r="U293" s="5">
        <v>1.9800000000000002E-2</v>
      </c>
    </row>
    <row r="294" spans="1:21" x14ac:dyDescent="0.25">
      <c r="A294" s="15" t="s">
        <v>711</v>
      </c>
      <c r="B294" s="15" t="s">
        <v>124</v>
      </c>
      <c r="C294" s="4" t="s">
        <v>112</v>
      </c>
      <c r="D294" s="1" t="s">
        <v>712</v>
      </c>
      <c r="E294" s="2">
        <v>2.6188836305248002</v>
      </c>
      <c r="F294" s="15">
        <f t="shared" si="4"/>
        <v>272</v>
      </c>
      <c r="G294" s="21">
        <v>48240</v>
      </c>
      <c r="H294" s="24">
        <v>4985</v>
      </c>
      <c r="I294" s="24">
        <v>5190</v>
      </c>
      <c r="J294" s="24">
        <v>8105</v>
      </c>
      <c r="K294" s="24">
        <v>2815</v>
      </c>
      <c r="L294" s="24">
        <v>10840</v>
      </c>
      <c r="M294" s="24">
        <v>15400</v>
      </c>
      <c r="N294" s="24">
        <v>905</v>
      </c>
      <c r="O294" s="3">
        <v>0.1033</v>
      </c>
      <c r="P294" s="3">
        <v>0.1076</v>
      </c>
      <c r="Q294" s="3">
        <v>0.16800000000000001</v>
      </c>
      <c r="R294" s="3">
        <v>5.8400000000000001E-2</v>
      </c>
      <c r="S294" s="3">
        <v>0.22470000000000001</v>
      </c>
      <c r="T294" s="3">
        <v>0.31919999999999998</v>
      </c>
      <c r="U294" s="5">
        <v>1.8800000000000001E-2</v>
      </c>
    </row>
    <row r="295" spans="1:21" x14ac:dyDescent="0.25">
      <c r="A295" s="15" t="s">
        <v>713</v>
      </c>
      <c r="B295" s="15" t="s">
        <v>120</v>
      </c>
      <c r="C295" s="4" t="s">
        <v>112</v>
      </c>
      <c r="D295" s="1" t="s">
        <v>714</v>
      </c>
      <c r="E295" s="2">
        <v>2.5333107438878102</v>
      </c>
      <c r="F295" s="15">
        <f t="shared" si="4"/>
        <v>306</v>
      </c>
      <c r="G295" s="21">
        <v>117515</v>
      </c>
      <c r="H295" s="24">
        <v>14570</v>
      </c>
      <c r="I295" s="24">
        <v>12695</v>
      </c>
      <c r="J295" s="24">
        <v>19530</v>
      </c>
      <c r="K295" s="24">
        <v>7330</v>
      </c>
      <c r="L295" s="24">
        <v>26050</v>
      </c>
      <c r="M295" s="24">
        <v>34920</v>
      </c>
      <c r="N295" s="24">
        <v>2420</v>
      </c>
      <c r="O295" s="3">
        <v>0.124</v>
      </c>
      <c r="P295" s="3">
        <v>0.108</v>
      </c>
      <c r="Q295" s="3">
        <v>0.16619999999999999</v>
      </c>
      <c r="R295" s="3">
        <v>6.2399999999999997E-2</v>
      </c>
      <c r="S295" s="3">
        <v>0.22170000000000001</v>
      </c>
      <c r="T295" s="3">
        <v>0.29720000000000002</v>
      </c>
      <c r="U295" s="5">
        <v>2.06E-2</v>
      </c>
    </row>
    <row r="296" spans="1:21" x14ac:dyDescent="0.25">
      <c r="A296" s="15" t="s">
        <v>715</v>
      </c>
      <c r="B296" s="15" t="s">
        <v>120</v>
      </c>
      <c r="C296" s="4" t="s">
        <v>112</v>
      </c>
      <c r="D296" s="1" t="s">
        <v>716</v>
      </c>
      <c r="E296" s="2">
        <v>2.6011765460885101</v>
      </c>
      <c r="F296" s="15">
        <f t="shared" si="4"/>
        <v>283</v>
      </c>
      <c r="G296" s="21">
        <v>239275</v>
      </c>
      <c r="H296" s="24">
        <v>31180</v>
      </c>
      <c r="I296" s="24">
        <v>25280</v>
      </c>
      <c r="J296" s="24">
        <v>33705</v>
      </c>
      <c r="K296" s="24">
        <v>11900</v>
      </c>
      <c r="L296" s="24">
        <v>47075</v>
      </c>
      <c r="M296" s="24">
        <v>84590</v>
      </c>
      <c r="N296" s="24">
        <v>5545</v>
      </c>
      <c r="O296" s="3">
        <v>0.1303</v>
      </c>
      <c r="P296" s="3">
        <v>0.1057</v>
      </c>
      <c r="Q296" s="3">
        <v>0.1409</v>
      </c>
      <c r="R296" s="3">
        <v>4.9700000000000001E-2</v>
      </c>
      <c r="S296" s="3">
        <v>0.19670000000000001</v>
      </c>
      <c r="T296" s="3">
        <v>0.35349999999999998</v>
      </c>
      <c r="U296" s="5">
        <v>2.3199999999999998E-2</v>
      </c>
    </row>
    <row r="297" spans="1:21" x14ac:dyDescent="0.25">
      <c r="A297" s="15" t="s">
        <v>717</v>
      </c>
      <c r="B297" s="15" t="s">
        <v>120</v>
      </c>
      <c r="C297" s="4" t="s">
        <v>112</v>
      </c>
      <c r="D297" s="1" t="s">
        <v>718</v>
      </c>
      <c r="E297" s="2">
        <v>2.7732946418464799</v>
      </c>
      <c r="F297" s="15">
        <f t="shared" si="4"/>
        <v>181</v>
      </c>
      <c r="G297" s="21">
        <v>98750</v>
      </c>
      <c r="H297" s="24">
        <v>8935</v>
      </c>
      <c r="I297" s="24">
        <v>9125</v>
      </c>
      <c r="J297" s="24">
        <v>14500</v>
      </c>
      <c r="K297" s="24">
        <v>5335</v>
      </c>
      <c r="L297" s="24">
        <v>21745</v>
      </c>
      <c r="M297" s="24">
        <v>37535</v>
      </c>
      <c r="N297" s="24">
        <v>1575</v>
      </c>
      <c r="O297" s="3">
        <v>9.0499999999999997E-2</v>
      </c>
      <c r="P297" s="3">
        <v>9.2399999999999996E-2</v>
      </c>
      <c r="Q297" s="3">
        <v>0.14680000000000001</v>
      </c>
      <c r="R297" s="3">
        <v>5.3999999999999999E-2</v>
      </c>
      <c r="S297" s="3">
        <v>0.22020000000000001</v>
      </c>
      <c r="T297" s="3">
        <v>0.38009999999999999</v>
      </c>
      <c r="U297" s="5">
        <v>1.5900000000000001E-2</v>
      </c>
    </row>
    <row r="298" spans="1:21" x14ac:dyDescent="0.25">
      <c r="A298" s="15" t="s">
        <v>719</v>
      </c>
      <c r="B298" s="15" t="s">
        <v>120</v>
      </c>
      <c r="C298" s="4" t="s">
        <v>112</v>
      </c>
      <c r="D298" s="1" t="s">
        <v>720</v>
      </c>
      <c r="E298" s="2">
        <v>2.9123944784609201</v>
      </c>
      <c r="F298" s="15">
        <f t="shared" si="4"/>
        <v>89</v>
      </c>
      <c r="G298" s="21">
        <v>27950</v>
      </c>
      <c r="H298" s="24">
        <v>1895</v>
      </c>
      <c r="I298" s="24">
        <v>2340</v>
      </c>
      <c r="J298" s="24">
        <v>3865</v>
      </c>
      <c r="K298" s="24">
        <v>1590</v>
      </c>
      <c r="L298" s="24">
        <v>6110</v>
      </c>
      <c r="M298" s="24">
        <v>11805</v>
      </c>
      <c r="N298" s="24">
        <v>345</v>
      </c>
      <c r="O298" s="3">
        <v>6.7799999999999999E-2</v>
      </c>
      <c r="P298" s="3">
        <v>8.3699999999999997E-2</v>
      </c>
      <c r="Q298" s="3">
        <v>0.13830000000000001</v>
      </c>
      <c r="R298" s="3">
        <v>5.6899999999999999E-2</v>
      </c>
      <c r="S298" s="3">
        <v>0.21859999999999999</v>
      </c>
      <c r="T298" s="3">
        <v>0.4224</v>
      </c>
      <c r="U298" s="5">
        <v>1.23E-2</v>
      </c>
    </row>
    <row r="299" spans="1:21" x14ac:dyDescent="0.25">
      <c r="A299" s="15" t="s">
        <v>721</v>
      </c>
      <c r="B299" s="15" t="s">
        <v>120</v>
      </c>
      <c r="C299" s="4" t="s">
        <v>112</v>
      </c>
      <c r="D299" s="1" t="s">
        <v>722</v>
      </c>
      <c r="E299" s="2">
        <v>2.4764655226733301</v>
      </c>
      <c r="F299" s="15">
        <f t="shared" si="4"/>
        <v>319</v>
      </c>
      <c r="G299" s="21">
        <v>146260</v>
      </c>
      <c r="H299" s="24">
        <v>19445</v>
      </c>
      <c r="I299" s="24">
        <v>16475</v>
      </c>
      <c r="J299" s="24">
        <v>24700</v>
      </c>
      <c r="K299" s="24">
        <v>9220</v>
      </c>
      <c r="L299" s="24">
        <v>31775</v>
      </c>
      <c r="M299" s="24">
        <v>41215</v>
      </c>
      <c r="N299" s="24">
        <v>3430</v>
      </c>
      <c r="O299" s="3">
        <v>0.13289999999999999</v>
      </c>
      <c r="P299" s="3">
        <v>0.11260000000000001</v>
      </c>
      <c r="Q299" s="3">
        <v>0.16889999999999999</v>
      </c>
      <c r="R299" s="3">
        <v>6.3E-2</v>
      </c>
      <c r="S299" s="3">
        <v>0.21729999999999999</v>
      </c>
      <c r="T299" s="3">
        <v>0.28179999999999999</v>
      </c>
      <c r="U299" s="5">
        <v>2.35E-2</v>
      </c>
    </row>
    <row r="300" spans="1:21" x14ac:dyDescent="0.25">
      <c r="A300" s="15" t="s">
        <v>723</v>
      </c>
      <c r="B300" s="15" t="s">
        <v>120</v>
      </c>
      <c r="C300" s="4" t="s">
        <v>112</v>
      </c>
      <c r="D300" s="1" t="s">
        <v>724</v>
      </c>
      <c r="E300" s="2">
        <v>2.7821246501399401</v>
      </c>
      <c r="F300" s="15">
        <f t="shared" si="4"/>
        <v>175</v>
      </c>
      <c r="G300" s="21">
        <v>162795</v>
      </c>
      <c r="H300" s="24">
        <v>13100</v>
      </c>
      <c r="I300" s="24">
        <v>15550</v>
      </c>
      <c r="J300" s="24">
        <v>24710</v>
      </c>
      <c r="K300" s="24">
        <v>9665</v>
      </c>
      <c r="L300" s="24">
        <v>36800</v>
      </c>
      <c r="M300" s="24">
        <v>60235</v>
      </c>
      <c r="N300" s="24">
        <v>2735</v>
      </c>
      <c r="O300" s="3">
        <v>8.0500000000000002E-2</v>
      </c>
      <c r="P300" s="3">
        <v>9.5500000000000002E-2</v>
      </c>
      <c r="Q300" s="3">
        <v>0.15179999999999999</v>
      </c>
      <c r="R300" s="3">
        <v>5.9400000000000001E-2</v>
      </c>
      <c r="S300" s="3">
        <v>0.2261</v>
      </c>
      <c r="T300" s="3">
        <v>0.37</v>
      </c>
      <c r="U300" s="5">
        <v>1.6799999999999999E-2</v>
      </c>
    </row>
    <row r="301" spans="1:21" x14ac:dyDescent="0.25">
      <c r="A301" s="15" t="s">
        <v>725</v>
      </c>
      <c r="B301" s="15" t="s">
        <v>120</v>
      </c>
      <c r="C301" s="4" t="s">
        <v>112</v>
      </c>
      <c r="D301" s="1" t="s">
        <v>726</v>
      </c>
      <c r="E301" s="2">
        <v>2.8905208758329901</v>
      </c>
      <c r="F301" s="15">
        <f t="shared" si="4"/>
        <v>103</v>
      </c>
      <c r="G301" s="21">
        <v>44735</v>
      </c>
      <c r="H301" s="24">
        <v>3205</v>
      </c>
      <c r="I301" s="24">
        <v>3790</v>
      </c>
      <c r="J301" s="24">
        <v>6185</v>
      </c>
      <c r="K301" s="24">
        <v>2555</v>
      </c>
      <c r="L301" s="24">
        <v>9825</v>
      </c>
      <c r="M301" s="24">
        <v>18555</v>
      </c>
      <c r="N301" s="24">
        <v>620</v>
      </c>
      <c r="O301" s="3">
        <v>7.1599999999999997E-2</v>
      </c>
      <c r="P301" s="3">
        <v>8.4699999999999998E-2</v>
      </c>
      <c r="Q301" s="3">
        <v>0.13830000000000001</v>
      </c>
      <c r="R301" s="3">
        <v>5.7099999999999998E-2</v>
      </c>
      <c r="S301" s="3">
        <v>0.21959999999999999</v>
      </c>
      <c r="T301" s="3">
        <v>0.4148</v>
      </c>
      <c r="U301" s="5">
        <v>1.3899999999999999E-2</v>
      </c>
    </row>
    <row r="302" spans="1:21" x14ac:dyDescent="0.25">
      <c r="A302" s="15" t="s">
        <v>727</v>
      </c>
      <c r="B302" s="15" t="s">
        <v>120</v>
      </c>
      <c r="C302" s="4" t="s">
        <v>112</v>
      </c>
      <c r="D302" s="1" t="s">
        <v>728</v>
      </c>
      <c r="E302" s="2">
        <v>2.98645882149816</v>
      </c>
      <c r="F302" s="15">
        <f t="shared" si="4"/>
        <v>56</v>
      </c>
      <c r="G302" s="21">
        <v>82285</v>
      </c>
      <c r="H302" s="24">
        <v>5040</v>
      </c>
      <c r="I302" s="24">
        <v>6380</v>
      </c>
      <c r="J302" s="24">
        <v>11265</v>
      </c>
      <c r="K302" s="24">
        <v>3850</v>
      </c>
      <c r="L302" s="24">
        <v>16500</v>
      </c>
      <c r="M302" s="24">
        <v>38050</v>
      </c>
      <c r="N302" s="24">
        <v>1200</v>
      </c>
      <c r="O302" s="3">
        <v>6.13E-2</v>
      </c>
      <c r="P302" s="3">
        <v>7.7499999999999999E-2</v>
      </c>
      <c r="Q302" s="3">
        <v>0.13689999999999999</v>
      </c>
      <c r="R302" s="3">
        <v>4.6800000000000001E-2</v>
      </c>
      <c r="S302" s="3">
        <v>0.20050000000000001</v>
      </c>
      <c r="T302" s="3">
        <v>0.46239999999999998</v>
      </c>
      <c r="U302" s="5">
        <v>1.46E-2</v>
      </c>
    </row>
    <row r="303" spans="1:21" x14ac:dyDescent="0.25">
      <c r="A303" s="15" t="s">
        <v>729</v>
      </c>
      <c r="B303" s="15" t="s">
        <v>120</v>
      </c>
      <c r="C303" s="4" t="s">
        <v>112</v>
      </c>
      <c r="D303" s="1" t="s">
        <v>730</v>
      </c>
      <c r="E303" s="2">
        <v>2.4365524219452599</v>
      </c>
      <c r="F303" s="15">
        <f t="shared" si="4"/>
        <v>325</v>
      </c>
      <c r="G303" s="21">
        <v>128160</v>
      </c>
      <c r="H303" s="24">
        <v>18830</v>
      </c>
      <c r="I303" s="24">
        <v>14580</v>
      </c>
      <c r="J303" s="24">
        <v>19745</v>
      </c>
      <c r="K303" s="24">
        <v>9135</v>
      </c>
      <c r="L303" s="24">
        <v>27010</v>
      </c>
      <c r="M303" s="24">
        <v>35230</v>
      </c>
      <c r="N303" s="24">
        <v>3630</v>
      </c>
      <c r="O303" s="3">
        <v>0.1469</v>
      </c>
      <c r="P303" s="3">
        <v>0.1138</v>
      </c>
      <c r="Q303" s="3">
        <v>0.15409999999999999</v>
      </c>
      <c r="R303" s="3">
        <v>7.1300000000000002E-2</v>
      </c>
      <c r="S303" s="3">
        <v>0.21079999999999999</v>
      </c>
      <c r="T303" s="3">
        <v>0.27489999999999998</v>
      </c>
      <c r="U303" s="5">
        <v>2.8299999999999999E-2</v>
      </c>
    </row>
    <row r="304" spans="1:21" x14ac:dyDescent="0.25">
      <c r="A304" s="15" t="s">
        <v>731</v>
      </c>
      <c r="B304" s="15" t="s">
        <v>120</v>
      </c>
      <c r="C304" s="4" t="s">
        <v>112</v>
      </c>
      <c r="D304" s="1" t="s">
        <v>732</v>
      </c>
      <c r="E304" s="2">
        <v>2.7345078336415698</v>
      </c>
      <c r="F304" s="15">
        <f t="shared" si="4"/>
        <v>206</v>
      </c>
      <c r="G304" s="21">
        <v>202195</v>
      </c>
      <c r="H304" s="24">
        <v>21210</v>
      </c>
      <c r="I304" s="24">
        <v>18820</v>
      </c>
      <c r="J304" s="24">
        <v>27785</v>
      </c>
      <c r="K304" s="24">
        <v>10790</v>
      </c>
      <c r="L304" s="24">
        <v>43470</v>
      </c>
      <c r="M304" s="24">
        <v>76365</v>
      </c>
      <c r="N304" s="24">
        <v>3755</v>
      </c>
      <c r="O304" s="3">
        <v>0.10489999999999999</v>
      </c>
      <c r="P304" s="3">
        <v>9.3100000000000002E-2</v>
      </c>
      <c r="Q304" s="3">
        <v>0.13739999999999999</v>
      </c>
      <c r="R304" s="3">
        <v>5.3400000000000003E-2</v>
      </c>
      <c r="S304" s="3">
        <v>0.215</v>
      </c>
      <c r="T304" s="3">
        <v>0.37769999999999998</v>
      </c>
      <c r="U304" s="5">
        <v>1.8599999999999998E-2</v>
      </c>
    </row>
    <row r="305" spans="1:21" x14ac:dyDescent="0.25">
      <c r="A305" s="15" t="s">
        <v>733</v>
      </c>
      <c r="B305" s="15" t="s">
        <v>120</v>
      </c>
      <c r="C305" s="4" t="s">
        <v>112</v>
      </c>
      <c r="D305" s="1" t="s">
        <v>734</v>
      </c>
      <c r="E305" s="2">
        <v>2.8653068990448598</v>
      </c>
      <c r="F305" s="15">
        <f t="shared" si="4"/>
        <v>114</v>
      </c>
      <c r="G305" s="21">
        <v>401120</v>
      </c>
      <c r="H305" s="24">
        <v>36645</v>
      </c>
      <c r="I305" s="24">
        <v>34790</v>
      </c>
      <c r="J305" s="24">
        <v>50220</v>
      </c>
      <c r="K305" s="24">
        <v>17660</v>
      </c>
      <c r="L305" s="24">
        <v>78225</v>
      </c>
      <c r="M305" s="24">
        <v>176645</v>
      </c>
      <c r="N305" s="24">
        <v>6935</v>
      </c>
      <c r="O305" s="3">
        <v>9.1399999999999995E-2</v>
      </c>
      <c r="P305" s="3">
        <v>8.6699999999999999E-2</v>
      </c>
      <c r="Q305" s="3">
        <v>0.12520000000000001</v>
      </c>
      <c r="R305" s="3">
        <v>4.3999999999999997E-2</v>
      </c>
      <c r="S305" s="3">
        <v>0.19500000000000001</v>
      </c>
      <c r="T305" s="3">
        <v>0.44040000000000001</v>
      </c>
      <c r="U305" s="5">
        <v>1.7299999999999999E-2</v>
      </c>
    </row>
    <row r="306" spans="1:21" x14ac:dyDescent="0.25">
      <c r="A306" s="15" t="s">
        <v>735</v>
      </c>
      <c r="B306" s="15" t="s">
        <v>120</v>
      </c>
      <c r="C306" s="4" t="s">
        <v>112</v>
      </c>
      <c r="D306" s="1" t="s">
        <v>736</v>
      </c>
      <c r="E306" s="2">
        <v>2.4634972631696801</v>
      </c>
      <c r="F306" s="15">
        <f t="shared" si="4"/>
        <v>321</v>
      </c>
      <c r="G306" s="21">
        <v>73030</v>
      </c>
      <c r="H306" s="24">
        <v>8945</v>
      </c>
      <c r="I306" s="24">
        <v>9000</v>
      </c>
      <c r="J306" s="24">
        <v>13460</v>
      </c>
      <c r="K306" s="24">
        <v>4295</v>
      </c>
      <c r="L306" s="24">
        <v>15740</v>
      </c>
      <c r="M306" s="24">
        <v>19985</v>
      </c>
      <c r="N306" s="24">
        <v>1605</v>
      </c>
      <c r="O306" s="3">
        <v>0.1225</v>
      </c>
      <c r="P306" s="3">
        <v>0.1232</v>
      </c>
      <c r="Q306" s="3">
        <v>0.18429999999999999</v>
      </c>
      <c r="R306" s="3">
        <v>5.8799999999999998E-2</v>
      </c>
      <c r="S306" s="3">
        <v>0.2155</v>
      </c>
      <c r="T306" s="3">
        <v>0.2737</v>
      </c>
      <c r="U306" s="5">
        <v>2.1999999999999999E-2</v>
      </c>
    </row>
    <row r="307" spans="1:21" x14ac:dyDescent="0.25">
      <c r="A307" s="15" t="s">
        <v>737</v>
      </c>
      <c r="B307" s="15" t="s">
        <v>120</v>
      </c>
      <c r="C307" s="4" t="s">
        <v>112</v>
      </c>
      <c r="D307" s="1" t="s">
        <v>738</v>
      </c>
      <c r="E307" s="2">
        <v>2.5600448076580302</v>
      </c>
      <c r="F307" s="15">
        <f t="shared" si="4"/>
        <v>294</v>
      </c>
      <c r="G307" s="21">
        <v>80445</v>
      </c>
      <c r="H307" s="24">
        <v>8890</v>
      </c>
      <c r="I307" s="24">
        <v>9110</v>
      </c>
      <c r="J307" s="24">
        <v>13550</v>
      </c>
      <c r="K307" s="24">
        <v>5255</v>
      </c>
      <c r="L307" s="24">
        <v>17875</v>
      </c>
      <c r="M307" s="24">
        <v>23875</v>
      </c>
      <c r="N307" s="24">
        <v>1890</v>
      </c>
      <c r="O307" s="3">
        <v>0.1105</v>
      </c>
      <c r="P307" s="3">
        <v>0.1132</v>
      </c>
      <c r="Q307" s="3">
        <v>0.16839999999999999</v>
      </c>
      <c r="R307" s="3">
        <v>6.5299999999999997E-2</v>
      </c>
      <c r="S307" s="3">
        <v>0.22220000000000001</v>
      </c>
      <c r="T307" s="3">
        <v>0.29680000000000001</v>
      </c>
      <c r="U307" s="5">
        <v>2.35E-2</v>
      </c>
    </row>
    <row r="308" spans="1:21" x14ac:dyDescent="0.25">
      <c r="A308" s="15" t="s">
        <v>739</v>
      </c>
      <c r="B308" s="15" t="s">
        <v>120</v>
      </c>
      <c r="C308" s="4" t="s">
        <v>112</v>
      </c>
      <c r="D308" s="1" t="s">
        <v>740</v>
      </c>
      <c r="E308" s="2">
        <v>2.76533492347445</v>
      </c>
      <c r="F308" s="15">
        <f t="shared" si="4"/>
        <v>188</v>
      </c>
      <c r="G308" s="21">
        <v>25525</v>
      </c>
      <c r="H308" s="24">
        <v>2100</v>
      </c>
      <c r="I308" s="24">
        <v>2330</v>
      </c>
      <c r="J308" s="24">
        <v>3980</v>
      </c>
      <c r="K308" s="24">
        <v>1685</v>
      </c>
      <c r="L308" s="24">
        <v>6015</v>
      </c>
      <c r="M308" s="24">
        <v>9040</v>
      </c>
      <c r="N308" s="24">
        <v>375</v>
      </c>
      <c r="O308" s="3">
        <v>8.2299999999999998E-2</v>
      </c>
      <c r="P308" s="3">
        <v>9.1300000000000006E-2</v>
      </c>
      <c r="Q308" s="3">
        <v>0.15590000000000001</v>
      </c>
      <c r="R308" s="3">
        <v>6.6000000000000003E-2</v>
      </c>
      <c r="S308" s="3">
        <v>0.23569999999999999</v>
      </c>
      <c r="T308" s="3">
        <v>0.35420000000000001</v>
      </c>
      <c r="U308" s="5">
        <v>1.47E-2</v>
      </c>
    </row>
    <row r="309" spans="1:21" x14ac:dyDescent="0.25">
      <c r="A309" s="15" t="s">
        <v>741</v>
      </c>
      <c r="B309" s="15" t="s">
        <v>120</v>
      </c>
      <c r="C309" s="4" t="s">
        <v>112</v>
      </c>
      <c r="D309" s="1" t="s">
        <v>742</v>
      </c>
      <c r="E309" s="2">
        <v>2.5597027115321702</v>
      </c>
      <c r="F309" s="15">
        <f t="shared" si="4"/>
        <v>295</v>
      </c>
      <c r="G309" s="21">
        <v>124655</v>
      </c>
      <c r="H309" s="24">
        <v>13490</v>
      </c>
      <c r="I309" s="24">
        <v>13970</v>
      </c>
      <c r="J309" s="24">
        <v>22315</v>
      </c>
      <c r="K309" s="24">
        <v>7670</v>
      </c>
      <c r="L309" s="24">
        <v>28185</v>
      </c>
      <c r="M309" s="24">
        <v>36810</v>
      </c>
      <c r="N309" s="24">
        <v>2215</v>
      </c>
      <c r="O309" s="3">
        <v>0.1082</v>
      </c>
      <c r="P309" s="3">
        <v>0.11210000000000001</v>
      </c>
      <c r="Q309" s="3">
        <v>0.17899999999999999</v>
      </c>
      <c r="R309" s="3">
        <v>6.1499999999999999E-2</v>
      </c>
      <c r="S309" s="3">
        <v>0.2261</v>
      </c>
      <c r="T309" s="3">
        <v>0.29530000000000001</v>
      </c>
      <c r="U309" s="5">
        <v>1.78E-2</v>
      </c>
    </row>
    <row r="310" spans="1:21" x14ac:dyDescent="0.25">
      <c r="A310" s="15" t="s">
        <v>743</v>
      </c>
      <c r="B310" s="15" t="s">
        <v>120</v>
      </c>
      <c r="C310" s="4" t="s">
        <v>112</v>
      </c>
      <c r="D310" s="1" t="s">
        <v>744</v>
      </c>
      <c r="E310" s="2">
        <v>2.7359021127830898</v>
      </c>
      <c r="F310" s="15">
        <f t="shared" si="4"/>
        <v>202</v>
      </c>
      <c r="G310" s="21">
        <v>26775</v>
      </c>
      <c r="H310" s="24">
        <v>2465</v>
      </c>
      <c r="I310" s="24">
        <v>2625</v>
      </c>
      <c r="J310" s="24">
        <v>4150</v>
      </c>
      <c r="K310" s="24">
        <v>1645</v>
      </c>
      <c r="L310" s="24">
        <v>5585</v>
      </c>
      <c r="M310" s="24">
        <v>9850</v>
      </c>
      <c r="N310" s="24">
        <v>455</v>
      </c>
      <c r="O310" s="3">
        <v>9.2100000000000001E-2</v>
      </c>
      <c r="P310" s="3">
        <v>9.8000000000000004E-2</v>
      </c>
      <c r="Q310" s="3">
        <v>0.155</v>
      </c>
      <c r="R310" s="3">
        <v>6.1400000000000003E-2</v>
      </c>
      <c r="S310" s="3">
        <v>0.20860000000000001</v>
      </c>
      <c r="T310" s="3">
        <v>0.3679</v>
      </c>
      <c r="U310" s="5">
        <v>1.7000000000000001E-2</v>
      </c>
    </row>
    <row r="311" spans="1:21" x14ac:dyDescent="0.25">
      <c r="A311" s="15" t="s">
        <v>745</v>
      </c>
      <c r="B311" s="15" t="s">
        <v>120</v>
      </c>
      <c r="C311" s="4" t="s">
        <v>112</v>
      </c>
      <c r="D311" s="1" t="s">
        <v>746</v>
      </c>
      <c r="E311" s="2">
        <v>2.6463257323568499</v>
      </c>
      <c r="F311" s="15">
        <f t="shared" si="4"/>
        <v>258</v>
      </c>
      <c r="G311" s="21">
        <v>48970</v>
      </c>
      <c r="H311" s="24">
        <v>5055</v>
      </c>
      <c r="I311" s="24">
        <v>4895</v>
      </c>
      <c r="J311" s="24">
        <v>7885</v>
      </c>
      <c r="K311" s="24">
        <v>3395</v>
      </c>
      <c r="L311" s="24">
        <v>10980</v>
      </c>
      <c r="M311" s="24">
        <v>15850</v>
      </c>
      <c r="N311" s="24">
        <v>910</v>
      </c>
      <c r="O311" s="3">
        <v>0.1032</v>
      </c>
      <c r="P311" s="3">
        <v>0.1</v>
      </c>
      <c r="Q311" s="3">
        <v>0.161</v>
      </c>
      <c r="R311" s="3">
        <v>6.93E-2</v>
      </c>
      <c r="S311" s="3">
        <v>0.22420000000000001</v>
      </c>
      <c r="T311" s="3">
        <v>0.32369999999999999</v>
      </c>
      <c r="U311" s="5">
        <v>1.8599999999999998E-2</v>
      </c>
    </row>
    <row r="312" spans="1:21" x14ac:dyDescent="0.25">
      <c r="A312" s="15" t="s">
        <v>747</v>
      </c>
      <c r="B312" s="15" t="s">
        <v>120</v>
      </c>
      <c r="C312" s="4" t="s">
        <v>112</v>
      </c>
      <c r="D312" s="1" t="s">
        <v>748</v>
      </c>
      <c r="E312" s="2">
        <v>2.8216279316565802</v>
      </c>
      <c r="F312" s="15">
        <f t="shared" si="4"/>
        <v>148</v>
      </c>
      <c r="G312" s="21">
        <v>47835</v>
      </c>
      <c r="H312" s="24">
        <v>3485</v>
      </c>
      <c r="I312" s="24">
        <v>4515</v>
      </c>
      <c r="J312" s="24">
        <v>7310</v>
      </c>
      <c r="K312" s="24">
        <v>2600</v>
      </c>
      <c r="L312" s="24">
        <v>10825</v>
      </c>
      <c r="M312" s="24">
        <v>18380</v>
      </c>
      <c r="N312" s="24">
        <v>720</v>
      </c>
      <c r="O312" s="3">
        <v>7.2900000000000006E-2</v>
      </c>
      <c r="P312" s="3">
        <v>9.4399999999999998E-2</v>
      </c>
      <c r="Q312" s="3">
        <v>0.15279999999999999</v>
      </c>
      <c r="R312" s="3">
        <v>5.4399999999999997E-2</v>
      </c>
      <c r="S312" s="3">
        <v>0.2263</v>
      </c>
      <c r="T312" s="3">
        <v>0.38419999999999999</v>
      </c>
      <c r="U312" s="5">
        <v>1.5100000000000001E-2</v>
      </c>
    </row>
    <row r="313" spans="1:21" x14ac:dyDescent="0.25">
      <c r="A313" s="15" t="s">
        <v>749</v>
      </c>
      <c r="B313" s="15" t="s">
        <v>120</v>
      </c>
      <c r="C313" s="4" t="s">
        <v>112</v>
      </c>
      <c r="D313" s="1" t="s">
        <v>750</v>
      </c>
      <c r="E313" s="2">
        <v>2.8494163363278799</v>
      </c>
      <c r="F313" s="15">
        <f t="shared" si="4"/>
        <v>126</v>
      </c>
      <c r="G313" s="21">
        <v>260060</v>
      </c>
      <c r="H313" s="24">
        <v>23840</v>
      </c>
      <c r="I313" s="24">
        <v>23035</v>
      </c>
      <c r="J313" s="24">
        <v>32675</v>
      </c>
      <c r="K313" s="24">
        <v>12670</v>
      </c>
      <c r="L313" s="24">
        <v>51845</v>
      </c>
      <c r="M313" s="24">
        <v>111735</v>
      </c>
      <c r="N313" s="24">
        <v>4260</v>
      </c>
      <c r="O313" s="3">
        <v>9.1700000000000004E-2</v>
      </c>
      <c r="P313" s="3">
        <v>8.8599999999999998E-2</v>
      </c>
      <c r="Q313" s="3">
        <v>0.12559999999999999</v>
      </c>
      <c r="R313" s="3">
        <v>4.87E-2</v>
      </c>
      <c r="S313" s="3">
        <v>0.19939999999999999</v>
      </c>
      <c r="T313" s="3">
        <v>0.42970000000000003</v>
      </c>
      <c r="U313" s="5">
        <v>1.6400000000000001E-2</v>
      </c>
    </row>
    <row r="314" spans="1:21" x14ac:dyDescent="0.25">
      <c r="A314" s="15" t="s">
        <v>751</v>
      </c>
      <c r="B314" s="15" t="s">
        <v>120</v>
      </c>
      <c r="C314" s="4" t="s">
        <v>112</v>
      </c>
      <c r="D314" s="1" t="s">
        <v>752</v>
      </c>
      <c r="E314" s="2">
        <v>2.5287685130025999</v>
      </c>
      <c r="F314" s="15">
        <f t="shared" si="4"/>
        <v>308</v>
      </c>
      <c r="G314" s="21">
        <v>173155</v>
      </c>
      <c r="H314" s="24">
        <v>21995</v>
      </c>
      <c r="I314" s="24">
        <v>18850</v>
      </c>
      <c r="J314" s="24">
        <v>29040</v>
      </c>
      <c r="K314" s="24">
        <v>9990</v>
      </c>
      <c r="L314" s="24">
        <v>36840</v>
      </c>
      <c r="M314" s="24">
        <v>52830</v>
      </c>
      <c r="N314" s="24">
        <v>3610</v>
      </c>
      <c r="O314" s="3">
        <v>0.127</v>
      </c>
      <c r="P314" s="3">
        <v>0.1089</v>
      </c>
      <c r="Q314" s="3">
        <v>0.16769999999999999</v>
      </c>
      <c r="R314" s="3">
        <v>5.7700000000000001E-2</v>
      </c>
      <c r="S314" s="3">
        <v>0.21279999999999999</v>
      </c>
      <c r="T314" s="3">
        <v>0.30509999999999998</v>
      </c>
      <c r="U314" s="5">
        <v>2.0799999999999999E-2</v>
      </c>
    </row>
    <row r="315" spans="1:21" x14ac:dyDescent="0.25">
      <c r="A315" s="15" t="s">
        <v>753</v>
      </c>
      <c r="B315" s="15" t="s">
        <v>120</v>
      </c>
      <c r="C315" s="4" t="s">
        <v>112</v>
      </c>
      <c r="D315" s="1" t="s">
        <v>754</v>
      </c>
      <c r="E315" s="2">
        <v>3.0304821337493602</v>
      </c>
      <c r="F315" s="15">
        <f t="shared" si="4"/>
        <v>45</v>
      </c>
      <c r="G315" s="21">
        <v>101235</v>
      </c>
      <c r="H315" s="24">
        <v>6430</v>
      </c>
      <c r="I315" s="24">
        <v>7150</v>
      </c>
      <c r="J315" s="24">
        <v>11945</v>
      </c>
      <c r="K315" s="24">
        <v>4500</v>
      </c>
      <c r="L315" s="24">
        <v>21395</v>
      </c>
      <c r="M315" s="24">
        <v>48575</v>
      </c>
      <c r="N315" s="24">
        <v>1240</v>
      </c>
      <c r="O315" s="3">
        <v>6.3500000000000001E-2</v>
      </c>
      <c r="P315" s="3">
        <v>7.0599999999999996E-2</v>
      </c>
      <c r="Q315" s="3">
        <v>0.11799999999999999</v>
      </c>
      <c r="R315" s="3">
        <v>4.4499999999999998E-2</v>
      </c>
      <c r="S315" s="3">
        <v>0.21129999999999999</v>
      </c>
      <c r="T315" s="3">
        <v>0.4798</v>
      </c>
      <c r="U315" s="5">
        <v>1.2200000000000001E-2</v>
      </c>
    </row>
    <row r="316" spans="1:21" x14ac:dyDescent="0.25">
      <c r="A316" s="15" t="s">
        <v>755</v>
      </c>
      <c r="B316" s="15" t="s">
        <v>114</v>
      </c>
      <c r="C316" s="4" t="s">
        <v>114</v>
      </c>
      <c r="D316" s="1" t="s">
        <v>756</v>
      </c>
      <c r="E316" s="2">
        <v>2.4462851238291998</v>
      </c>
      <c r="F316" s="15">
        <f t="shared" si="4"/>
        <v>324</v>
      </c>
      <c r="G316" s="21">
        <v>30655</v>
      </c>
      <c r="H316" s="24">
        <v>4395</v>
      </c>
      <c r="I316" s="24">
        <v>3390</v>
      </c>
      <c r="J316" s="24">
        <v>5435</v>
      </c>
      <c r="K316" s="24">
        <v>1510</v>
      </c>
      <c r="L316" s="24">
        <v>6485</v>
      </c>
      <c r="M316" s="24">
        <v>8785</v>
      </c>
      <c r="N316" s="24">
        <v>655</v>
      </c>
      <c r="O316" s="3">
        <v>0.1434</v>
      </c>
      <c r="P316" s="3">
        <v>0.1106</v>
      </c>
      <c r="Q316" s="3">
        <v>0.17730000000000001</v>
      </c>
      <c r="R316" s="3">
        <v>4.9299999999999997E-2</v>
      </c>
      <c r="S316" s="3">
        <v>0.21149999999999999</v>
      </c>
      <c r="T316" s="3">
        <v>0.28660000000000002</v>
      </c>
      <c r="U316" s="5">
        <v>2.1399999999999999E-2</v>
      </c>
    </row>
    <row r="317" spans="1:21" x14ac:dyDescent="0.25">
      <c r="A317" s="15" t="s">
        <v>757</v>
      </c>
      <c r="B317" s="15" t="s">
        <v>114</v>
      </c>
      <c r="C317" s="4" t="s">
        <v>114</v>
      </c>
      <c r="D317" s="1" t="s">
        <v>758</v>
      </c>
      <c r="E317" s="2">
        <v>2.7486754517049299</v>
      </c>
      <c r="F317" s="15">
        <f t="shared" si="4"/>
        <v>196</v>
      </c>
      <c r="G317" s="21">
        <v>67480</v>
      </c>
      <c r="H317" s="24">
        <v>6935</v>
      </c>
      <c r="I317" s="24">
        <v>5580</v>
      </c>
      <c r="J317" s="24">
        <v>10570</v>
      </c>
      <c r="K317" s="24">
        <v>3035</v>
      </c>
      <c r="L317" s="24">
        <v>14250</v>
      </c>
      <c r="M317" s="24">
        <v>25880</v>
      </c>
      <c r="N317" s="24">
        <v>1230</v>
      </c>
      <c r="O317" s="3">
        <v>0.1028</v>
      </c>
      <c r="P317" s="3">
        <v>8.2699999999999996E-2</v>
      </c>
      <c r="Q317" s="3">
        <v>0.15659999999999999</v>
      </c>
      <c r="R317" s="3">
        <v>4.4999999999999998E-2</v>
      </c>
      <c r="S317" s="3">
        <v>0.2112</v>
      </c>
      <c r="T317" s="3">
        <v>0.38350000000000001</v>
      </c>
      <c r="U317" s="5">
        <v>1.8200000000000001E-2</v>
      </c>
    </row>
    <row r="318" spans="1:21" x14ac:dyDescent="0.25">
      <c r="A318" s="15" t="s">
        <v>759</v>
      </c>
      <c r="B318" s="15" t="s">
        <v>114</v>
      </c>
      <c r="C318" s="4" t="s">
        <v>114</v>
      </c>
      <c r="D318" s="1" t="s">
        <v>760</v>
      </c>
      <c r="E318" s="2">
        <v>2.6194396014943901</v>
      </c>
      <c r="F318" s="15">
        <f t="shared" si="4"/>
        <v>271</v>
      </c>
      <c r="G318" s="21">
        <v>81830</v>
      </c>
      <c r="H318" s="24">
        <v>9235</v>
      </c>
      <c r="I318" s="24">
        <v>8080</v>
      </c>
      <c r="J318" s="24">
        <v>13940</v>
      </c>
      <c r="K318" s="24">
        <v>3740</v>
      </c>
      <c r="L318" s="24">
        <v>18055</v>
      </c>
      <c r="M318" s="24">
        <v>27250</v>
      </c>
      <c r="N318" s="24">
        <v>1530</v>
      </c>
      <c r="O318" s="3">
        <v>0.1129</v>
      </c>
      <c r="P318" s="3">
        <v>9.8699999999999996E-2</v>
      </c>
      <c r="Q318" s="3">
        <v>0.1704</v>
      </c>
      <c r="R318" s="3">
        <v>4.5699999999999998E-2</v>
      </c>
      <c r="S318" s="3">
        <v>0.22059999999999999</v>
      </c>
      <c r="T318" s="3">
        <v>0.33300000000000002</v>
      </c>
      <c r="U318" s="5">
        <v>1.8700000000000001E-2</v>
      </c>
    </row>
    <row r="319" spans="1:21" x14ac:dyDescent="0.25">
      <c r="A319" s="15" t="s">
        <v>761</v>
      </c>
      <c r="B319" s="15" t="s">
        <v>114</v>
      </c>
      <c r="C319" s="4" t="s">
        <v>114</v>
      </c>
      <c r="D319" s="1" t="s">
        <v>762</v>
      </c>
      <c r="E319" s="2">
        <v>3.0417929099418699</v>
      </c>
      <c r="F319" s="15">
        <f t="shared" si="4"/>
        <v>42</v>
      </c>
      <c r="G319" s="21">
        <v>172725</v>
      </c>
      <c r="H319" s="24">
        <v>13930</v>
      </c>
      <c r="I319" s="24">
        <v>10955</v>
      </c>
      <c r="J319" s="24">
        <v>18855</v>
      </c>
      <c r="K319" s="24">
        <v>5530</v>
      </c>
      <c r="L319" s="24">
        <v>30720</v>
      </c>
      <c r="M319" s="24">
        <v>89650</v>
      </c>
      <c r="N319" s="24">
        <v>3085</v>
      </c>
      <c r="O319" s="3">
        <v>8.0600000000000005E-2</v>
      </c>
      <c r="P319" s="3">
        <v>6.3399999999999998E-2</v>
      </c>
      <c r="Q319" s="3">
        <v>0.10920000000000001</v>
      </c>
      <c r="R319" s="3">
        <v>3.2000000000000001E-2</v>
      </c>
      <c r="S319" s="3">
        <v>0.1779</v>
      </c>
      <c r="T319" s="3">
        <v>0.51900000000000002</v>
      </c>
      <c r="U319" s="5">
        <v>1.7899999999999999E-2</v>
      </c>
    </row>
    <row r="320" spans="1:21" x14ac:dyDescent="0.25">
      <c r="A320" s="15" t="s">
        <v>763</v>
      </c>
      <c r="B320" s="15" t="s">
        <v>114</v>
      </c>
      <c r="C320" s="4" t="s">
        <v>114</v>
      </c>
      <c r="D320" s="1" t="s">
        <v>764</v>
      </c>
      <c r="E320" s="2">
        <v>2.7775171204473801</v>
      </c>
      <c r="F320" s="15">
        <f t="shared" si="4"/>
        <v>178</v>
      </c>
      <c r="G320" s="21">
        <v>85870</v>
      </c>
      <c r="H320" s="24">
        <v>8175</v>
      </c>
      <c r="I320" s="24">
        <v>6990</v>
      </c>
      <c r="J320" s="24">
        <v>13540</v>
      </c>
      <c r="K320" s="24">
        <v>4665</v>
      </c>
      <c r="L320" s="24">
        <v>17755</v>
      </c>
      <c r="M320" s="24">
        <v>33275</v>
      </c>
      <c r="N320" s="24">
        <v>1470</v>
      </c>
      <c r="O320" s="3">
        <v>9.5200000000000007E-2</v>
      </c>
      <c r="P320" s="3">
        <v>8.14E-2</v>
      </c>
      <c r="Q320" s="3">
        <v>0.15770000000000001</v>
      </c>
      <c r="R320" s="3">
        <v>5.4300000000000001E-2</v>
      </c>
      <c r="S320" s="3">
        <v>0.20680000000000001</v>
      </c>
      <c r="T320" s="3">
        <v>0.38750000000000001</v>
      </c>
      <c r="U320" s="5">
        <v>1.7100000000000001E-2</v>
      </c>
    </row>
    <row r="321" spans="1:21" x14ac:dyDescent="0.25">
      <c r="A321" s="15" t="s">
        <v>765</v>
      </c>
      <c r="B321" s="15" t="s">
        <v>114</v>
      </c>
      <c r="C321" s="4" t="s">
        <v>114</v>
      </c>
      <c r="D321" s="1" t="s">
        <v>766</v>
      </c>
      <c r="E321" s="2">
        <v>2.9110701458856401</v>
      </c>
      <c r="F321" s="15">
        <f t="shared" si="4"/>
        <v>90</v>
      </c>
      <c r="G321" s="21">
        <v>31960</v>
      </c>
      <c r="H321" s="24">
        <v>2465</v>
      </c>
      <c r="I321" s="24">
        <v>2220</v>
      </c>
      <c r="J321" s="24">
        <v>4530</v>
      </c>
      <c r="K321" s="24">
        <v>1575</v>
      </c>
      <c r="L321" s="24">
        <v>7100</v>
      </c>
      <c r="M321" s="24">
        <v>13570</v>
      </c>
      <c r="N321" s="24">
        <v>500</v>
      </c>
      <c r="O321" s="3">
        <v>7.7100000000000002E-2</v>
      </c>
      <c r="P321" s="3">
        <v>6.9500000000000006E-2</v>
      </c>
      <c r="Q321" s="3">
        <v>0.14169999999999999</v>
      </c>
      <c r="R321" s="3">
        <v>4.9299999999999997E-2</v>
      </c>
      <c r="S321" s="3">
        <v>0.22220000000000001</v>
      </c>
      <c r="T321" s="3">
        <v>0.42459999999999998</v>
      </c>
      <c r="U321" s="5">
        <v>1.5599999999999999E-2</v>
      </c>
    </row>
    <row r="322" spans="1:21" x14ac:dyDescent="0.25">
      <c r="A322" s="15" t="s">
        <v>767</v>
      </c>
      <c r="B322" s="15" t="s">
        <v>114</v>
      </c>
      <c r="C322" s="4" t="s">
        <v>114</v>
      </c>
      <c r="D322" s="1" t="s">
        <v>768</v>
      </c>
      <c r="E322" s="2">
        <v>2.8241708314402501</v>
      </c>
      <c r="F322" s="15">
        <f t="shared" si="4"/>
        <v>142</v>
      </c>
      <c r="G322" s="21">
        <v>51590</v>
      </c>
      <c r="H322" s="24">
        <v>4330</v>
      </c>
      <c r="I322" s="24">
        <v>4265</v>
      </c>
      <c r="J322" s="24">
        <v>7835</v>
      </c>
      <c r="K322" s="24">
        <v>2630</v>
      </c>
      <c r="L322" s="24">
        <v>11100</v>
      </c>
      <c r="M322" s="24">
        <v>20460</v>
      </c>
      <c r="N322" s="24">
        <v>970</v>
      </c>
      <c r="O322" s="3">
        <v>8.3900000000000002E-2</v>
      </c>
      <c r="P322" s="3">
        <v>8.2699999999999996E-2</v>
      </c>
      <c r="Q322" s="3">
        <v>0.15190000000000001</v>
      </c>
      <c r="R322" s="3">
        <v>5.0999999999999997E-2</v>
      </c>
      <c r="S322" s="3">
        <v>0.2152</v>
      </c>
      <c r="T322" s="3">
        <v>0.39660000000000001</v>
      </c>
      <c r="U322" s="5">
        <v>1.8800000000000001E-2</v>
      </c>
    </row>
    <row r="323" spans="1:21" x14ac:dyDescent="0.25">
      <c r="A323" s="15" t="s">
        <v>769</v>
      </c>
      <c r="B323" s="15" t="s">
        <v>114</v>
      </c>
      <c r="C323" s="4" t="s">
        <v>114</v>
      </c>
      <c r="D323" s="1" t="s">
        <v>770</v>
      </c>
      <c r="E323" s="2">
        <v>2.7592636410960201</v>
      </c>
      <c r="F323" s="15">
        <f t="shared" si="4"/>
        <v>190</v>
      </c>
      <c r="G323" s="21">
        <v>43030</v>
      </c>
      <c r="H323" s="24">
        <v>3890</v>
      </c>
      <c r="I323" s="24">
        <v>3820</v>
      </c>
      <c r="J323" s="24">
        <v>6955</v>
      </c>
      <c r="K323" s="24">
        <v>2195</v>
      </c>
      <c r="L323" s="24">
        <v>9300</v>
      </c>
      <c r="M323" s="24">
        <v>16095</v>
      </c>
      <c r="N323" s="24">
        <v>775</v>
      </c>
      <c r="O323" s="3">
        <v>9.0399999999999994E-2</v>
      </c>
      <c r="P323" s="3">
        <v>8.8800000000000004E-2</v>
      </c>
      <c r="Q323" s="3">
        <v>0.16159999999999999</v>
      </c>
      <c r="R323" s="3">
        <v>5.0999999999999997E-2</v>
      </c>
      <c r="S323" s="3">
        <v>0.21609999999999999</v>
      </c>
      <c r="T323" s="3">
        <v>0.374</v>
      </c>
      <c r="U323" s="5">
        <v>1.7999999999999999E-2</v>
      </c>
    </row>
    <row r="324" spans="1:21" x14ac:dyDescent="0.25">
      <c r="A324" s="15" t="s">
        <v>771</v>
      </c>
      <c r="B324" s="15" t="s">
        <v>114</v>
      </c>
      <c r="C324" s="4" t="s">
        <v>114</v>
      </c>
      <c r="D324" s="1" t="s">
        <v>772</v>
      </c>
      <c r="E324" s="2">
        <v>2.7124602745506499</v>
      </c>
      <c r="F324" s="15">
        <f t="shared" si="4"/>
        <v>226</v>
      </c>
      <c r="G324" s="21">
        <v>77350</v>
      </c>
      <c r="H324" s="24">
        <v>7225</v>
      </c>
      <c r="I324" s="24">
        <v>7400</v>
      </c>
      <c r="J324" s="24">
        <v>12515</v>
      </c>
      <c r="K324" s="24">
        <v>4280</v>
      </c>
      <c r="L324" s="24">
        <v>17230</v>
      </c>
      <c r="M324" s="24">
        <v>27180</v>
      </c>
      <c r="N324" s="24">
        <v>1520</v>
      </c>
      <c r="O324" s="3">
        <v>9.3399999999999997E-2</v>
      </c>
      <c r="P324" s="3">
        <v>9.5699999999999993E-2</v>
      </c>
      <c r="Q324" s="3">
        <v>0.1618</v>
      </c>
      <c r="R324" s="3">
        <v>5.5300000000000002E-2</v>
      </c>
      <c r="S324" s="3">
        <v>0.2228</v>
      </c>
      <c r="T324" s="3">
        <v>0.35139999999999999</v>
      </c>
      <c r="U324" s="5">
        <v>1.9699999999999999E-2</v>
      </c>
    </row>
    <row r="325" spans="1:21" x14ac:dyDescent="0.25">
      <c r="A325" s="15" t="s">
        <v>773</v>
      </c>
      <c r="B325" s="15" t="s">
        <v>114</v>
      </c>
      <c r="C325" s="4" t="s">
        <v>114</v>
      </c>
      <c r="D325" s="1" t="s">
        <v>774</v>
      </c>
      <c r="E325" s="2">
        <v>2.8602084950648701</v>
      </c>
      <c r="F325" s="15">
        <f t="shared" si="4"/>
        <v>118</v>
      </c>
      <c r="G325" s="21">
        <v>54970</v>
      </c>
      <c r="H325" s="24">
        <v>4435</v>
      </c>
      <c r="I325" s="24">
        <v>4110</v>
      </c>
      <c r="J325" s="24">
        <v>8470</v>
      </c>
      <c r="K325" s="24">
        <v>2925</v>
      </c>
      <c r="L325" s="24">
        <v>11730</v>
      </c>
      <c r="M325" s="24">
        <v>22430</v>
      </c>
      <c r="N325" s="24">
        <v>870</v>
      </c>
      <c r="O325" s="3">
        <v>8.0699999999999994E-2</v>
      </c>
      <c r="P325" s="3">
        <v>7.4800000000000005E-2</v>
      </c>
      <c r="Q325" s="3">
        <v>0.15409999999999999</v>
      </c>
      <c r="R325" s="3">
        <v>5.3199999999999997E-2</v>
      </c>
      <c r="S325" s="3">
        <v>0.21340000000000001</v>
      </c>
      <c r="T325" s="3">
        <v>0.40799999999999997</v>
      </c>
      <c r="U325" s="5">
        <v>1.5800000000000002E-2</v>
      </c>
    </row>
    <row r="326" spans="1:21" x14ac:dyDescent="0.25">
      <c r="A326" s="15" t="s">
        <v>775</v>
      </c>
      <c r="B326" s="15" t="s">
        <v>114</v>
      </c>
      <c r="C326" s="4" t="s">
        <v>114</v>
      </c>
      <c r="D326" s="1" t="s">
        <v>776</v>
      </c>
      <c r="E326" s="2">
        <v>2.8092152864566202</v>
      </c>
      <c r="F326" s="15">
        <f t="shared" si="4"/>
        <v>157</v>
      </c>
      <c r="G326" s="21">
        <v>30870</v>
      </c>
      <c r="H326" s="24">
        <v>2655</v>
      </c>
      <c r="I326" s="24">
        <v>2475</v>
      </c>
      <c r="J326" s="24">
        <v>4685</v>
      </c>
      <c r="K326" s="24">
        <v>1720</v>
      </c>
      <c r="L326" s="24">
        <v>7075</v>
      </c>
      <c r="M326" s="24">
        <v>11800</v>
      </c>
      <c r="N326" s="24">
        <v>460</v>
      </c>
      <c r="O326" s="3">
        <v>8.5999999999999993E-2</v>
      </c>
      <c r="P326" s="3">
        <v>8.0199999999999994E-2</v>
      </c>
      <c r="Q326" s="3">
        <v>0.15179999999999999</v>
      </c>
      <c r="R326" s="3">
        <v>5.57E-2</v>
      </c>
      <c r="S326" s="3">
        <v>0.22919999999999999</v>
      </c>
      <c r="T326" s="3">
        <v>0.38219999999999998</v>
      </c>
      <c r="U326" s="5">
        <v>1.49E-2</v>
      </c>
    </row>
    <row r="327" spans="1:21" x14ac:dyDescent="0.25">
      <c r="A327" s="15" t="s">
        <v>777</v>
      </c>
      <c r="B327" s="15" t="s">
        <v>114</v>
      </c>
      <c r="C327" s="4" t="s">
        <v>114</v>
      </c>
      <c r="D327" s="1" t="s">
        <v>778</v>
      </c>
      <c r="E327" s="2">
        <v>2.5435689324766</v>
      </c>
      <c r="F327" s="15">
        <f t="shared" ref="F327:F337" si="5">RANK(E327,E:E)</f>
        <v>302</v>
      </c>
      <c r="G327" s="21">
        <v>27175</v>
      </c>
      <c r="H327" s="24">
        <v>3790</v>
      </c>
      <c r="I327" s="24">
        <v>2590</v>
      </c>
      <c r="J327" s="24">
        <v>4400</v>
      </c>
      <c r="K327" s="24">
        <v>1485</v>
      </c>
      <c r="L327" s="24">
        <v>5530</v>
      </c>
      <c r="M327" s="24">
        <v>8810</v>
      </c>
      <c r="N327" s="24">
        <v>570</v>
      </c>
      <c r="O327" s="3">
        <v>0.13950000000000001</v>
      </c>
      <c r="P327" s="3">
        <v>9.5299999999999996E-2</v>
      </c>
      <c r="Q327" s="3">
        <v>0.16189999999999999</v>
      </c>
      <c r="R327" s="3">
        <v>5.4600000000000003E-2</v>
      </c>
      <c r="S327" s="3">
        <v>0.20349999999999999</v>
      </c>
      <c r="T327" s="3">
        <v>0.32419999999999999</v>
      </c>
      <c r="U327" s="5">
        <v>2.1000000000000001E-2</v>
      </c>
    </row>
    <row r="328" spans="1:21" x14ac:dyDescent="0.25">
      <c r="A328" s="15" t="s">
        <v>779</v>
      </c>
      <c r="B328" s="15" t="s">
        <v>114</v>
      </c>
      <c r="C328" s="4" t="s">
        <v>114</v>
      </c>
      <c r="D328" s="1" t="s">
        <v>780</v>
      </c>
      <c r="E328" s="2">
        <v>2.95072938713274</v>
      </c>
      <c r="F328" s="15">
        <f t="shared" si="5"/>
        <v>69</v>
      </c>
      <c r="G328" s="21">
        <v>44560</v>
      </c>
      <c r="H328" s="24">
        <v>3310</v>
      </c>
      <c r="I328" s="24">
        <v>3465</v>
      </c>
      <c r="J328" s="24">
        <v>5965</v>
      </c>
      <c r="K328" s="24">
        <v>1850</v>
      </c>
      <c r="L328" s="24">
        <v>8685</v>
      </c>
      <c r="M328" s="24">
        <v>20665</v>
      </c>
      <c r="N328" s="24">
        <v>620</v>
      </c>
      <c r="O328" s="3">
        <v>7.4300000000000005E-2</v>
      </c>
      <c r="P328" s="3">
        <v>7.7799999999999994E-2</v>
      </c>
      <c r="Q328" s="3">
        <v>0.13389999999999999</v>
      </c>
      <c r="R328" s="3">
        <v>4.1500000000000002E-2</v>
      </c>
      <c r="S328" s="3">
        <v>0.19489999999999999</v>
      </c>
      <c r="T328" s="3">
        <v>0.46379999999999999</v>
      </c>
      <c r="U328" s="5">
        <v>1.3899999999999999E-2</v>
      </c>
    </row>
    <row r="329" spans="1:21" x14ac:dyDescent="0.25">
      <c r="A329" s="15" t="s">
        <v>781</v>
      </c>
      <c r="B329" s="15" t="s">
        <v>114</v>
      </c>
      <c r="C329" s="4" t="s">
        <v>114</v>
      </c>
      <c r="D329" s="1" t="s">
        <v>782</v>
      </c>
      <c r="E329" s="2">
        <v>2.6932094236569601</v>
      </c>
      <c r="F329" s="15">
        <f t="shared" si="5"/>
        <v>238</v>
      </c>
      <c r="G329" s="21">
        <v>62445</v>
      </c>
      <c r="H329" s="24">
        <v>6440</v>
      </c>
      <c r="I329" s="24">
        <v>5495</v>
      </c>
      <c r="J329" s="24">
        <v>10365</v>
      </c>
      <c r="K329" s="24">
        <v>3515</v>
      </c>
      <c r="L329" s="24">
        <v>13670</v>
      </c>
      <c r="M329" s="24">
        <v>21855</v>
      </c>
      <c r="N329" s="24">
        <v>1105</v>
      </c>
      <c r="O329" s="3">
        <v>0.1031</v>
      </c>
      <c r="P329" s="3">
        <v>8.7999999999999995E-2</v>
      </c>
      <c r="Q329" s="3">
        <v>0.16600000000000001</v>
      </c>
      <c r="R329" s="3">
        <v>5.6300000000000003E-2</v>
      </c>
      <c r="S329" s="3">
        <v>0.21890000000000001</v>
      </c>
      <c r="T329" s="3">
        <v>0.35</v>
      </c>
      <c r="U329" s="5">
        <v>1.77E-2</v>
      </c>
    </row>
    <row r="330" spans="1:21" x14ac:dyDescent="0.25">
      <c r="A330" s="15" t="s">
        <v>783</v>
      </c>
      <c r="B330" s="15" t="s">
        <v>114</v>
      </c>
      <c r="C330" s="4" t="s">
        <v>114</v>
      </c>
      <c r="D330" s="1" t="s">
        <v>784</v>
      </c>
      <c r="E330" s="2">
        <v>2.7287269936620899</v>
      </c>
      <c r="F330" s="15">
        <f t="shared" si="5"/>
        <v>208</v>
      </c>
      <c r="G330" s="21">
        <v>77295</v>
      </c>
      <c r="H330" s="24">
        <v>8590</v>
      </c>
      <c r="I330" s="24">
        <v>6760</v>
      </c>
      <c r="J330" s="24">
        <v>11590</v>
      </c>
      <c r="K330" s="24">
        <v>3350</v>
      </c>
      <c r="L330" s="24">
        <v>14900</v>
      </c>
      <c r="M330" s="24">
        <v>30385</v>
      </c>
      <c r="N330" s="24">
        <v>1720</v>
      </c>
      <c r="O330" s="3">
        <v>0.1111</v>
      </c>
      <c r="P330" s="3">
        <v>8.7499999999999994E-2</v>
      </c>
      <c r="Q330" s="3">
        <v>0.14990000000000001</v>
      </c>
      <c r="R330" s="3">
        <v>4.3299999999999998E-2</v>
      </c>
      <c r="S330" s="3">
        <v>0.1928</v>
      </c>
      <c r="T330" s="3">
        <v>0.3931</v>
      </c>
      <c r="U330" s="5">
        <v>2.23E-2</v>
      </c>
    </row>
    <row r="331" spans="1:21" x14ac:dyDescent="0.25">
      <c r="A331" s="15" t="s">
        <v>785</v>
      </c>
      <c r="B331" s="15" t="s">
        <v>114</v>
      </c>
      <c r="C331" s="4" t="s">
        <v>114</v>
      </c>
      <c r="D331" s="1" t="s">
        <v>786</v>
      </c>
      <c r="E331" s="2">
        <v>2.7785778412942701</v>
      </c>
      <c r="F331" s="15">
        <f t="shared" si="5"/>
        <v>176</v>
      </c>
      <c r="G331" s="21">
        <v>55535</v>
      </c>
      <c r="H331" s="24">
        <v>4820</v>
      </c>
      <c r="I331" s="24">
        <v>4805</v>
      </c>
      <c r="J331" s="24">
        <v>8900</v>
      </c>
      <c r="K331" s="24">
        <v>2895</v>
      </c>
      <c r="L331" s="24">
        <v>12285</v>
      </c>
      <c r="M331" s="24">
        <v>20875</v>
      </c>
      <c r="N331" s="24">
        <v>955</v>
      </c>
      <c r="O331" s="3">
        <v>8.6800000000000002E-2</v>
      </c>
      <c r="P331" s="3">
        <v>8.6499999999999994E-2</v>
      </c>
      <c r="Q331" s="3">
        <v>0.1603</v>
      </c>
      <c r="R331" s="3">
        <v>5.21E-2</v>
      </c>
      <c r="S331" s="3">
        <v>0.22120000000000001</v>
      </c>
      <c r="T331" s="3">
        <v>0.37590000000000001</v>
      </c>
      <c r="U331" s="5">
        <v>1.72E-2</v>
      </c>
    </row>
    <row r="332" spans="1:21" x14ac:dyDescent="0.25">
      <c r="A332" s="15" t="s">
        <v>787</v>
      </c>
      <c r="B332" s="15" t="s">
        <v>114</v>
      </c>
      <c r="C332" s="4" t="s">
        <v>114</v>
      </c>
      <c r="D332" s="1" t="s">
        <v>788</v>
      </c>
      <c r="E332" s="2">
        <v>2.7254633680693598</v>
      </c>
      <c r="F332" s="15">
        <f t="shared" si="5"/>
        <v>212</v>
      </c>
      <c r="G332" s="21">
        <v>64050</v>
      </c>
      <c r="H332" s="24">
        <v>6510</v>
      </c>
      <c r="I332" s="24">
        <v>5460</v>
      </c>
      <c r="J332" s="24">
        <v>9980</v>
      </c>
      <c r="K332" s="24">
        <v>3740</v>
      </c>
      <c r="L332" s="24">
        <v>14000</v>
      </c>
      <c r="M332" s="24">
        <v>23165</v>
      </c>
      <c r="N332" s="24">
        <v>1195</v>
      </c>
      <c r="O332" s="3">
        <v>0.1016</v>
      </c>
      <c r="P332" s="3">
        <v>8.5199999999999998E-2</v>
      </c>
      <c r="Q332" s="3">
        <v>0.15579999999999999</v>
      </c>
      <c r="R332" s="3">
        <v>5.8400000000000001E-2</v>
      </c>
      <c r="S332" s="3">
        <v>0.21859999999999999</v>
      </c>
      <c r="T332" s="3">
        <v>0.36170000000000002</v>
      </c>
      <c r="U332" s="5">
        <v>1.8700000000000001E-2</v>
      </c>
    </row>
    <row r="333" spans="1:21" x14ac:dyDescent="0.25">
      <c r="A333" s="15" t="s">
        <v>789</v>
      </c>
      <c r="B333" s="15" t="s">
        <v>114</v>
      </c>
      <c r="C333" s="4" t="s">
        <v>114</v>
      </c>
      <c r="D333" s="1" t="s">
        <v>790</v>
      </c>
      <c r="E333" s="2">
        <v>2.6470719485324801</v>
      </c>
      <c r="F333" s="15">
        <f t="shared" si="5"/>
        <v>257</v>
      </c>
      <c r="G333" s="21">
        <v>109605</v>
      </c>
      <c r="H333" s="24">
        <v>12615</v>
      </c>
      <c r="I333" s="24">
        <v>10045</v>
      </c>
      <c r="J333" s="24">
        <v>18190</v>
      </c>
      <c r="K333" s="24">
        <v>4875</v>
      </c>
      <c r="L333" s="24">
        <v>23675</v>
      </c>
      <c r="M333" s="24">
        <v>38160</v>
      </c>
      <c r="N333" s="24">
        <v>2045</v>
      </c>
      <c r="O333" s="3">
        <v>0.11509999999999999</v>
      </c>
      <c r="P333" s="3">
        <v>9.1600000000000001E-2</v>
      </c>
      <c r="Q333" s="3">
        <v>0.16600000000000001</v>
      </c>
      <c r="R333" s="3">
        <v>4.4499999999999998E-2</v>
      </c>
      <c r="S333" s="3">
        <v>0.216</v>
      </c>
      <c r="T333" s="3">
        <v>0.34820000000000001</v>
      </c>
      <c r="U333" s="5">
        <v>1.8700000000000001E-2</v>
      </c>
    </row>
    <row r="334" spans="1:21" x14ac:dyDescent="0.25">
      <c r="A334" s="15" t="s">
        <v>791</v>
      </c>
      <c r="B334" s="15" t="s">
        <v>114</v>
      </c>
      <c r="C334" s="4" t="s">
        <v>114</v>
      </c>
      <c r="D334" s="1" t="s">
        <v>792</v>
      </c>
      <c r="E334" s="2">
        <v>2.8377966326395301</v>
      </c>
      <c r="F334" s="15">
        <f t="shared" si="5"/>
        <v>134</v>
      </c>
      <c r="G334" s="21">
        <v>107375</v>
      </c>
      <c r="H334" s="24">
        <v>9820</v>
      </c>
      <c r="I334" s="24">
        <v>8195</v>
      </c>
      <c r="J334" s="24">
        <v>15670</v>
      </c>
      <c r="K334" s="24">
        <v>5545</v>
      </c>
      <c r="L334" s="24">
        <v>21970</v>
      </c>
      <c r="M334" s="24">
        <v>44400</v>
      </c>
      <c r="N334" s="24">
        <v>1775</v>
      </c>
      <c r="O334" s="3">
        <v>9.1499999999999998E-2</v>
      </c>
      <c r="P334" s="3">
        <v>7.6300000000000007E-2</v>
      </c>
      <c r="Q334" s="3">
        <v>0.1459</v>
      </c>
      <c r="R334" s="3">
        <v>5.16E-2</v>
      </c>
      <c r="S334" s="3">
        <v>0.2046</v>
      </c>
      <c r="T334" s="3">
        <v>0.41349999999999998</v>
      </c>
      <c r="U334" s="5">
        <v>1.6500000000000001E-2</v>
      </c>
    </row>
    <row r="335" spans="1:21" x14ac:dyDescent="0.25">
      <c r="A335" s="15" t="s">
        <v>793</v>
      </c>
      <c r="B335" s="15" t="s">
        <v>114</v>
      </c>
      <c r="C335" s="4" t="s">
        <v>114</v>
      </c>
      <c r="D335" s="1" t="s">
        <v>794</v>
      </c>
      <c r="E335" s="2">
        <v>2.6641121761412099</v>
      </c>
      <c r="F335" s="15">
        <f t="shared" si="5"/>
        <v>249</v>
      </c>
      <c r="G335" s="21">
        <v>42940</v>
      </c>
      <c r="H335" s="24">
        <v>4265</v>
      </c>
      <c r="I335" s="24">
        <v>4400</v>
      </c>
      <c r="J335" s="24">
        <v>7145</v>
      </c>
      <c r="K335" s="24">
        <v>2215</v>
      </c>
      <c r="L335" s="24">
        <v>9540</v>
      </c>
      <c r="M335" s="24">
        <v>14580</v>
      </c>
      <c r="N335" s="24">
        <v>795</v>
      </c>
      <c r="O335" s="3">
        <v>9.9299999999999999E-2</v>
      </c>
      <c r="P335" s="3">
        <v>0.10249999999999999</v>
      </c>
      <c r="Q335" s="3">
        <v>0.16639999999999999</v>
      </c>
      <c r="R335" s="3">
        <v>5.16E-2</v>
      </c>
      <c r="S335" s="3">
        <v>0.22220000000000001</v>
      </c>
      <c r="T335" s="3">
        <v>0.33950000000000002</v>
      </c>
      <c r="U335" s="5">
        <v>1.8499999999999999E-2</v>
      </c>
    </row>
    <row r="336" spans="1:21" x14ac:dyDescent="0.25">
      <c r="A336" s="15" t="s">
        <v>795</v>
      </c>
      <c r="B336" s="15" t="s">
        <v>114</v>
      </c>
      <c r="C336" s="4" t="s">
        <v>114</v>
      </c>
      <c r="D336" s="1" t="s">
        <v>796</v>
      </c>
      <c r="E336" s="2">
        <v>2.9598343084634799</v>
      </c>
      <c r="F336" s="15">
        <f t="shared" si="5"/>
        <v>64</v>
      </c>
      <c r="G336" s="21">
        <v>62955</v>
      </c>
      <c r="H336" s="24">
        <v>4205</v>
      </c>
      <c r="I336" s="24">
        <v>4735</v>
      </c>
      <c r="J336" s="24">
        <v>9015</v>
      </c>
      <c r="K336" s="24">
        <v>2570</v>
      </c>
      <c r="L336" s="24">
        <v>12900</v>
      </c>
      <c r="M336" s="24">
        <v>28615</v>
      </c>
      <c r="N336" s="24">
        <v>915</v>
      </c>
      <c r="O336" s="3">
        <v>6.6799999999999998E-2</v>
      </c>
      <c r="P336" s="3">
        <v>7.5200000000000003E-2</v>
      </c>
      <c r="Q336" s="3">
        <v>0.14319999999999999</v>
      </c>
      <c r="R336" s="3">
        <v>4.0800000000000003E-2</v>
      </c>
      <c r="S336" s="3">
        <v>0.2049</v>
      </c>
      <c r="T336" s="3">
        <v>0.45450000000000002</v>
      </c>
      <c r="U336" s="5">
        <v>1.4500000000000001E-2</v>
      </c>
    </row>
    <row r="337" spans="1:21" x14ac:dyDescent="0.25">
      <c r="A337" s="16" t="s">
        <v>797</v>
      </c>
      <c r="B337" s="16" t="s">
        <v>114</v>
      </c>
      <c r="C337" s="6" t="s">
        <v>114</v>
      </c>
      <c r="D337" s="17" t="s">
        <v>798</v>
      </c>
      <c r="E337" s="7">
        <v>2.6647998112168598</v>
      </c>
      <c r="F337" s="16">
        <f t="shared" si="5"/>
        <v>248</v>
      </c>
      <c r="G337" s="22">
        <v>65050</v>
      </c>
      <c r="H337" s="25">
        <v>7190</v>
      </c>
      <c r="I337" s="25">
        <v>6105</v>
      </c>
      <c r="J337" s="25">
        <v>10585</v>
      </c>
      <c r="K337" s="25">
        <v>3615</v>
      </c>
      <c r="L337" s="25">
        <v>13005</v>
      </c>
      <c r="M337" s="25">
        <v>23065</v>
      </c>
      <c r="N337" s="25">
        <v>1485</v>
      </c>
      <c r="O337" s="8">
        <v>0.1105</v>
      </c>
      <c r="P337" s="8">
        <v>9.3899999999999997E-2</v>
      </c>
      <c r="Q337" s="8">
        <v>0.16270000000000001</v>
      </c>
      <c r="R337" s="8">
        <v>5.5599999999999997E-2</v>
      </c>
      <c r="S337" s="8">
        <v>0.19989999999999999</v>
      </c>
      <c r="T337" s="8">
        <v>0.35460000000000003</v>
      </c>
      <c r="U337" s="9">
        <v>2.2800000000000001E-2</v>
      </c>
    </row>
  </sheetData>
  <hyperlinks>
    <hyperlink ref="A4" location="Notes!A1" display="Link to notes table" xr:uid="{2B61BB57-84BE-46DB-96E3-0BC91CBECFFA}"/>
    <hyperlink ref="A5" location="Table_of_contents!A1" display="Link to contents table" xr:uid="{9E1ED944-57C6-4867-A698-57A4691789BA}"/>
  </hyperlink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8B4C3-1985-481E-B9EE-D25877A1354A}">
  <dimension ref="A1:F338"/>
  <sheetViews>
    <sheetView workbookViewId="0">
      <selection activeCell="A6" sqref="A2:A6"/>
    </sheetView>
  </sheetViews>
  <sheetFormatPr defaultRowHeight="15" x14ac:dyDescent="0.2"/>
  <cols>
    <col min="1" max="1" width="31.21875" customWidth="1"/>
    <col min="2" max="3" width="31.21875" bestFit="1" customWidth="1"/>
    <col min="4" max="4" width="24.44140625" bestFit="1" customWidth="1"/>
    <col min="5" max="6" width="31.21875" bestFit="1" customWidth="1"/>
  </cols>
  <sheetData>
    <row r="1" spans="1:6" ht="15.75" x14ac:dyDescent="0.25">
      <c r="A1" s="18" t="s">
        <v>799</v>
      </c>
    </row>
    <row r="2" spans="1:6" x14ac:dyDescent="0.2">
      <c r="A2" s="83" t="s">
        <v>800</v>
      </c>
    </row>
    <row r="3" spans="1:6" x14ac:dyDescent="0.2">
      <c r="A3" s="71" t="s">
        <v>801</v>
      </c>
    </row>
    <row r="4" spans="1:6" x14ac:dyDescent="0.2">
      <c r="A4" s="84" t="s">
        <v>89</v>
      </c>
    </row>
    <row r="5" spans="1:6" x14ac:dyDescent="0.2">
      <c r="A5" s="71" t="s">
        <v>90</v>
      </c>
    </row>
    <row r="6" spans="1:6" x14ac:dyDescent="0.2">
      <c r="A6" s="71" t="s">
        <v>91</v>
      </c>
    </row>
    <row r="7" spans="1:6" ht="15.75" x14ac:dyDescent="0.25">
      <c r="A7" s="10" t="s">
        <v>135</v>
      </c>
      <c r="B7" s="11" t="s">
        <v>802</v>
      </c>
      <c r="C7" s="11" t="s">
        <v>803</v>
      </c>
      <c r="D7" s="11" t="s">
        <v>804</v>
      </c>
      <c r="E7" s="11" t="s">
        <v>805</v>
      </c>
      <c r="F7" s="76" t="s">
        <v>806</v>
      </c>
    </row>
    <row r="8" spans="1:6" ht="15.75" x14ac:dyDescent="0.25">
      <c r="A8" s="77" t="s">
        <v>138</v>
      </c>
      <c r="B8" s="15" t="s">
        <v>180</v>
      </c>
      <c r="C8" s="15" t="s">
        <v>620</v>
      </c>
      <c r="D8" s="15" t="s">
        <v>262</v>
      </c>
      <c r="E8" s="15" t="s">
        <v>692</v>
      </c>
      <c r="F8" s="78" t="s">
        <v>636</v>
      </c>
    </row>
    <row r="9" spans="1:6" ht="15.75" x14ac:dyDescent="0.25">
      <c r="A9" s="77" t="s">
        <v>140</v>
      </c>
      <c r="B9" s="15" t="s">
        <v>146</v>
      </c>
      <c r="C9" s="15" t="s">
        <v>658</v>
      </c>
      <c r="D9" s="15" t="s">
        <v>160</v>
      </c>
      <c r="E9" s="15" t="s">
        <v>216</v>
      </c>
      <c r="F9" s="78" t="s">
        <v>742</v>
      </c>
    </row>
    <row r="10" spans="1:6" ht="15.75" x14ac:dyDescent="0.25">
      <c r="A10" s="77" t="s">
        <v>142</v>
      </c>
      <c r="B10" s="15" t="s">
        <v>452</v>
      </c>
      <c r="C10" s="15" t="s">
        <v>712</v>
      </c>
      <c r="D10" s="15" t="s">
        <v>628</v>
      </c>
      <c r="E10" s="15" t="s">
        <v>662</v>
      </c>
      <c r="F10" s="78" t="s">
        <v>468</v>
      </c>
    </row>
    <row r="11" spans="1:6" ht="15.75" x14ac:dyDescent="0.25">
      <c r="A11" s="77" t="s">
        <v>144</v>
      </c>
      <c r="B11" s="15" t="s">
        <v>724</v>
      </c>
      <c r="C11" s="15" t="s">
        <v>178</v>
      </c>
      <c r="D11" s="15" t="s">
        <v>688</v>
      </c>
      <c r="E11" s="15" t="s">
        <v>378</v>
      </c>
      <c r="F11" s="78" t="s">
        <v>602</v>
      </c>
    </row>
    <row r="12" spans="1:6" ht="15.75" x14ac:dyDescent="0.25">
      <c r="A12" s="77" t="s">
        <v>146</v>
      </c>
      <c r="B12" s="15" t="s">
        <v>160</v>
      </c>
      <c r="C12" s="15" t="s">
        <v>140</v>
      </c>
      <c r="D12" s="15" t="s">
        <v>658</v>
      </c>
      <c r="E12" s="15" t="s">
        <v>216</v>
      </c>
      <c r="F12" s="78" t="s">
        <v>176</v>
      </c>
    </row>
    <row r="13" spans="1:6" ht="15.75" x14ac:dyDescent="0.25">
      <c r="A13" s="77" t="s">
        <v>148</v>
      </c>
      <c r="B13" s="15" t="s">
        <v>200</v>
      </c>
      <c r="C13" s="15" t="s">
        <v>244</v>
      </c>
      <c r="D13" s="15" t="s">
        <v>246</v>
      </c>
      <c r="E13" s="15" t="s">
        <v>730</v>
      </c>
      <c r="F13" s="78" t="s">
        <v>682</v>
      </c>
    </row>
    <row r="14" spans="1:6" ht="15.75" x14ac:dyDescent="0.25">
      <c r="A14" s="77" t="s">
        <v>150</v>
      </c>
      <c r="B14" s="15" t="s">
        <v>582</v>
      </c>
      <c r="C14" s="15" t="s">
        <v>484</v>
      </c>
      <c r="D14" s="15" t="s">
        <v>610</v>
      </c>
      <c r="E14" s="15" t="s">
        <v>546</v>
      </c>
      <c r="F14" s="78" t="s">
        <v>638</v>
      </c>
    </row>
    <row r="15" spans="1:6" ht="15.75" x14ac:dyDescent="0.25">
      <c r="A15" s="77" t="s">
        <v>152</v>
      </c>
      <c r="B15" s="15" t="s">
        <v>726</v>
      </c>
      <c r="C15" s="15" t="s">
        <v>668</v>
      </c>
      <c r="D15" s="15" t="s">
        <v>168</v>
      </c>
      <c r="E15" s="15" t="s">
        <v>408</v>
      </c>
      <c r="F15" s="78" t="s">
        <v>690</v>
      </c>
    </row>
    <row r="16" spans="1:6" ht="15.75" x14ac:dyDescent="0.25">
      <c r="A16" s="77" t="s">
        <v>154</v>
      </c>
      <c r="B16" s="15" t="s">
        <v>182</v>
      </c>
      <c r="C16" s="15" t="s">
        <v>240</v>
      </c>
      <c r="D16" s="15" t="s">
        <v>490</v>
      </c>
      <c r="E16" s="15" t="s">
        <v>622</v>
      </c>
      <c r="F16" s="78" t="s">
        <v>460</v>
      </c>
    </row>
    <row r="17" spans="1:6" ht="15.75" x14ac:dyDescent="0.25">
      <c r="A17" s="77" t="s">
        <v>156</v>
      </c>
      <c r="B17" s="15" t="s">
        <v>206</v>
      </c>
      <c r="C17" s="15" t="s">
        <v>732</v>
      </c>
      <c r="D17" s="15" t="s">
        <v>666</v>
      </c>
      <c r="E17" s="15" t="s">
        <v>328</v>
      </c>
      <c r="F17" s="78" t="s">
        <v>660</v>
      </c>
    </row>
    <row r="18" spans="1:6" ht="15.75" x14ac:dyDescent="0.25">
      <c r="A18" s="77" t="s">
        <v>158</v>
      </c>
      <c r="B18" s="15" t="s">
        <v>404</v>
      </c>
      <c r="C18" s="15" t="s">
        <v>604</v>
      </c>
      <c r="D18" s="15" t="s">
        <v>686</v>
      </c>
      <c r="E18" s="15" t="s">
        <v>656</v>
      </c>
      <c r="F18" s="78" t="s">
        <v>670</v>
      </c>
    </row>
    <row r="19" spans="1:6" ht="15.75" x14ac:dyDescent="0.25">
      <c r="A19" s="77" t="s">
        <v>160</v>
      </c>
      <c r="B19" s="15" t="s">
        <v>146</v>
      </c>
      <c r="C19" s="15" t="s">
        <v>140</v>
      </c>
      <c r="D19" s="15" t="s">
        <v>658</v>
      </c>
      <c r="E19" s="15" t="s">
        <v>216</v>
      </c>
      <c r="F19" s="78" t="s">
        <v>176</v>
      </c>
    </row>
    <row r="20" spans="1:6" ht="15.75" x14ac:dyDescent="0.25">
      <c r="A20" s="77" t="s">
        <v>162</v>
      </c>
      <c r="B20" s="15" t="s">
        <v>646</v>
      </c>
      <c r="C20" s="15" t="s">
        <v>386</v>
      </c>
      <c r="D20" s="15" t="s">
        <v>460</v>
      </c>
      <c r="E20" s="15" t="s">
        <v>240</v>
      </c>
      <c r="F20" s="78" t="s">
        <v>516</v>
      </c>
    </row>
    <row r="21" spans="1:6" ht="15.75" x14ac:dyDescent="0.25">
      <c r="A21" s="77" t="s">
        <v>164</v>
      </c>
      <c r="B21" s="15" t="s">
        <v>422</v>
      </c>
      <c r="C21" s="15" t="s">
        <v>462</v>
      </c>
      <c r="D21" s="15" t="s">
        <v>618</v>
      </c>
      <c r="E21" s="15" t="s">
        <v>652</v>
      </c>
      <c r="F21" s="78" t="s">
        <v>596</v>
      </c>
    </row>
    <row r="22" spans="1:6" ht="15.75" x14ac:dyDescent="0.25">
      <c r="A22" s="77" t="s">
        <v>166</v>
      </c>
      <c r="B22" s="15" t="s">
        <v>638</v>
      </c>
      <c r="C22" s="15" t="s">
        <v>670</v>
      </c>
      <c r="D22" s="15" t="s">
        <v>656</v>
      </c>
      <c r="E22" s="15" t="s">
        <v>404</v>
      </c>
      <c r="F22" s="78" t="s">
        <v>492</v>
      </c>
    </row>
    <row r="23" spans="1:6" ht="15.75" x14ac:dyDescent="0.25">
      <c r="A23" s="77" t="s">
        <v>168</v>
      </c>
      <c r="B23" s="15" t="s">
        <v>408</v>
      </c>
      <c r="C23" s="15" t="s">
        <v>624</v>
      </c>
      <c r="D23" s="15" t="s">
        <v>566</v>
      </c>
      <c r="E23" s="15" t="s">
        <v>726</v>
      </c>
      <c r="F23" s="78" t="s">
        <v>152</v>
      </c>
    </row>
    <row r="24" spans="1:6" ht="15.75" x14ac:dyDescent="0.25">
      <c r="A24" s="77" t="s">
        <v>170</v>
      </c>
      <c r="B24" s="15" t="s">
        <v>202</v>
      </c>
      <c r="C24" s="15" t="s">
        <v>262</v>
      </c>
      <c r="D24" s="15" t="s">
        <v>544</v>
      </c>
      <c r="E24" s="15" t="s">
        <v>688</v>
      </c>
      <c r="F24" s="78" t="s">
        <v>138</v>
      </c>
    </row>
    <row r="25" spans="1:6" ht="15.75" x14ac:dyDescent="0.25">
      <c r="A25" s="77" t="s">
        <v>172</v>
      </c>
      <c r="B25" s="15" t="s">
        <v>258</v>
      </c>
      <c r="C25" s="15" t="s">
        <v>706</v>
      </c>
      <c r="D25" s="15" t="s">
        <v>682</v>
      </c>
      <c r="E25" s="15" t="s">
        <v>270</v>
      </c>
      <c r="F25" s="78" t="s">
        <v>716</v>
      </c>
    </row>
    <row r="26" spans="1:6" ht="15.75" x14ac:dyDescent="0.25">
      <c r="A26" s="77" t="s">
        <v>174</v>
      </c>
      <c r="B26" s="15" t="s">
        <v>692</v>
      </c>
      <c r="C26" s="15" t="s">
        <v>388</v>
      </c>
      <c r="D26" s="15" t="s">
        <v>364</v>
      </c>
      <c r="E26" s="15" t="s">
        <v>672</v>
      </c>
      <c r="F26" s="78" t="s">
        <v>370</v>
      </c>
    </row>
    <row r="27" spans="1:6" ht="15.75" x14ac:dyDescent="0.25">
      <c r="A27" s="77" t="s">
        <v>176</v>
      </c>
      <c r="B27" s="15" t="s">
        <v>722</v>
      </c>
      <c r="C27" s="15" t="s">
        <v>216</v>
      </c>
      <c r="D27" s="15" t="s">
        <v>256</v>
      </c>
      <c r="E27" s="15" t="s">
        <v>146</v>
      </c>
      <c r="F27" s="78" t="s">
        <v>160</v>
      </c>
    </row>
    <row r="28" spans="1:6" ht="15.75" x14ac:dyDescent="0.25">
      <c r="A28" s="77" t="s">
        <v>178</v>
      </c>
      <c r="B28" s="15" t="s">
        <v>724</v>
      </c>
      <c r="C28" s="15" t="s">
        <v>144</v>
      </c>
      <c r="D28" s="15" t="s">
        <v>688</v>
      </c>
      <c r="E28" s="15" t="s">
        <v>378</v>
      </c>
      <c r="F28" s="78" t="s">
        <v>602</v>
      </c>
    </row>
    <row r="29" spans="1:6" ht="15.75" x14ac:dyDescent="0.25">
      <c r="A29" s="77" t="s">
        <v>180</v>
      </c>
      <c r="B29" s="15" t="s">
        <v>620</v>
      </c>
      <c r="C29" s="15" t="s">
        <v>138</v>
      </c>
      <c r="D29" s="15" t="s">
        <v>448</v>
      </c>
      <c r="E29" s="15" t="s">
        <v>612</v>
      </c>
      <c r="F29" s="78" t="s">
        <v>504</v>
      </c>
    </row>
    <row r="30" spans="1:6" ht="15.75" x14ac:dyDescent="0.25">
      <c r="A30" s="77" t="s">
        <v>182</v>
      </c>
      <c r="B30" s="15" t="s">
        <v>154</v>
      </c>
      <c r="C30" s="15" t="s">
        <v>520</v>
      </c>
      <c r="D30" s="15" t="s">
        <v>622</v>
      </c>
      <c r="E30" s="15" t="s">
        <v>636</v>
      </c>
      <c r="F30" s="78" t="s">
        <v>382</v>
      </c>
    </row>
    <row r="31" spans="1:6" ht="15.75" x14ac:dyDescent="0.25">
      <c r="A31" s="77" t="s">
        <v>184</v>
      </c>
      <c r="B31" s="15" t="s">
        <v>626</v>
      </c>
      <c r="C31" s="15" t="s">
        <v>204</v>
      </c>
      <c r="D31" s="15" t="s">
        <v>602</v>
      </c>
      <c r="E31" s="15" t="s">
        <v>534</v>
      </c>
      <c r="F31" s="78" t="s">
        <v>378</v>
      </c>
    </row>
    <row r="32" spans="1:6" ht="15.75" x14ac:dyDescent="0.25">
      <c r="A32" s="77" t="s">
        <v>186</v>
      </c>
      <c r="B32" s="15" t="s">
        <v>254</v>
      </c>
      <c r="C32" s="15" t="s">
        <v>678</v>
      </c>
      <c r="D32" s="15" t="s">
        <v>676</v>
      </c>
      <c r="E32" s="15" t="s">
        <v>508</v>
      </c>
      <c r="F32" s="78" t="s">
        <v>288</v>
      </c>
    </row>
    <row r="33" spans="1:6" ht="15.75" x14ac:dyDescent="0.25">
      <c r="A33" s="77" t="s">
        <v>188</v>
      </c>
      <c r="B33" s="15" t="s">
        <v>724</v>
      </c>
      <c r="C33" s="15" t="s">
        <v>672</v>
      </c>
      <c r="D33" s="15" t="s">
        <v>366</v>
      </c>
      <c r="E33" s="15" t="s">
        <v>688</v>
      </c>
      <c r="F33" s="78" t="s">
        <v>178</v>
      </c>
    </row>
    <row r="34" spans="1:6" ht="15.75" x14ac:dyDescent="0.25">
      <c r="A34" s="77" t="s">
        <v>190</v>
      </c>
      <c r="B34" s="15" t="s">
        <v>432</v>
      </c>
      <c r="C34" s="15" t="s">
        <v>660</v>
      </c>
      <c r="D34" s="15" t="s">
        <v>732</v>
      </c>
      <c r="E34" s="15" t="s">
        <v>556</v>
      </c>
      <c r="F34" s="78" t="s">
        <v>156</v>
      </c>
    </row>
    <row r="35" spans="1:6" ht="15.75" x14ac:dyDescent="0.25">
      <c r="A35" s="77" t="s">
        <v>192</v>
      </c>
      <c r="B35" s="15" t="s">
        <v>680</v>
      </c>
      <c r="C35" s="15" t="s">
        <v>236</v>
      </c>
      <c r="D35" s="15" t="s">
        <v>708</v>
      </c>
      <c r="E35" s="15" t="s">
        <v>212</v>
      </c>
      <c r="F35" s="78" t="s">
        <v>482</v>
      </c>
    </row>
    <row r="36" spans="1:6" ht="15.75" x14ac:dyDescent="0.25">
      <c r="A36" s="77" t="s">
        <v>194</v>
      </c>
      <c r="B36" s="15" t="s">
        <v>576</v>
      </c>
      <c r="C36" s="15" t="s">
        <v>590</v>
      </c>
      <c r="D36" s="15" t="s">
        <v>476</v>
      </c>
      <c r="E36" s="15" t="s">
        <v>704</v>
      </c>
      <c r="F36" s="78" t="s">
        <v>454</v>
      </c>
    </row>
    <row r="37" spans="1:6" ht="15.75" x14ac:dyDescent="0.25">
      <c r="A37" s="77" t="s">
        <v>196</v>
      </c>
      <c r="B37" s="15" t="s">
        <v>638</v>
      </c>
      <c r="C37" s="15" t="s">
        <v>492</v>
      </c>
      <c r="D37" s="15" t="s">
        <v>166</v>
      </c>
      <c r="E37" s="15" t="s">
        <v>564</v>
      </c>
      <c r="F37" s="78" t="s">
        <v>518</v>
      </c>
    </row>
    <row r="38" spans="1:6" ht="15.75" x14ac:dyDescent="0.25">
      <c r="A38" s="77" t="s">
        <v>198</v>
      </c>
      <c r="B38" s="15" t="s">
        <v>748</v>
      </c>
      <c r="C38" s="15" t="s">
        <v>642</v>
      </c>
      <c r="D38" s="15" t="s">
        <v>608</v>
      </c>
      <c r="E38" s="15" t="s">
        <v>578</v>
      </c>
      <c r="F38" s="78" t="s">
        <v>446</v>
      </c>
    </row>
    <row r="39" spans="1:6" ht="15.75" x14ac:dyDescent="0.25">
      <c r="A39" s="77" t="s">
        <v>200</v>
      </c>
      <c r="B39" s="15" t="s">
        <v>244</v>
      </c>
      <c r="C39" s="15" t="s">
        <v>246</v>
      </c>
      <c r="D39" s="15" t="s">
        <v>736</v>
      </c>
      <c r="E39" s="15" t="s">
        <v>730</v>
      </c>
      <c r="F39" s="78" t="s">
        <v>216</v>
      </c>
    </row>
    <row r="40" spans="1:6" ht="15.75" x14ac:dyDescent="0.25">
      <c r="A40" s="77" t="s">
        <v>202</v>
      </c>
      <c r="B40" s="15" t="s">
        <v>170</v>
      </c>
      <c r="C40" s="15" t="s">
        <v>464</v>
      </c>
      <c r="D40" s="15" t="s">
        <v>688</v>
      </c>
      <c r="E40" s="15" t="s">
        <v>178</v>
      </c>
      <c r="F40" s="78" t="s">
        <v>544</v>
      </c>
    </row>
    <row r="41" spans="1:6" ht="15.75" x14ac:dyDescent="0.25">
      <c r="A41" s="77" t="s">
        <v>204</v>
      </c>
      <c r="B41" s="15" t="s">
        <v>602</v>
      </c>
      <c r="C41" s="15" t="s">
        <v>378</v>
      </c>
      <c r="D41" s="15" t="s">
        <v>464</v>
      </c>
      <c r="E41" s="15" t="s">
        <v>534</v>
      </c>
      <c r="F41" s="78" t="s">
        <v>606</v>
      </c>
    </row>
    <row r="42" spans="1:6" ht="15.75" x14ac:dyDescent="0.25">
      <c r="A42" s="77" t="s">
        <v>206</v>
      </c>
      <c r="B42" s="15" t="s">
        <v>328</v>
      </c>
      <c r="C42" s="15" t="s">
        <v>156</v>
      </c>
      <c r="D42" s="15" t="s">
        <v>710</v>
      </c>
      <c r="E42" s="15" t="s">
        <v>744</v>
      </c>
      <c r="F42" s="78" t="s">
        <v>666</v>
      </c>
    </row>
    <row r="43" spans="1:6" ht="15.75" x14ac:dyDescent="0.25">
      <c r="A43" s="77" t="s">
        <v>208</v>
      </c>
      <c r="B43" s="15" t="s">
        <v>622</v>
      </c>
      <c r="C43" s="15" t="s">
        <v>504</v>
      </c>
      <c r="D43" s="15" t="s">
        <v>612</v>
      </c>
      <c r="E43" s="15" t="s">
        <v>466</v>
      </c>
      <c r="F43" s="78" t="s">
        <v>636</v>
      </c>
    </row>
    <row r="44" spans="1:6" ht="15.75" x14ac:dyDescent="0.25">
      <c r="A44" s="77" t="s">
        <v>210</v>
      </c>
      <c r="B44" s="15" t="s">
        <v>674</v>
      </c>
      <c r="C44" s="15" t="s">
        <v>676</v>
      </c>
      <c r="D44" s="15" t="s">
        <v>562</v>
      </c>
      <c r="E44" s="15" t="s">
        <v>260</v>
      </c>
      <c r="F44" s="78" t="s">
        <v>468</v>
      </c>
    </row>
    <row r="45" spans="1:6" ht="15.75" x14ac:dyDescent="0.25">
      <c r="A45" s="77" t="s">
        <v>212</v>
      </c>
      <c r="B45" s="15" t="s">
        <v>482</v>
      </c>
      <c r="C45" s="15" t="s">
        <v>680</v>
      </c>
      <c r="D45" s="15" t="s">
        <v>192</v>
      </c>
      <c r="E45" s="15" t="s">
        <v>558</v>
      </c>
      <c r="F45" s="78" t="s">
        <v>236</v>
      </c>
    </row>
    <row r="46" spans="1:6" ht="15.75" x14ac:dyDescent="0.25">
      <c r="A46" s="77" t="s">
        <v>214</v>
      </c>
      <c r="B46" s="15" t="s">
        <v>260</v>
      </c>
      <c r="C46" s="15" t="s">
        <v>266</v>
      </c>
      <c r="D46" s="15" t="s">
        <v>646</v>
      </c>
      <c r="E46" s="15" t="s">
        <v>648</v>
      </c>
      <c r="F46" s="78" t="s">
        <v>468</v>
      </c>
    </row>
    <row r="47" spans="1:6" ht="15.75" x14ac:dyDescent="0.25">
      <c r="A47" s="77" t="s">
        <v>216</v>
      </c>
      <c r="B47" s="15" t="s">
        <v>256</v>
      </c>
      <c r="C47" s="15" t="s">
        <v>736</v>
      </c>
      <c r="D47" s="15" t="s">
        <v>146</v>
      </c>
      <c r="E47" s="15" t="s">
        <v>176</v>
      </c>
      <c r="F47" s="78" t="s">
        <v>160</v>
      </c>
    </row>
    <row r="48" spans="1:6" ht="15.75" x14ac:dyDescent="0.25">
      <c r="A48" s="77" t="s">
        <v>218</v>
      </c>
      <c r="B48" s="15" t="s">
        <v>290</v>
      </c>
      <c r="C48" s="15" t="s">
        <v>644</v>
      </c>
      <c r="D48" s="15" t="s">
        <v>406</v>
      </c>
      <c r="E48" s="15" t="s">
        <v>376</v>
      </c>
      <c r="F48" s="78" t="s">
        <v>484</v>
      </c>
    </row>
    <row r="49" spans="1:6" ht="15.75" x14ac:dyDescent="0.25">
      <c r="A49" s="77" t="s">
        <v>220</v>
      </c>
      <c r="B49" s="15" t="s">
        <v>622</v>
      </c>
      <c r="C49" s="15" t="s">
        <v>520</v>
      </c>
      <c r="D49" s="15" t="s">
        <v>154</v>
      </c>
      <c r="E49" s="15" t="s">
        <v>182</v>
      </c>
      <c r="F49" s="78" t="s">
        <v>490</v>
      </c>
    </row>
    <row r="50" spans="1:6" ht="15.75" x14ac:dyDescent="0.25">
      <c r="A50" s="77" t="s">
        <v>222</v>
      </c>
      <c r="B50" s="15" t="s">
        <v>508</v>
      </c>
      <c r="C50" s="15" t="s">
        <v>664</v>
      </c>
      <c r="D50" s="15" t="s">
        <v>296</v>
      </c>
      <c r="E50" s="15" t="s">
        <v>396</v>
      </c>
      <c r="F50" s="78" t="s">
        <v>548</v>
      </c>
    </row>
    <row r="51" spans="1:6" ht="15.75" x14ac:dyDescent="0.25">
      <c r="A51" s="77" t="s">
        <v>224</v>
      </c>
      <c r="B51" s="15" t="s">
        <v>322</v>
      </c>
      <c r="C51" s="15" t="s">
        <v>340</v>
      </c>
      <c r="D51" s="15" t="s">
        <v>334</v>
      </c>
      <c r="E51" s="15" t="s">
        <v>352</v>
      </c>
      <c r="F51" s="78" t="s">
        <v>362</v>
      </c>
    </row>
    <row r="52" spans="1:6" ht="15.75" x14ac:dyDescent="0.25">
      <c r="A52" s="77" t="s">
        <v>226</v>
      </c>
      <c r="B52" s="15" t="s">
        <v>284</v>
      </c>
      <c r="C52" s="15" t="s">
        <v>698</v>
      </c>
      <c r="D52" s="15" t="s">
        <v>246</v>
      </c>
      <c r="E52" s="15" t="s">
        <v>244</v>
      </c>
      <c r="F52" s="78" t="s">
        <v>146</v>
      </c>
    </row>
    <row r="53" spans="1:6" ht="15.75" x14ac:dyDescent="0.25">
      <c r="A53" s="77" t="s">
        <v>228</v>
      </c>
      <c r="B53" s="15" t="s">
        <v>276</v>
      </c>
      <c r="C53" s="15" t="s">
        <v>232</v>
      </c>
      <c r="D53" s="15" t="s">
        <v>252</v>
      </c>
      <c r="E53" s="15" t="s">
        <v>642</v>
      </c>
      <c r="F53" s="78" t="s">
        <v>652</v>
      </c>
    </row>
    <row r="54" spans="1:6" ht="15.75" x14ac:dyDescent="0.25">
      <c r="A54" s="77" t="s">
        <v>230</v>
      </c>
      <c r="B54" s="15" t="s">
        <v>474</v>
      </c>
      <c r="C54" s="15" t="s">
        <v>522</v>
      </c>
      <c r="D54" s="15" t="s">
        <v>472</v>
      </c>
      <c r="E54" s="15" t="s">
        <v>668</v>
      </c>
      <c r="F54" s="78" t="s">
        <v>566</v>
      </c>
    </row>
    <row r="55" spans="1:6" ht="15.75" x14ac:dyDescent="0.25">
      <c r="A55" s="77" t="s">
        <v>232</v>
      </c>
      <c r="B55" s="15" t="s">
        <v>592</v>
      </c>
      <c r="C55" s="15" t="s">
        <v>276</v>
      </c>
      <c r="D55" s="15" t="s">
        <v>228</v>
      </c>
      <c r="E55" s="15" t="s">
        <v>570</v>
      </c>
      <c r="F55" s="78" t="s">
        <v>252</v>
      </c>
    </row>
    <row r="56" spans="1:6" ht="15.75" x14ac:dyDescent="0.25">
      <c r="A56" s="77" t="s">
        <v>234</v>
      </c>
      <c r="B56" s="15" t="s">
        <v>550</v>
      </c>
      <c r="C56" s="15" t="s">
        <v>686</v>
      </c>
      <c r="D56" s="15" t="s">
        <v>604</v>
      </c>
      <c r="E56" s="15" t="s">
        <v>158</v>
      </c>
      <c r="F56" s="78" t="s">
        <v>238</v>
      </c>
    </row>
    <row r="57" spans="1:6" ht="15.75" x14ac:dyDescent="0.25">
      <c r="A57" s="77" t="s">
        <v>236</v>
      </c>
      <c r="B57" s="15" t="s">
        <v>680</v>
      </c>
      <c r="C57" s="15" t="s">
        <v>192</v>
      </c>
      <c r="D57" s="15" t="s">
        <v>212</v>
      </c>
      <c r="E57" s="15" t="s">
        <v>580</v>
      </c>
      <c r="F57" s="78" t="s">
        <v>750</v>
      </c>
    </row>
    <row r="58" spans="1:6" ht="15.75" x14ac:dyDescent="0.25">
      <c r="A58" s="77" t="s">
        <v>238</v>
      </c>
      <c r="B58" s="15" t="s">
        <v>560</v>
      </c>
      <c r="C58" s="15" t="s">
        <v>604</v>
      </c>
      <c r="D58" s="15" t="s">
        <v>656</v>
      </c>
      <c r="E58" s="15" t="s">
        <v>450</v>
      </c>
      <c r="F58" s="78" t="s">
        <v>728</v>
      </c>
    </row>
    <row r="59" spans="1:6" ht="15.75" x14ac:dyDescent="0.25">
      <c r="A59" s="77" t="s">
        <v>240</v>
      </c>
      <c r="B59" s="15" t="s">
        <v>154</v>
      </c>
      <c r="C59" s="15" t="s">
        <v>162</v>
      </c>
      <c r="D59" s="15" t="s">
        <v>490</v>
      </c>
      <c r="E59" s="15" t="s">
        <v>614</v>
      </c>
      <c r="F59" s="78" t="s">
        <v>460</v>
      </c>
    </row>
    <row r="60" spans="1:6" ht="15.75" x14ac:dyDescent="0.25">
      <c r="A60" s="77" t="s">
        <v>242</v>
      </c>
      <c r="B60" s="15" t="s">
        <v>302</v>
      </c>
      <c r="C60" s="15" t="s">
        <v>558</v>
      </c>
      <c r="D60" s="15" t="s">
        <v>482</v>
      </c>
      <c r="E60" s="15" t="s">
        <v>212</v>
      </c>
      <c r="F60" s="78" t="s">
        <v>400</v>
      </c>
    </row>
    <row r="61" spans="1:6" ht="15.75" x14ac:dyDescent="0.25">
      <c r="A61" s="77" t="s">
        <v>244</v>
      </c>
      <c r="B61" s="15" t="s">
        <v>246</v>
      </c>
      <c r="C61" s="15" t="s">
        <v>200</v>
      </c>
      <c r="D61" s="15" t="s">
        <v>284</v>
      </c>
      <c r="E61" s="15" t="s">
        <v>736</v>
      </c>
      <c r="F61" s="78" t="s">
        <v>226</v>
      </c>
    </row>
    <row r="62" spans="1:6" ht="15.75" x14ac:dyDescent="0.25">
      <c r="A62" s="77" t="s">
        <v>246</v>
      </c>
      <c r="B62" s="15" t="s">
        <v>244</v>
      </c>
      <c r="C62" s="15" t="s">
        <v>200</v>
      </c>
      <c r="D62" s="15" t="s">
        <v>284</v>
      </c>
      <c r="E62" s="15" t="s">
        <v>226</v>
      </c>
      <c r="F62" s="78" t="s">
        <v>736</v>
      </c>
    </row>
    <row r="63" spans="1:6" ht="15.75" x14ac:dyDescent="0.25">
      <c r="A63" s="77" t="s">
        <v>248</v>
      </c>
      <c r="B63" s="15" t="s">
        <v>256</v>
      </c>
      <c r="C63" s="15" t="s">
        <v>676</v>
      </c>
      <c r="D63" s="15" t="s">
        <v>562</v>
      </c>
      <c r="E63" s="15" t="s">
        <v>678</v>
      </c>
      <c r="F63" s="78" t="s">
        <v>210</v>
      </c>
    </row>
    <row r="64" spans="1:6" ht="15.75" x14ac:dyDescent="0.25">
      <c r="A64" s="77" t="s">
        <v>250</v>
      </c>
      <c r="B64" s="15" t="s">
        <v>354</v>
      </c>
      <c r="C64" s="15" t="s">
        <v>292</v>
      </c>
      <c r="D64" s="15" t="s">
        <v>312</v>
      </c>
      <c r="E64" s="15" t="s">
        <v>540</v>
      </c>
      <c r="F64" s="78" t="s">
        <v>478</v>
      </c>
    </row>
    <row r="65" spans="1:6" ht="15.75" x14ac:dyDescent="0.25">
      <c r="A65" s="77" t="s">
        <v>252</v>
      </c>
      <c r="B65" s="15" t="s">
        <v>228</v>
      </c>
      <c r="C65" s="15" t="s">
        <v>596</v>
      </c>
      <c r="D65" s="15" t="s">
        <v>456</v>
      </c>
      <c r="E65" s="15" t="s">
        <v>618</v>
      </c>
      <c r="F65" s="78" t="s">
        <v>570</v>
      </c>
    </row>
    <row r="66" spans="1:6" ht="15.75" x14ac:dyDescent="0.25">
      <c r="A66" s="77" t="s">
        <v>254</v>
      </c>
      <c r="B66" s="15" t="s">
        <v>186</v>
      </c>
      <c r="C66" s="15" t="s">
        <v>428</v>
      </c>
      <c r="D66" s="15" t="s">
        <v>288</v>
      </c>
      <c r="E66" s="15" t="s">
        <v>296</v>
      </c>
      <c r="F66" s="78" t="s">
        <v>508</v>
      </c>
    </row>
    <row r="67" spans="1:6" ht="15.75" x14ac:dyDescent="0.25">
      <c r="A67" s="77" t="s">
        <v>256</v>
      </c>
      <c r="B67" s="15" t="s">
        <v>216</v>
      </c>
      <c r="C67" s="15" t="s">
        <v>736</v>
      </c>
      <c r="D67" s="15" t="s">
        <v>562</v>
      </c>
      <c r="E67" s="15" t="s">
        <v>176</v>
      </c>
      <c r="F67" s="78" t="s">
        <v>394</v>
      </c>
    </row>
    <row r="68" spans="1:6" ht="15.75" x14ac:dyDescent="0.25">
      <c r="A68" s="77" t="s">
        <v>258</v>
      </c>
      <c r="B68" s="15" t="s">
        <v>654</v>
      </c>
      <c r="C68" s="15" t="s">
        <v>716</v>
      </c>
      <c r="D68" s="15" t="s">
        <v>392</v>
      </c>
      <c r="E68" s="15" t="s">
        <v>660</v>
      </c>
      <c r="F68" s="78" t="s">
        <v>706</v>
      </c>
    </row>
    <row r="69" spans="1:6" ht="15.75" x14ac:dyDescent="0.25">
      <c r="A69" s="77" t="s">
        <v>260</v>
      </c>
      <c r="B69" s="15" t="s">
        <v>266</v>
      </c>
      <c r="C69" s="15" t="s">
        <v>214</v>
      </c>
      <c r="D69" s="15" t="s">
        <v>648</v>
      </c>
      <c r="E69" s="15" t="s">
        <v>742</v>
      </c>
      <c r="F69" s="78" t="s">
        <v>674</v>
      </c>
    </row>
    <row r="70" spans="1:6" ht="15.75" x14ac:dyDescent="0.25">
      <c r="A70" s="77" t="s">
        <v>262</v>
      </c>
      <c r="B70" s="15" t="s">
        <v>138</v>
      </c>
      <c r="C70" s="15" t="s">
        <v>170</v>
      </c>
      <c r="D70" s="15" t="s">
        <v>202</v>
      </c>
      <c r="E70" s="15" t="s">
        <v>606</v>
      </c>
      <c r="F70" s="78" t="s">
        <v>464</v>
      </c>
    </row>
    <row r="71" spans="1:6" ht="15.75" x14ac:dyDescent="0.25">
      <c r="A71" s="77" t="s">
        <v>264</v>
      </c>
      <c r="B71" s="15" t="s">
        <v>572</v>
      </c>
      <c r="C71" s="15" t="s">
        <v>478</v>
      </c>
      <c r="D71" s="15" t="s">
        <v>554</v>
      </c>
      <c r="E71" s="15" t="s">
        <v>532</v>
      </c>
      <c r="F71" s="78" t="s">
        <v>286</v>
      </c>
    </row>
    <row r="72" spans="1:6" ht="15.75" x14ac:dyDescent="0.25">
      <c r="A72" s="77" t="s">
        <v>266</v>
      </c>
      <c r="B72" s="15" t="s">
        <v>260</v>
      </c>
      <c r="C72" s="15" t="s">
        <v>214</v>
      </c>
      <c r="D72" s="15" t="s">
        <v>648</v>
      </c>
      <c r="E72" s="15" t="s">
        <v>742</v>
      </c>
      <c r="F72" s="78" t="s">
        <v>674</v>
      </c>
    </row>
    <row r="73" spans="1:6" ht="15.75" x14ac:dyDescent="0.25">
      <c r="A73" s="77" t="s">
        <v>268</v>
      </c>
      <c r="B73" s="15" t="s">
        <v>750</v>
      </c>
      <c r="C73" s="15" t="s">
        <v>734</v>
      </c>
      <c r="D73" s="15" t="s">
        <v>440</v>
      </c>
      <c r="E73" s="15" t="s">
        <v>546</v>
      </c>
      <c r="F73" s="78" t="s">
        <v>294</v>
      </c>
    </row>
    <row r="74" spans="1:6" ht="15.75" x14ac:dyDescent="0.25">
      <c r="A74" s="77" t="s">
        <v>270</v>
      </c>
      <c r="B74" s="15" t="s">
        <v>702</v>
      </c>
      <c r="C74" s="15" t="s">
        <v>706</v>
      </c>
      <c r="D74" s="15" t="s">
        <v>682</v>
      </c>
      <c r="E74" s="15" t="s">
        <v>254</v>
      </c>
      <c r="F74" s="78" t="s">
        <v>288</v>
      </c>
    </row>
    <row r="75" spans="1:6" ht="15.75" x14ac:dyDescent="0.25">
      <c r="A75" s="77" t="s">
        <v>272</v>
      </c>
      <c r="B75" s="15" t="s">
        <v>260</v>
      </c>
      <c r="C75" s="15" t="s">
        <v>506</v>
      </c>
      <c r="D75" s="15" t="s">
        <v>658</v>
      </c>
      <c r="E75" s="15" t="s">
        <v>266</v>
      </c>
      <c r="F75" s="78" t="s">
        <v>214</v>
      </c>
    </row>
    <row r="76" spans="1:6" ht="15.75" x14ac:dyDescent="0.25">
      <c r="A76" s="77" t="s">
        <v>274</v>
      </c>
      <c r="B76" s="15" t="s">
        <v>704</v>
      </c>
      <c r="C76" s="15" t="s">
        <v>576</v>
      </c>
      <c r="D76" s="15" t="s">
        <v>194</v>
      </c>
      <c r="E76" s="15" t="s">
        <v>586</v>
      </c>
      <c r="F76" s="78" t="s">
        <v>454</v>
      </c>
    </row>
    <row r="77" spans="1:6" ht="15.75" x14ac:dyDescent="0.25">
      <c r="A77" s="77" t="s">
        <v>276</v>
      </c>
      <c r="B77" s="15" t="s">
        <v>228</v>
      </c>
      <c r="C77" s="15" t="s">
        <v>232</v>
      </c>
      <c r="D77" s="15" t="s">
        <v>748</v>
      </c>
      <c r="E77" s="15" t="s">
        <v>592</v>
      </c>
      <c r="F77" s="78" t="s">
        <v>630</v>
      </c>
    </row>
    <row r="78" spans="1:6" ht="15.75" x14ac:dyDescent="0.25">
      <c r="A78" s="77" t="s">
        <v>278</v>
      </c>
      <c r="B78" s="15" t="s">
        <v>514</v>
      </c>
      <c r="C78" s="15" t="s">
        <v>466</v>
      </c>
      <c r="D78" s="15" t="s">
        <v>568</v>
      </c>
      <c r="E78" s="15" t="s">
        <v>794</v>
      </c>
      <c r="F78" s="78" t="s">
        <v>614</v>
      </c>
    </row>
    <row r="79" spans="1:6" ht="15.75" x14ac:dyDescent="0.25">
      <c r="A79" s="77" t="s">
        <v>280</v>
      </c>
      <c r="B79" s="15" t="s">
        <v>498</v>
      </c>
      <c r="C79" s="15" t="s">
        <v>338</v>
      </c>
      <c r="D79" s="15" t="s">
        <v>342</v>
      </c>
      <c r="E79" s="15" t="s">
        <v>356</v>
      </c>
      <c r="F79" s="78" t="s">
        <v>344</v>
      </c>
    </row>
    <row r="80" spans="1:6" ht="15.75" x14ac:dyDescent="0.25">
      <c r="A80" s="77" t="s">
        <v>282</v>
      </c>
      <c r="B80" s="15" t="s">
        <v>470</v>
      </c>
      <c r="C80" s="15" t="s">
        <v>548</v>
      </c>
      <c r="D80" s="15" t="s">
        <v>514</v>
      </c>
      <c r="E80" s="15" t="s">
        <v>494</v>
      </c>
      <c r="F80" s="78" t="s">
        <v>524</v>
      </c>
    </row>
    <row r="81" spans="1:6" ht="15.75" x14ac:dyDescent="0.25">
      <c r="A81" s="77" t="s">
        <v>284</v>
      </c>
      <c r="B81" s="15" t="s">
        <v>698</v>
      </c>
      <c r="C81" s="15" t="s">
        <v>736</v>
      </c>
      <c r="D81" s="15" t="s">
        <v>216</v>
      </c>
      <c r="E81" s="15" t="s">
        <v>226</v>
      </c>
      <c r="F81" s="78" t="s">
        <v>146</v>
      </c>
    </row>
    <row r="82" spans="1:6" ht="15.75" x14ac:dyDescent="0.25">
      <c r="A82" s="77" t="s">
        <v>286</v>
      </c>
      <c r="B82" s="15" t="s">
        <v>574</v>
      </c>
      <c r="C82" s="15" t="s">
        <v>554</v>
      </c>
      <c r="D82" s="15" t="s">
        <v>532</v>
      </c>
      <c r="E82" s="15" t="s">
        <v>306</v>
      </c>
      <c r="F82" s="78" t="s">
        <v>600</v>
      </c>
    </row>
    <row r="83" spans="1:6" ht="15.75" x14ac:dyDescent="0.25">
      <c r="A83" s="77" t="s">
        <v>288</v>
      </c>
      <c r="B83" s="15" t="s">
        <v>486</v>
      </c>
      <c r="C83" s="15" t="s">
        <v>186</v>
      </c>
      <c r="D83" s="15" t="s">
        <v>254</v>
      </c>
      <c r="E83" s="15" t="s">
        <v>508</v>
      </c>
      <c r="F83" s="78" t="s">
        <v>222</v>
      </c>
    </row>
    <row r="84" spans="1:6" ht="15.75" x14ac:dyDescent="0.25">
      <c r="A84" s="77" t="s">
        <v>290</v>
      </c>
      <c r="B84" s="15" t="s">
        <v>218</v>
      </c>
      <c r="C84" s="15" t="s">
        <v>644</v>
      </c>
      <c r="D84" s="15" t="s">
        <v>376</v>
      </c>
      <c r="E84" s="15" t="s">
        <v>406</v>
      </c>
      <c r="F84" s="78" t="s">
        <v>580</v>
      </c>
    </row>
    <row r="85" spans="1:6" ht="15.75" x14ac:dyDescent="0.25">
      <c r="A85" s="77" t="s">
        <v>292</v>
      </c>
      <c r="B85" s="15" t="s">
        <v>312</v>
      </c>
      <c r="C85" s="15" t="s">
        <v>540</v>
      </c>
      <c r="D85" s="15" t="s">
        <v>250</v>
      </c>
      <c r="E85" s="15" t="s">
        <v>354</v>
      </c>
      <c r="F85" s="78" t="s">
        <v>426</v>
      </c>
    </row>
    <row r="86" spans="1:6" ht="15.75" x14ac:dyDescent="0.25">
      <c r="A86" s="77" t="s">
        <v>294</v>
      </c>
      <c r="B86" s="15" t="s">
        <v>734</v>
      </c>
      <c r="C86" s="15" t="s">
        <v>158</v>
      </c>
      <c r="D86" s="15" t="s">
        <v>546</v>
      </c>
      <c r="E86" s="15" t="s">
        <v>234</v>
      </c>
      <c r="F86" s="78" t="s">
        <v>686</v>
      </c>
    </row>
    <row r="87" spans="1:6" ht="15.75" x14ac:dyDescent="0.25">
      <c r="A87" s="77" t="s">
        <v>296</v>
      </c>
      <c r="B87" s="15" t="s">
        <v>396</v>
      </c>
      <c r="C87" s="15" t="s">
        <v>436</v>
      </c>
      <c r="D87" s="15" t="s">
        <v>222</v>
      </c>
      <c r="E87" s="15" t="s">
        <v>664</v>
      </c>
      <c r="F87" s="78" t="s">
        <v>254</v>
      </c>
    </row>
    <row r="88" spans="1:6" ht="15.75" x14ac:dyDescent="0.25">
      <c r="A88" s="77" t="s">
        <v>298</v>
      </c>
      <c r="B88" s="15" t="s">
        <v>552</v>
      </c>
      <c r="C88" s="15" t="s">
        <v>316</v>
      </c>
      <c r="D88" s="15" t="s">
        <v>654</v>
      </c>
      <c r="E88" s="15" t="s">
        <v>330</v>
      </c>
      <c r="F88" s="78" t="s">
        <v>258</v>
      </c>
    </row>
    <row r="89" spans="1:6" ht="15.75" x14ac:dyDescent="0.25">
      <c r="A89" s="77" t="s">
        <v>300</v>
      </c>
      <c r="B89" s="15" t="s">
        <v>344</v>
      </c>
      <c r="C89" s="15" t="s">
        <v>536</v>
      </c>
      <c r="D89" s="15" t="s">
        <v>342</v>
      </c>
      <c r="E89" s="15" t="s">
        <v>324</v>
      </c>
      <c r="F89" s="78" t="s">
        <v>318</v>
      </c>
    </row>
    <row r="90" spans="1:6" ht="15.75" x14ac:dyDescent="0.25">
      <c r="A90" s="77" t="s">
        <v>302</v>
      </c>
      <c r="B90" s="15" t="s">
        <v>488</v>
      </c>
      <c r="C90" s="15" t="s">
        <v>242</v>
      </c>
      <c r="D90" s="15" t="s">
        <v>558</v>
      </c>
      <c r="E90" s="15" t="s">
        <v>710</v>
      </c>
      <c r="F90" s="78" t="s">
        <v>400</v>
      </c>
    </row>
    <row r="91" spans="1:6" ht="15.75" x14ac:dyDescent="0.25">
      <c r="A91" s="77" t="s">
        <v>304</v>
      </c>
      <c r="B91" s="15" t="s">
        <v>346</v>
      </c>
      <c r="C91" s="15" t="s">
        <v>332</v>
      </c>
      <c r="D91" s="15" t="s">
        <v>316</v>
      </c>
      <c r="E91" s="15" t="s">
        <v>358</v>
      </c>
      <c r="F91" s="78" t="s">
        <v>314</v>
      </c>
    </row>
    <row r="92" spans="1:6" ht="15.75" x14ac:dyDescent="0.25">
      <c r="A92" s="77" t="s">
        <v>306</v>
      </c>
      <c r="B92" s="15" t="s">
        <v>600</v>
      </c>
      <c r="C92" s="15" t="s">
        <v>500</v>
      </c>
      <c r="D92" s="15" t="s">
        <v>588</v>
      </c>
      <c r="E92" s="15" t="s">
        <v>586</v>
      </c>
      <c r="F92" s="78" t="s">
        <v>286</v>
      </c>
    </row>
    <row r="93" spans="1:6" ht="15.75" x14ac:dyDescent="0.25">
      <c r="A93" s="77" t="s">
        <v>308</v>
      </c>
      <c r="B93" s="15" t="s">
        <v>336</v>
      </c>
      <c r="C93" s="15" t="s">
        <v>334</v>
      </c>
      <c r="D93" s="15" t="s">
        <v>362</v>
      </c>
      <c r="E93" s="15" t="s">
        <v>350</v>
      </c>
      <c r="F93" s="78" t="s">
        <v>322</v>
      </c>
    </row>
    <row r="94" spans="1:6" ht="15.75" x14ac:dyDescent="0.25">
      <c r="A94" s="77" t="s">
        <v>310</v>
      </c>
      <c r="B94" s="15" t="s">
        <v>360</v>
      </c>
      <c r="C94" s="15" t="s">
        <v>336</v>
      </c>
      <c r="D94" s="15" t="s">
        <v>308</v>
      </c>
      <c r="E94" s="15" t="s">
        <v>350</v>
      </c>
      <c r="F94" s="78" t="s">
        <v>362</v>
      </c>
    </row>
    <row r="95" spans="1:6" ht="15.75" x14ac:dyDescent="0.25">
      <c r="A95" s="77" t="s">
        <v>312</v>
      </c>
      <c r="B95" s="15" t="s">
        <v>292</v>
      </c>
      <c r="C95" s="15" t="s">
        <v>540</v>
      </c>
      <c r="D95" s="15" t="s">
        <v>250</v>
      </c>
      <c r="E95" s="15" t="s">
        <v>426</v>
      </c>
      <c r="F95" s="78" t="s">
        <v>354</v>
      </c>
    </row>
    <row r="96" spans="1:6" ht="15.75" x14ac:dyDescent="0.25">
      <c r="A96" s="77" t="s">
        <v>314</v>
      </c>
      <c r="B96" s="15" t="s">
        <v>326</v>
      </c>
      <c r="C96" s="15" t="s">
        <v>358</v>
      </c>
      <c r="D96" s="15" t="s">
        <v>348</v>
      </c>
      <c r="E96" s="15" t="s">
        <v>318</v>
      </c>
      <c r="F96" s="78" t="s">
        <v>332</v>
      </c>
    </row>
    <row r="97" spans="1:6" ht="15.75" x14ac:dyDescent="0.25">
      <c r="A97" s="77" t="s">
        <v>316</v>
      </c>
      <c r="B97" s="15" t="s">
        <v>330</v>
      </c>
      <c r="C97" s="15" t="s">
        <v>346</v>
      </c>
      <c r="D97" s="15" t="s">
        <v>298</v>
      </c>
      <c r="E97" s="15" t="s">
        <v>552</v>
      </c>
      <c r="F97" s="78" t="s">
        <v>304</v>
      </c>
    </row>
    <row r="98" spans="1:6" ht="15.75" x14ac:dyDescent="0.25">
      <c r="A98" s="77" t="s">
        <v>318</v>
      </c>
      <c r="B98" s="15" t="s">
        <v>326</v>
      </c>
      <c r="C98" s="15" t="s">
        <v>348</v>
      </c>
      <c r="D98" s="15" t="s">
        <v>358</v>
      </c>
      <c r="E98" s="15" t="s">
        <v>344</v>
      </c>
      <c r="F98" s="78" t="s">
        <v>314</v>
      </c>
    </row>
    <row r="99" spans="1:6" ht="15.75" x14ac:dyDescent="0.25">
      <c r="A99" s="77" t="s">
        <v>320</v>
      </c>
      <c r="B99" s="15" t="s">
        <v>352</v>
      </c>
      <c r="C99" s="15" t="s">
        <v>340</v>
      </c>
      <c r="D99" s="15" t="s">
        <v>356</v>
      </c>
      <c r="E99" s="15" t="s">
        <v>224</v>
      </c>
      <c r="F99" s="78" t="s">
        <v>322</v>
      </c>
    </row>
    <row r="100" spans="1:6" ht="15.75" x14ac:dyDescent="0.25">
      <c r="A100" s="77" t="s">
        <v>322</v>
      </c>
      <c r="B100" s="15" t="s">
        <v>334</v>
      </c>
      <c r="C100" s="15" t="s">
        <v>224</v>
      </c>
      <c r="D100" s="15" t="s">
        <v>362</v>
      </c>
      <c r="E100" s="15" t="s">
        <v>308</v>
      </c>
      <c r="F100" s="78" t="s">
        <v>336</v>
      </c>
    </row>
    <row r="101" spans="1:6" ht="15.75" x14ac:dyDescent="0.25">
      <c r="A101" s="77" t="s">
        <v>324</v>
      </c>
      <c r="B101" s="15" t="s">
        <v>300</v>
      </c>
      <c r="C101" s="15" t="s">
        <v>536</v>
      </c>
      <c r="D101" s="15" t="s">
        <v>344</v>
      </c>
      <c r="E101" s="15" t="s">
        <v>326</v>
      </c>
      <c r="F101" s="78" t="s">
        <v>318</v>
      </c>
    </row>
    <row r="102" spans="1:6" ht="15.75" x14ac:dyDescent="0.25">
      <c r="A102" s="77" t="s">
        <v>326</v>
      </c>
      <c r="B102" s="15" t="s">
        <v>314</v>
      </c>
      <c r="C102" s="15" t="s">
        <v>318</v>
      </c>
      <c r="D102" s="15" t="s">
        <v>358</v>
      </c>
      <c r="E102" s="15" t="s">
        <v>348</v>
      </c>
      <c r="F102" s="78" t="s">
        <v>324</v>
      </c>
    </row>
    <row r="103" spans="1:6" ht="15.75" x14ac:dyDescent="0.25">
      <c r="A103" s="77" t="s">
        <v>328</v>
      </c>
      <c r="B103" s="15" t="s">
        <v>206</v>
      </c>
      <c r="C103" s="15" t="s">
        <v>156</v>
      </c>
      <c r="D103" s="15" t="s">
        <v>710</v>
      </c>
      <c r="E103" s="15" t="s">
        <v>744</v>
      </c>
      <c r="F103" s="78" t="s">
        <v>488</v>
      </c>
    </row>
    <row r="104" spans="1:6" ht="15.75" x14ac:dyDescent="0.25">
      <c r="A104" s="77" t="s">
        <v>330</v>
      </c>
      <c r="B104" s="15" t="s">
        <v>540</v>
      </c>
      <c r="C104" s="15" t="s">
        <v>316</v>
      </c>
      <c r="D104" s="15" t="s">
        <v>292</v>
      </c>
      <c r="E104" s="15" t="s">
        <v>250</v>
      </c>
      <c r="F104" s="78" t="s">
        <v>354</v>
      </c>
    </row>
    <row r="105" spans="1:6" ht="15.75" x14ac:dyDescent="0.25">
      <c r="A105" s="77" t="s">
        <v>332</v>
      </c>
      <c r="B105" s="15" t="s">
        <v>346</v>
      </c>
      <c r="C105" s="15" t="s">
        <v>304</v>
      </c>
      <c r="D105" s="15" t="s">
        <v>358</v>
      </c>
      <c r="E105" s="15" t="s">
        <v>348</v>
      </c>
      <c r="F105" s="78" t="s">
        <v>314</v>
      </c>
    </row>
    <row r="106" spans="1:6" ht="15.75" x14ac:dyDescent="0.25">
      <c r="A106" s="77" t="s">
        <v>334</v>
      </c>
      <c r="B106" s="15" t="s">
        <v>362</v>
      </c>
      <c r="C106" s="15" t="s">
        <v>322</v>
      </c>
      <c r="D106" s="15" t="s">
        <v>336</v>
      </c>
      <c r="E106" s="15" t="s">
        <v>308</v>
      </c>
      <c r="F106" s="78" t="s">
        <v>224</v>
      </c>
    </row>
    <row r="107" spans="1:6" ht="15.75" x14ac:dyDescent="0.25">
      <c r="A107" s="77" t="s">
        <v>336</v>
      </c>
      <c r="B107" s="15" t="s">
        <v>362</v>
      </c>
      <c r="C107" s="15" t="s">
        <v>308</v>
      </c>
      <c r="D107" s="15" t="s">
        <v>334</v>
      </c>
      <c r="E107" s="15" t="s">
        <v>322</v>
      </c>
      <c r="F107" s="78" t="s">
        <v>360</v>
      </c>
    </row>
    <row r="108" spans="1:6" ht="15.75" x14ac:dyDescent="0.25">
      <c r="A108" s="77" t="s">
        <v>338</v>
      </c>
      <c r="B108" s="15" t="s">
        <v>498</v>
      </c>
      <c r="C108" s="15" t="s">
        <v>342</v>
      </c>
      <c r="D108" s="15" t="s">
        <v>280</v>
      </c>
      <c r="E108" s="15" t="s">
        <v>344</v>
      </c>
      <c r="F108" s="78" t="s">
        <v>536</v>
      </c>
    </row>
    <row r="109" spans="1:6" ht="15.75" x14ac:dyDescent="0.25">
      <c r="A109" s="77" t="s">
        <v>340</v>
      </c>
      <c r="B109" s="15" t="s">
        <v>352</v>
      </c>
      <c r="C109" s="15" t="s">
        <v>320</v>
      </c>
      <c r="D109" s="15" t="s">
        <v>224</v>
      </c>
      <c r="E109" s="15" t="s">
        <v>356</v>
      </c>
      <c r="F109" s="78" t="s">
        <v>322</v>
      </c>
    </row>
    <row r="110" spans="1:6" ht="15.75" x14ac:dyDescent="0.25">
      <c r="A110" s="77" t="s">
        <v>342</v>
      </c>
      <c r="B110" s="15" t="s">
        <v>536</v>
      </c>
      <c r="C110" s="15" t="s">
        <v>344</v>
      </c>
      <c r="D110" s="15" t="s">
        <v>300</v>
      </c>
      <c r="E110" s="15" t="s">
        <v>338</v>
      </c>
      <c r="F110" s="78" t="s">
        <v>498</v>
      </c>
    </row>
    <row r="111" spans="1:6" ht="15.75" x14ac:dyDescent="0.25">
      <c r="A111" s="77" t="s">
        <v>344</v>
      </c>
      <c r="B111" s="15" t="s">
        <v>300</v>
      </c>
      <c r="C111" s="15" t="s">
        <v>536</v>
      </c>
      <c r="D111" s="15" t="s">
        <v>342</v>
      </c>
      <c r="E111" s="15" t="s">
        <v>338</v>
      </c>
      <c r="F111" s="78" t="s">
        <v>324</v>
      </c>
    </row>
    <row r="112" spans="1:6" ht="15.75" x14ac:dyDescent="0.25">
      <c r="A112" s="77" t="s">
        <v>346</v>
      </c>
      <c r="B112" s="15" t="s">
        <v>332</v>
      </c>
      <c r="C112" s="15" t="s">
        <v>304</v>
      </c>
      <c r="D112" s="15" t="s">
        <v>358</v>
      </c>
      <c r="E112" s="15" t="s">
        <v>316</v>
      </c>
      <c r="F112" s="78" t="s">
        <v>314</v>
      </c>
    </row>
    <row r="113" spans="1:6" ht="15.75" x14ac:dyDescent="0.25">
      <c r="A113" s="77" t="s">
        <v>348</v>
      </c>
      <c r="B113" s="15" t="s">
        <v>358</v>
      </c>
      <c r="C113" s="15" t="s">
        <v>314</v>
      </c>
      <c r="D113" s="15" t="s">
        <v>326</v>
      </c>
      <c r="E113" s="15" t="s">
        <v>318</v>
      </c>
      <c r="F113" s="78" t="s">
        <v>588</v>
      </c>
    </row>
    <row r="114" spans="1:6" ht="15.75" x14ac:dyDescent="0.25">
      <c r="A114" s="77" t="s">
        <v>350</v>
      </c>
      <c r="B114" s="15" t="s">
        <v>308</v>
      </c>
      <c r="C114" s="15" t="s">
        <v>334</v>
      </c>
      <c r="D114" s="15" t="s">
        <v>336</v>
      </c>
      <c r="E114" s="15" t="s">
        <v>322</v>
      </c>
      <c r="F114" s="78" t="s">
        <v>360</v>
      </c>
    </row>
    <row r="115" spans="1:6" ht="15.75" x14ac:dyDescent="0.25">
      <c r="A115" s="77" t="s">
        <v>352</v>
      </c>
      <c r="B115" s="15" t="s">
        <v>340</v>
      </c>
      <c r="C115" s="15" t="s">
        <v>320</v>
      </c>
      <c r="D115" s="15" t="s">
        <v>224</v>
      </c>
      <c r="E115" s="15" t="s">
        <v>356</v>
      </c>
      <c r="F115" s="78" t="s">
        <v>322</v>
      </c>
    </row>
    <row r="116" spans="1:6" ht="15.75" x14ac:dyDescent="0.25">
      <c r="A116" s="77" t="s">
        <v>354</v>
      </c>
      <c r="B116" s="15" t="s">
        <v>250</v>
      </c>
      <c r="C116" s="15" t="s">
        <v>478</v>
      </c>
      <c r="D116" s="15" t="s">
        <v>572</v>
      </c>
      <c r="E116" s="15" t="s">
        <v>264</v>
      </c>
      <c r="F116" s="78" t="s">
        <v>292</v>
      </c>
    </row>
    <row r="117" spans="1:6" ht="15.75" x14ac:dyDescent="0.25">
      <c r="A117" s="77" t="s">
        <v>356</v>
      </c>
      <c r="B117" s="15" t="s">
        <v>320</v>
      </c>
      <c r="C117" s="15" t="s">
        <v>352</v>
      </c>
      <c r="D117" s="15" t="s">
        <v>340</v>
      </c>
      <c r="E117" s="15" t="s">
        <v>224</v>
      </c>
      <c r="F117" s="78" t="s">
        <v>342</v>
      </c>
    </row>
    <row r="118" spans="1:6" ht="15.75" x14ac:dyDescent="0.25">
      <c r="A118" s="77" t="s">
        <v>358</v>
      </c>
      <c r="B118" s="15" t="s">
        <v>348</v>
      </c>
      <c r="C118" s="15" t="s">
        <v>314</v>
      </c>
      <c r="D118" s="15" t="s">
        <v>326</v>
      </c>
      <c r="E118" s="15" t="s">
        <v>318</v>
      </c>
      <c r="F118" s="78" t="s">
        <v>332</v>
      </c>
    </row>
    <row r="119" spans="1:6" ht="15.75" x14ac:dyDescent="0.25">
      <c r="A119" s="77" t="s">
        <v>360</v>
      </c>
      <c r="B119" s="15" t="s">
        <v>308</v>
      </c>
      <c r="C119" s="15" t="s">
        <v>336</v>
      </c>
      <c r="D119" s="15" t="s">
        <v>350</v>
      </c>
      <c r="E119" s="15" t="s">
        <v>362</v>
      </c>
      <c r="F119" s="78" t="s">
        <v>334</v>
      </c>
    </row>
    <row r="120" spans="1:6" ht="15.75" x14ac:dyDescent="0.25">
      <c r="A120" s="77" t="s">
        <v>362</v>
      </c>
      <c r="B120" s="15" t="s">
        <v>336</v>
      </c>
      <c r="C120" s="15" t="s">
        <v>334</v>
      </c>
      <c r="D120" s="15" t="s">
        <v>308</v>
      </c>
      <c r="E120" s="15" t="s">
        <v>322</v>
      </c>
      <c r="F120" s="78" t="s">
        <v>224</v>
      </c>
    </row>
    <row r="121" spans="1:6" ht="15.75" x14ac:dyDescent="0.25">
      <c r="A121" s="77" t="s">
        <v>364</v>
      </c>
      <c r="B121" s="15" t="s">
        <v>692</v>
      </c>
      <c r="C121" s="15" t="s">
        <v>382</v>
      </c>
      <c r="D121" s="15" t="s">
        <v>182</v>
      </c>
      <c r="E121" s="15" t="s">
        <v>366</v>
      </c>
      <c r="F121" s="78" t="s">
        <v>138</v>
      </c>
    </row>
    <row r="122" spans="1:6" ht="15.75" x14ac:dyDescent="0.25">
      <c r="A122" s="77" t="s">
        <v>366</v>
      </c>
      <c r="B122" s="15" t="s">
        <v>672</v>
      </c>
      <c r="C122" s="15" t="s">
        <v>692</v>
      </c>
      <c r="D122" s="15" t="s">
        <v>188</v>
      </c>
      <c r="E122" s="15" t="s">
        <v>740</v>
      </c>
      <c r="F122" s="78" t="s">
        <v>620</v>
      </c>
    </row>
    <row r="123" spans="1:6" ht="15.75" x14ac:dyDescent="0.25">
      <c r="A123" s="77" t="s">
        <v>368</v>
      </c>
      <c r="B123" s="15" t="s">
        <v>718</v>
      </c>
      <c r="C123" s="15" t="s">
        <v>666</v>
      </c>
      <c r="D123" s="15" t="s">
        <v>442</v>
      </c>
      <c r="E123" s="15" t="s">
        <v>744</v>
      </c>
      <c r="F123" s="78" t="s">
        <v>770</v>
      </c>
    </row>
    <row r="124" spans="1:6" ht="15.75" x14ac:dyDescent="0.25">
      <c r="A124" s="77" t="s">
        <v>370</v>
      </c>
      <c r="B124" s="15" t="s">
        <v>364</v>
      </c>
      <c r="C124" s="15" t="s">
        <v>380</v>
      </c>
      <c r="D124" s="15" t="s">
        <v>410</v>
      </c>
      <c r="E124" s="15" t="s">
        <v>692</v>
      </c>
      <c r="F124" s="78" t="s">
        <v>182</v>
      </c>
    </row>
    <row r="125" spans="1:6" ht="15.75" x14ac:dyDescent="0.25">
      <c r="A125" s="77" t="s">
        <v>372</v>
      </c>
      <c r="B125" s="15" t="s">
        <v>436</v>
      </c>
      <c r="C125" s="15" t="s">
        <v>396</v>
      </c>
      <c r="D125" s="15" t="s">
        <v>664</v>
      </c>
      <c r="E125" s="15" t="s">
        <v>788</v>
      </c>
      <c r="F125" s="78" t="s">
        <v>790</v>
      </c>
    </row>
    <row r="126" spans="1:6" ht="15.75" x14ac:dyDescent="0.25">
      <c r="A126" s="77" t="s">
        <v>374</v>
      </c>
      <c r="B126" s="15" t="s">
        <v>780</v>
      </c>
      <c r="C126" s="15" t="s">
        <v>696</v>
      </c>
      <c r="D126" s="15" t="s">
        <v>294</v>
      </c>
      <c r="E126" s="15" t="s">
        <v>734</v>
      </c>
      <c r="F126" s="78" t="s">
        <v>754</v>
      </c>
    </row>
    <row r="127" spans="1:6" ht="15.75" x14ac:dyDescent="0.25">
      <c r="A127" s="77" t="s">
        <v>376</v>
      </c>
      <c r="B127" s="15" t="s">
        <v>690</v>
      </c>
      <c r="C127" s="15" t="s">
        <v>566</v>
      </c>
      <c r="D127" s="15" t="s">
        <v>644</v>
      </c>
      <c r="E127" s="15" t="s">
        <v>290</v>
      </c>
      <c r="F127" s="78" t="s">
        <v>218</v>
      </c>
    </row>
    <row r="128" spans="1:6" ht="15.75" x14ac:dyDescent="0.25">
      <c r="A128" s="77" t="s">
        <v>378</v>
      </c>
      <c r="B128" s="15" t="s">
        <v>602</v>
      </c>
      <c r="C128" s="15" t="s">
        <v>204</v>
      </c>
      <c r="D128" s="15" t="s">
        <v>534</v>
      </c>
      <c r="E128" s="15" t="s">
        <v>178</v>
      </c>
      <c r="F128" s="78" t="s">
        <v>464</v>
      </c>
    </row>
    <row r="129" spans="1:6" ht="15.75" x14ac:dyDescent="0.25">
      <c r="A129" s="77" t="s">
        <v>380</v>
      </c>
      <c r="B129" s="15" t="s">
        <v>410</v>
      </c>
      <c r="C129" s="15" t="s">
        <v>370</v>
      </c>
      <c r="D129" s="15" t="s">
        <v>520</v>
      </c>
      <c r="E129" s="15" t="s">
        <v>364</v>
      </c>
      <c r="F129" s="78" t="s">
        <v>182</v>
      </c>
    </row>
    <row r="130" spans="1:6" ht="15.75" x14ac:dyDescent="0.25">
      <c r="A130" s="77" t="s">
        <v>382</v>
      </c>
      <c r="B130" s="15" t="s">
        <v>636</v>
      </c>
      <c r="C130" s="15" t="s">
        <v>740</v>
      </c>
      <c r="D130" s="15" t="s">
        <v>182</v>
      </c>
      <c r="E130" s="15" t="s">
        <v>364</v>
      </c>
      <c r="F130" s="78" t="s">
        <v>138</v>
      </c>
    </row>
    <row r="131" spans="1:6" ht="15.75" x14ac:dyDescent="0.25">
      <c r="A131" s="77" t="s">
        <v>384</v>
      </c>
      <c r="B131" s="15" t="s">
        <v>438</v>
      </c>
      <c r="C131" s="15" t="s">
        <v>776</v>
      </c>
      <c r="D131" s="15" t="s">
        <v>684</v>
      </c>
      <c r="E131" s="15" t="s">
        <v>458</v>
      </c>
      <c r="F131" s="78" t="s">
        <v>144</v>
      </c>
    </row>
    <row r="132" spans="1:6" ht="15.75" x14ac:dyDescent="0.25">
      <c r="A132" s="77" t="s">
        <v>386</v>
      </c>
      <c r="B132" s="15" t="s">
        <v>712</v>
      </c>
      <c r="C132" s="15" t="s">
        <v>460</v>
      </c>
      <c r="D132" s="15" t="s">
        <v>516</v>
      </c>
      <c r="E132" s="15" t="s">
        <v>662</v>
      </c>
      <c r="F132" s="78" t="s">
        <v>162</v>
      </c>
    </row>
    <row r="133" spans="1:6" ht="15.75" x14ac:dyDescent="0.25">
      <c r="A133" s="77" t="s">
        <v>388</v>
      </c>
      <c r="B133" s="15" t="s">
        <v>692</v>
      </c>
      <c r="C133" s="15" t="s">
        <v>138</v>
      </c>
      <c r="D133" s="15" t="s">
        <v>180</v>
      </c>
      <c r="E133" s="15" t="s">
        <v>636</v>
      </c>
      <c r="F133" s="78" t="s">
        <v>672</v>
      </c>
    </row>
    <row r="134" spans="1:6" ht="15.75" x14ac:dyDescent="0.25">
      <c r="A134" s="77" t="s">
        <v>390</v>
      </c>
      <c r="B134" s="15" t="s">
        <v>380</v>
      </c>
      <c r="C134" s="15" t="s">
        <v>410</v>
      </c>
      <c r="D134" s="15" t="s">
        <v>626</v>
      </c>
      <c r="E134" s="15" t="s">
        <v>520</v>
      </c>
      <c r="F134" s="78" t="s">
        <v>370</v>
      </c>
    </row>
    <row r="135" spans="1:6" ht="15.75" x14ac:dyDescent="0.25">
      <c r="A135" s="77" t="s">
        <v>392</v>
      </c>
      <c r="B135" s="15" t="s">
        <v>716</v>
      </c>
      <c r="C135" s="15" t="s">
        <v>396</v>
      </c>
      <c r="D135" s="15" t="s">
        <v>296</v>
      </c>
      <c r="E135" s="15" t="s">
        <v>706</v>
      </c>
      <c r="F135" s="78" t="s">
        <v>436</v>
      </c>
    </row>
    <row r="136" spans="1:6" ht="15.75" x14ac:dyDescent="0.25">
      <c r="A136" s="77" t="s">
        <v>394</v>
      </c>
      <c r="B136" s="15" t="s">
        <v>714</v>
      </c>
      <c r="C136" s="15" t="s">
        <v>562</v>
      </c>
      <c r="D136" s="15" t="s">
        <v>738</v>
      </c>
      <c r="E136" s="15" t="s">
        <v>742</v>
      </c>
      <c r="F136" s="78" t="s">
        <v>752</v>
      </c>
    </row>
    <row r="137" spans="1:6" ht="15.75" x14ac:dyDescent="0.25">
      <c r="A137" s="77" t="s">
        <v>396</v>
      </c>
      <c r="B137" s="15" t="s">
        <v>664</v>
      </c>
      <c r="C137" s="15" t="s">
        <v>436</v>
      </c>
      <c r="D137" s="15" t="s">
        <v>296</v>
      </c>
      <c r="E137" s="15" t="s">
        <v>372</v>
      </c>
      <c r="F137" s="78" t="s">
        <v>392</v>
      </c>
    </row>
    <row r="138" spans="1:6" ht="15.75" x14ac:dyDescent="0.25">
      <c r="A138" s="77" t="s">
        <v>398</v>
      </c>
      <c r="B138" s="15" t="s">
        <v>428</v>
      </c>
      <c r="C138" s="15" t="s">
        <v>420</v>
      </c>
      <c r="D138" s="15" t="s">
        <v>752</v>
      </c>
      <c r="E138" s="15" t="s">
        <v>714</v>
      </c>
      <c r="F138" s="78" t="s">
        <v>430</v>
      </c>
    </row>
    <row r="139" spans="1:6" ht="15.75" x14ac:dyDescent="0.25">
      <c r="A139" s="77" t="s">
        <v>400</v>
      </c>
      <c r="B139" s="15" t="s">
        <v>456</v>
      </c>
      <c r="C139" s="15" t="s">
        <v>768</v>
      </c>
      <c r="D139" s="15" t="s">
        <v>668</v>
      </c>
      <c r="E139" s="15" t="s">
        <v>302</v>
      </c>
      <c r="F139" s="78" t="s">
        <v>792</v>
      </c>
    </row>
    <row r="140" spans="1:6" ht="15.75" x14ac:dyDescent="0.25">
      <c r="A140" s="77" t="s">
        <v>402</v>
      </c>
      <c r="B140" s="15" t="s">
        <v>746</v>
      </c>
      <c r="C140" s="15" t="s">
        <v>662</v>
      </c>
      <c r="D140" s="15" t="s">
        <v>386</v>
      </c>
      <c r="E140" s="15" t="s">
        <v>712</v>
      </c>
      <c r="F140" s="78" t="s">
        <v>418</v>
      </c>
    </row>
    <row r="141" spans="1:6" ht="15.75" x14ac:dyDescent="0.25">
      <c r="A141" s="77" t="s">
        <v>404</v>
      </c>
      <c r="B141" s="15" t="s">
        <v>158</v>
      </c>
      <c r="C141" s="15" t="s">
        <v>670</v>
      </c>
      <c r="D141" s="15" t="s">
        <v>656</v>
      </c>
      <c r="E141" s="15" t="s">
        <v>638</v>
      </c>
      <c r="F141" s="78" t="s">
        <v>166</v>
      </c>
    </row>
    <row r="142" spans="1:6" ht="15.75" x14ac:dyDescent="0.25">
      <c r="A142" s="77" t="s">
        <v>406</v>
      </c>
      <c r="B142" s="15" t="s">
        <v>484</v>
      </c>
      <c r="C142" s="15" t="s">
        <v>218</v>
      </c>
      <c r="D142" s="15" t="s">
        <v>290</v>
      </c>
      <c r="E142" s="15" t="s">
        <v>150</v>
      </c>
      <c r="F142" s="78" t="s">
        <v>690</v>
      </c>
    </row>
    <row r="143" spans="1:6" ht="15.75" x14ac:dyDescent="0.25">
      <c r="A143" s="77" t="s">
        <v>408</v>
      </c>
      <c r="B143" s="15" t="s">
        <v>168</v>
      </c>
      <c r="C143" s="15" t="s">
        <v>624</v>
      </c>
      <c r="D143" s="15" t="s">
        <v>566</v>
      </c>
      <c r="E143" s="15" t="s">
        <v>726</v>
      </c>
      <c r="F143" s="78" t="s">
        <v>690</v>
      </c>
    </row>
    <row r="144" spans="1:6" ht="15.75" x14ac:dyDescent="0.25">
      <c r="A144" s="77" t="s">
        <v>410</v>
      </c>
      <c r="B144" s="15" t="s">
        <v>380</v>
      </c>
      <c r="C144" s="15" t="s">
        <v>370</v>
      </c>
      <c r="D144" s="15" t="s">
        <v>520</v>
      </c>
      <c r="E144" s="15" t="s">
        <v>182</v>
      </c>
      <c r="F144" s="78" t="s">
        <v>162</v>
      </c>
    </row>
    <row r="145" spans="1:6" ht="15.75" x14ac:dyDescent="0.25">
      <c r="A145" s="77" t="s">
        <v>412</v>
      </c>
      <c r="B145" s="15" t="s">
        <v>672</v>
      </c>
      <c r="C145" s="15" t="s">
        <v>772</v>
      </c>
      <c r="D145" s="15" t="s">
        <v>664</v>
      </c>
      <c r="E145" s="15" t="s">
        <v>524</v>
      </c>
      <c r="F145" s="78" t="s">
        <v>448</v>
      </c>
    </row>
    <row r="146" spans="1:6" ht="15.75" x14ac:dyDescent="0.25">
      <c r="A146" s="77" t="s">
        <v>414</v>
      </c>
      <c r="B146" s="15" t="s">
        <v>720</v>
      </c>
      <c r="C146" s="15" t="s">
        <v>376</v>
      </c>
      <c r="D146" s="15" t="s">
        <v>566</v>
      </c>
      <c r="E146" s="15" t="s">
        <v>690</v>
      </c>
      <c r="F146" s="78" t="s">
        <v>406</v>
      </c>
    </row>
    <row r="147" spans="1:6" ht="15.75" x14ac:dyDescent="0.25">
      <c r="A147" s="77" t="s">
        <v>416</v>
      </c>
      <c r="B147" s="15" t="s">
        <v>214</v>
      </c>
      <c r="C147" s="15" t="s">
        <v>516</v>
      </c>
      <c r="D147" s="15" t="s">
        <v>260</v>
      </c>
      <c r="E147" s="15" t="s">
        <v>648</v>
      </c>
      <c r="F147" s="78" t="s">
        <v>468</v>
      </c>
    </row>
    <row r="148" spans="1:6" ht="15.75" x14ac:dyDescent="0.25">
      <c r="A148" s="77" t="s">
        <v>418</v>
      </c>
      <c r="B148" s="15" t="s">
        <v>746</v>
      </c>
      <c r="C148" s="15" t="s">
        <v>402</v>
      </c>
      <c r="D148" s="15" t="s">
        <v>662</v>
      </c>
      <c r="E148" s="15" t="s">
        <v>712</v>
      </c>
      <c r="F148" s="78" t="s">
        <v>142</v>
      </c>
    </row>
    <row r="149" spans="1:6" ht="15.75" x14ac:dyDescent="0.25">
      <c r="A149" s="77" t="s">
        <v>420</v>
      </c>
      <c r="B149" s="15" t="s">
        <v>398</v>
      </c>
      <c r="C149" s="15" t="s">
        <v>662</v>
      </c>
      <c r="D149" s="15" t="s">
        <v>752</v>
      </c>
      <c r="E149" s="15" t="s">
        <v>678</v>
      </c>
      <c r="F149" s="78" t="s">
        <v>428</v>
      </c>
    </row>
    <row r="150" spans="1:6" ht="15.75" x14ac:dyDescent="0.25">
      <c r="A150" s="77" t="s">
        <v>422</v>
      </c>
      <c r="B150" s="15" t="s">
        <v>164</v>
      </c>
      <c r="C150" s="15" t="s">
        <v>446</v>
      </c>
      <c r="D150" s="15" t="s">
        <v>462</v>
      </c>
      <c r="E150" s="15" t="s">
        <v>438</v>
      </c>
      <c r="F150" s="78" t="s">
        <v>168</v>
      </c>
    </row>
    <row r="151" spans="1:6" ht="15.75" x14ac:dyDescent="0.25">
      <c r="A151" s="77" t="s">
        <v>424</v>
      </c>
      <c r="B151" s="15" t="s">
        <v>708</v>
      </c>
      <c r="C151" s="15" t="s">
        <v>268</v>
      </c>
      <c r="D151" s="15" t="s">
        <v>750</v>
      </c>
      <c r="E151" s="15" t="s">
        <v>432</v>
      </c>
      <c r="F151" s="78" t="s">
        <v>192</v>
      </c>
    </row>
    <row r="152" spans="1:6" ht="15.75" x14ac:dyDescent="0.25">
      <c r="A152" s="77" t="s">
        <v>426</v>
      </c>
      <c r="B152" s="15" t="s">
        <v>312</v>
      </c>
      <c r="C152" s="15" t="s">
        <v>540</v>
      </c>
      <c r="D152" s="15" t="s">
        <v>292</v>
      </c>
      <c r="E152" s="15" t="s">
        <v>762</v>
      </c>
      <c r="F152" s="78" t="s">
        <v>250</v>
      </c>
    </row>
    <row r="153" spans="1:6" ht="15.75" x14ac:dyDescent="0.25">
      <c r="A153" s="77" t="s">
        <v>428</v>
      </c>
      <c r="B153" s="15" t="s">
        <v>398</v>
      </c>
      <c r="C153" s="15" t="s">
        <v>430</v>
      </c>
      <c r="D153" s="15" t="s">
        <v>702</v>
      </c>
      <c r="E153" s="15" t="s">
        <v>254</v>
      </c>
      <c r="F153" s="78" t="s">
        <v>420</v>
      </c>
    </row>
    <row r="154" spans="1:6" ht="15.75" x14ac:dyDescent="0.25">
      <c r="A154" s="77" t="s">
        <v>430</v>
      </c>
      <c r="B154" s="15" t="s">
        <v>428</v>
      </c>
      <c r="C154" s="15" t="s">
        <v>398</v>
      </c>
      <c r="D154" s="15" t="s">
        <v>702</v>
      </c>
      <c r="E154" s="15" t="s">
        <v>778</v>
      </c>
      <c r="F154" s="78" t="s">
        <v>436</v>
      </c>
    </row>
    <row r="155" spans="1:6" ht="15.75" x14ac:dyDescent="0.25">
      <c r="A155" s="77" t="s">
        <v>432</v>
      </c>
      <c r="B155" s="15" t="s">
        <v>556</v>
      </c>
      <c r="C155" s="15" t="s">
        <v>660</v>
      </c>
      <c r="D155" s="15" t="s">
        <v>190</v>
      </c>
      <c r="E155" s="15" t="s">
        <v>708</v>
      </c>
      <c r="F155" s="78" t="s">
        <v>710</v>
      </c>
    </row>
    <row r="156" spans="1:6" ht="15.75" x14ac:dyDescent="0.25">
      <c r="A156" s="77" t="s">
        <v>434</v>
      </c>
      <c r="B156" s="15" t="s">
        <v>634</v>
      </c>
      <c r="C156" s="15" t="s">
        <v>728</v>
      </c>
      <c r="D156" s="15" t="s">
        <v>670</v>
      </c>
      <c r="E156" s="15" t="s">
        <v>696</v>
      </c>
      <c r="F156" s="78" t="s">
        <v>166</v>
      </c>
    </row>
    <row r="157" spans="1:6" ht="15.75" x14ac:dyDescent="0.25">
      <c r="A157" s="77" t="s">
        <v>436</v>
      </c>
      <c r="B157" s="15" t="s">
        <v>396</v>
      </c>
      <c r="C157" s="15" t="s">
        <v>372</v>
      </c>
      <c r="D157" s="15" t="s">
        <v>664</v>
      </c>
      <c r="E157" s="15" t="s">
        <v>296</v>
      </c>
      <c r="F157" s="78" t="s">
        <v>428</v>
      </c>
    </row>
    <row r="158" spans="1:6" ht="15.75" x14ac:dyDescent="0.25">
      <c r="A158" s="77" t="s">
        <v>438</v>
      </c>
      <c r="B158" s="15" t="s">
        <v>384</v>
      </c>
      <c r="C158" s="15" t="s">
        <v>776</v>
      </c>
      <c r="D158" s="15" t="s">
        <v>684</v>
      </c>
      <c r="E158" s="15" t="s">
        <v>458</v>
      </c>
      <c r="F158" s="78" t="s">
        <v>442</v>
      </c>
    </row>
    <row r="159" spans="1:6" ht="15.75" x14ac:dyDescent="0.25">
      <c r="A159" s="77" t="s">
        <v>440</v>
      </c>
      <c r="B159" s="15" t="s">
        <v>750</v>
      </c>
      <c r="C159" s="15" t="s">
        <v>268</v>
      </c>
      <c r="D159" s="15" t="s">
        <v>734</v>
      </c>
      <c r="E159" s="15" t="s">
        <v>680</v>
      </c>
      <c r="F159" s="78" t="s">
        <v>212</v>
      </c>
    </row>
    <row r="160" spans="1:6" ht="15.75" x14ac:dyDescent="0.25">
      <c r="A160" s="77" t="s">
        <v>442</v>
      </c>
      <c r="B160" s="15" t="s">
        <v>718</v>
      </c>
      <c r="C160" s="15" t="s">
        <v>684</v>
      </c>
      <c r="D160" s="15" t="s">
        <v>368</v>
      </c>
      <c r="E160" s="15" t="s">
        <v>688</v>
      </c>
      <c r="F160" s="78" t="s">
        <v>786</v>
      </c>
    </row>
    <row r="161" spans="1:6" ht="15.75" x14ac:dyDescent="0.25">
      <c r="A161" s="77" t="s">
        <v>444</v>
      </c>
      <c r="B161" s="15" t="s">
        <v>720</v>
      </c>
      <c r="C161" s="15" t="s">
        <v>726</v>
      </c>
      <c r="D161" s="15" t="s">
        <v>414</v>
      </c>
      <c r="E161" s="15" t="s">
        <v>766</v>
      </c>
      <c r="F161" s="78" t="s">
        <v>376</v>
      </c>
    </row>
    <row r="162" spans="1:6" ht="15.75" x14ac:dyDescent="0.25">
      <c r="A162" s="77" t="s">
        <v>446</v>
      </c>
      <c r="B162" s="15" t="s">
        <v>198</v>
      </c>
      <c r="C162" s="15" t="s">
        <v>748</v>
      </c>
      <c r="D162" s="15" t="s">
        <v>496</v>
      </c>
      <c r="E162" s="15" t="s">
        <v>642</v>
      </c>
      <c r="F162" s="78" t="s">
        <v>462</v>
      </c>
    </row>
    <row r="163" spans="1:6" ht="15.75" x14ac:dyDescent="0.25">
      <c r="A163" s="77" t="s">
        <v>448</v>
      </c>
      <c r="B163" s="15" t="s">
        <v>772</v>
      </c>
      <c r="C163" s="15" t="s">
        <v>620</v>
      </c>
      <c r="D163" s="15" t="s">
        <v>180</v>
      </c>
      <c r="E163" s="15" t="s">
        <v>672</v>
      </c>
      <c r="F163" s="78" t="s">
        <v>692</v>
      </c>
    </row>
    <row r="164" spans="1:6" ht="15.75" x14ac:dyDescent="0.25">
      <c r="A164" s="77" t="s">
        <v>450</v>
      </c>
      <c r="B164" s="15" t="s">
        <v>728</v>
      </c>
      <c r="C164" s="15" t="s">
        <v>696</v>
      </c>
      <c r="D164" s="15" t="s">
        <v>780</v>
      </c>
      <c r="E164" s="15" t="s">
        <v>238</v>
      </c>
      <c r="F164" s="78" t="s">
        <v>560</v>
      </c>
    </row>
    <row r="165" spans="1:6" ht="15.75" x14ac:dyDescent="0.25">
      <c r="A165" s="77" t="s">
        <v>452</v>
      </c>
      <c r="B165" s="15" t="s">
        <v>142</v>
      </c>
      <c r="C165" s="15" t="s">
        <v>712</v>
      </c>
      <c r="D165" s="15" t="s">
        <v>628</v>
      </c>
      <c r="E165" s="15" t="s">
        <v>662</v>
      </c>
      <c r="F165" s="78" t="s">
        <v>516</v>
      </c>
    </row>
    <row r="166" spans="1:6" ht="15.75" x14ac:dyDescent="0.25">
      <c r="A166" s="77" t="s">
        <v>454</v>
      </c>
      <c r="B166" s="15" t="s">
        <v>586</v>
      </c>
      <c r="C166" s="15" t="s">
        <v>500</v>
      </c>
      <c r="D166" s="15" t="s">
        <v>590</v>
      </c>
      <c r="E166" s="15" t="s">
        <v>576</v>
      </c>
      <c r="F166" s="78" t="s">
        <v>306</v>
      </c>
    </row>
    <row r="167" spans="1:6" ht="15.75" x14ac:dyDescent="0.25">
      <c r="A167" s="77" t="s">
        <v>456</v>
      </c>
      <c r="B167" s="15" t="s">
        <v>252</v>
      </c>
      <c r="C167" s="15" t="s">
        <v>668</v>
      </c>
      <c r="D167" s="15" t="s">
        <v>618</v>
      </c>
      <c r="E167" s="15" t="s">
        <v>570</v>
      </c>
      <c r="F167" s="78" t="s">
        <v>596</v>
      </c>
    </row>
    <row r="168" spans="1:6" ht="15.75" x14ac:dyDescent="0.25">
      <c r="A168" s="77" t="s">
        <v>458</v>
      </c>
      <c r="B168" s="15" t="s">
        <v>442</v>
      </c>
      <c r="C168" s="15" t="s">
        <v>384</v>
      </c>
      <c r="D168" s="15" t="s">
        <v>438</v>
      </c>
      <c r="E168" s="15" t="s">
        <v>538</v>
      </c>
      <c r="F168" s="78" t="s">
        <v>188</v>
      </c>
    </row>
    <row r="169" spans="1:6" ht="15.75" x14ac:dyDescent="0.25">
      <c r="A169" s="77" t="s">
        <v>460</v>
      </c>
      <c r="B169" s="15" t="s">
        <v>386</v>
      </c>
      <c r="C169" s="15" t="s">
        <v>162</v>
      </c>
      <c r="D169" s="15" t="s">
        <v>154</v>
      </c>
      <c r="E169" s="15" t="s">
        <v>712</v>
      </c>
      <c r="F169" s="78" t="s">
        <v>240</v>
      </c>
    </row>
    <row r="170" spans="1:6" ht="15.75" x14ac:dyDescent="0.25">
      <c r="A170" s="77" t="s">
        <v>462</v>
      </c>
      <c r="B170" s="15" t="s">
        <v>624</v>
      </c>
      <c r="C170" s="15" t="s">
        <v>164</v>
      </c>
      <c r="D170" s="15" t="s">
        <v>652</v>
      </c>
      <c r="E170" s="15" t="s">
        <v>446</v>
      </c>
      <c r="F170" s="78" t="s">
        <v>632</v>
      </c>
    </row>
    <row r="171" spans="1:6" ht="15.75" x14ac:dyDescent="0.25">
      <c r="A171" s="77" t="s">
        <v>464</v>
      </c>
      <c r="B171" s="15" t="s">
        <v>204</v>
      </c>
      <c r="C171" s="15" t="s">
        <v>602</v>
      </c>
      <c r="D171" s="15" t="s">
        <v>378</v>
      </c>
      <c r="E171" s="15" t="s">
        <v>606</v>
      </c>
      <c r="F171" s="78" t="s">
        <v>202</v>
      </c>
    </row>
    <row r="172" spans="1:6" ht="15.75" x14ac:dyDescent="0.25">
      <c r="A172" s="77" t="s">
        <v>466</v>
      </c>
      <c r="B172" s="15" t="s">
        <v>504</v>
      </c>
      <c r="C172" s="15" t="s">
        <v>614</v>
      </c>
      <c r="D172" s="15" t="s">
        <v>278</v>
      </c>
      <c r="E172" s="15" t="s">
        <v>568</v>
      </c>
      <c r="F172" s="78" t="s">
        <v>180</v>
      </c>
    </row>
    <row r="173" spans="1:6" ht="15.75" x14ac:dyDescent="0.25">
      <c r="A173" s="77" t="s">
        <v>468</v>
      </c>
      <c r="B173" s="15" t="s">
        <v>516</v>
      </c>
      <c r="C173" s="15" t="s">
        <v>526</v>
      </c>
      <c r="D173" s="15" t="s">
        <v>628</v>
      </c>
      <c r="E173" s="15" t="s">
        <v>452</v>
      </c>
      <c r="F173" s="78" t="s">
        <v>712</v>
      </c>
    </row>
    <row r="174" spans="1:6" ht="15.75" x14ac:dyDescent="0.25">
      <c r="A174" s="77" t="s">
        <v>470</v>
      </c>
      <c r="B174" s="15" t="s">
        <v>494</v>
      </c>
      <c r="C174" s="15" t="s">
        <v>524</v>
      </c>
      <c r="D174" s="15" t="s">
        <v>544</v>
      </c>
      <c r="E174" s="15" t="s">
        <v>282</v>
      </c>
      <c r="F174" s="78" t="s">
        <v>514</v>
      </c>
    </row>
    <row r="175" spans="1:6" ht="15.75" x14ac:dyDescent="0.25">
      <c r="A175" s="77" t="s">
        <v>472</v>
      </c>
      <c r="B175" s="15" t="s">
        <v>522</v>
      </c>
      <c r="C175" s="15" t="s">
        <v>474</v>
      </c>
      <c r="D175" s="15" t="s">
        <v>230</v>
      </c>
      <c r="E175" s="15" t="s">
        <v>566</v>
      </c>
      <c r="F175" s="78" t="s">
        <v>668</v>
      </c>
    </row>
    <row r="176" spans="1:6" ht="15.75" x14ac:dyDescent="0.25">
      <c r="A176" s="77" t="s">
        <v>474</v>
      </c>
      <c r="B176" s="15" t="s">
        <v>472</v>
      </c>
      <c r="C176" s="15" t="s">
        <v>230</v>
      </c>
      <c r="D176" s="15" t="s">
        <v>522</v>
      </c>
      <c r="E176" s="15" t="s">
        <v>668</v>
      </c>
      <c r="F176" s="78" t="s">
        <v>566</v>
      </c>
    </row>
    <row r="177" spans="1:6" ht="15.75" x14ac:dyDescent="0.25">
      <c r="A177" s="77" t="s">
        <v>476</v>
      </c>
      <c r="B177" s="15" t="s">
        <v>194</v>
      </c>
      <c r="C177" s="15" t="s">
        <v>510</v>
      </c>
      <c r="D177" s="15" t="s">
        <v>576</v>
      </c>
      <c r="E177" s="15" t="s">
        <v>704</v>
      </c>
      <c r="F177" s="78" t="s">
        <v>584</v>
      </c>
    </row>
    <row r="178" spans="1:6" ht="15.75" x14ac:dyDescent="0.25">
      <c r="A178" s="77" t="s">
        <v>478</v>
      </c>
      <c r="B178" s="15" t="s">
        <v>572</v>
      </c>
      <c r="C178" s="15" t="s">
        <v>354</v>
      </c>
      <c r="D178" s="15" t="s">
        <v>264</v>
      </c>
      <c r="E178" s="15" t="s">
        <v>542</v>
      </c>
      <c r="F178" s="78" t="s">
        <v>554</v>
      </c>
    </row>
    <row r="179" spans="1:6" ht="15.75" x14ac:dyDescent="0.25">
      <c r="A179" s="77" t="s">
        <v>480</v>
      </c>
      <c r="B179" s="15" t="s">
        <v>406</v>
      </c>
      <c r="C179" s="15" t="s">
        <v>414</v>
      </c>
      <c r="D179" s="15" t="s">
        <v>720</v>
      </c>
      <c r="E179" s="15" t="s">
        <v>690</v>
      </c>
      <c r="F179" s="78" t="s">
        <v>484</v>
      </c>
    </row>
    <row r="180" spans="1:6" ht="15.75" x14ac:dyDescent="0.25">
      <c r="A180" s="77" t="s">
        <v>482</v>
      </c>
      <c r="B180" s="15" t="s">
        <v>212</v>
      </c>
      <c r="C180" s="15" t="s">
        <v>558</v>
      </c>
      <c r="D180" s="15" t="s">
        <v>680</v>
      </c>
      <c r="E180" s="15" t="s">
        <v>192</v>
      </c>
      <c r="F180" s="78" t="s">
        <v>242</v>
      </c>
    </row>
    <row r="181" spans="1:6" ht="15.75" x14ac:dyDescent="0.25">
      <c r="A181" s="77" t="s">
        <v>484</v>
      </c>
      <c r="B181" s="15" t="s">
        <v>406</v>
      </c>
      <c r="C181" s="15" t="s">
        <v>150</v>
      </c>
      <c r="D181" s="15" t="s">
        <v>582</v>
      </c>
      <c r="E181" s="15" t="s">
        <v>546</v>
      </c>
      <c r="F181" s="78" t="s">
        <v>404</v>
      </c>
    </row>
    <row r="182" spans="1:6" ht="15.75" x14ac:dyDescent="0.25">
      <c r="A182" s="77" t="s">
        <v>486</v>
      </c>
      <c r="B182" s="15" t="s">
        <v>640</v>
      </c>
      <c r="C182" s="15" t="s">
        <v>288</v>
      </c>
      <c r="D182" s="15" t="s">
        <v>508</v>
      </c>
      <c r="E182" s="15" t="s">
        <v>186</v>
      </c>
      <c r="F182" s="78" t="s">
        <v>222</v>
      </c>
    </row>
    <row r="183" spans="1:6" ht="15.75" x14ac:dyDescent="0.25">
      <c r="A183" s="77" t="s">
        <v>488</v>
      </c>
      <c r="B183" s="15" t="s">
        <v>302</v>
      </c>
      <c r="C183" s="15" t="s">
        <v>558</v>
      </c>
      <c r="D183" s="15" t="s">
        <v>242</v>
      </c>
      <c r="E183" s="15" t="s">
        <v>252</v>
      </c>
      <c r="F183" s="78" t="s">
        <v>710</v>
      </c>
    </row>
    <row r="184" spans="1:6" ht="15.75" x14ac:dyDescent="0.25">
      <c r="A184" s="77" t="s">
        <v>490</v>
      </c>
      <c r="B184" s="15" t="s">
        <v>154</v>
      </c>
      <c r="C184" s="15" t="s">
        <v>240</v>
      </c>
      <c r="D184" s="15" t="s">
        <v>182</v>
      </c>
      <c r="E184" s="15" t="s">
        <v>622</v>
      </c>
      <c r="F184" s="78" t="s">
        <v>504</v>
      </c>
    </row>
    <row r="185" spans="1:6" ht="15.75" x14ac:dyDescent="0.25">
      <c r="A185" s="77" t="s">
        <v>492</v>
      </c>
      <c r="B185" s="15" t="s">
        <v>564</v>
      </c>
      <c r="C185" s="15" t="s">
        <v>638</v>
      </c>
      <c r="D185" s="15" t="s">
        <v>196</v>
      </c>
      <c r="E185" s="15" t="s">
        <v>166</v>
      </c>
      <c r="F185" s="78" t="s">
        <v>656</v>
      </c>
    </row>
    <row r="186" spans="1:6" ht="15.75" x14ac:dyDescent="0.25">
      <c r="A186" s="77" t="s">
        <v>494</v>
      </c>
      <c r="B186" s="15" t="s">
        <v>524</v>
      </c>
      <c r="C186" s="15" t="s">
        <v>470</v>
      </c>
      <c r="D186" s="15" t="s">
        <v>544</v>
      </c>
      <c r="E186" s="15" t="s">
        <v>202</v>
      </c>
      <c r="F186" s="78" t="s">
        <v>170</v>
      </c>
    </row>
    <row r="187" spans="1:6" ht="15.75" x14ac:dyDescent="0.25">
      <c r="A187" s="77" t="s">
        <v>496</v>
      </c>
      <c r="B187" s="15" t="s">
        <v>632</v>
      </c>
      <c r="C187" s="15" t="s">
        <v>502</v>
      </c>
      <c r="D187" s="15" t="s">
        <v>446</v>
      </c>
      <c r="E187" s="15" t="s">
        <v>652</v>
      </c>
      <c r="F187" s="78" t="s">
        <v>642</v>
      </c>
    </row>
    <row r="188" spans="1:6" ht="15.75" x14ac:dyDescent="0.25">
      <c r="A188" s="77" t="s">
        <v>498</v>
      </c>
      <c r="B188" s="15" t="s">
        <v>338</v>
      </c>
      <c r="C188" s="15" t="s">
        <v>280</v>
      </c>
      <c r="D188" s="15" t="s">
        <v>342</v>
      </c>
      <c r="E188" s="15" t="s">
        <v>344</v>
      </c>
      <c r="F188" s="78" t="s">
        <v>536</v>
      </c>
    </row>
    <row r="189" spans="1:6" ht="15.75" x14ac:dyDescent="0.25">
      <c r="A189" s="77" t="s">
        <v>500</v>
      </c>
      <c r="B189" s="15" t="s">
        <v>600</v>
      </c>
      <c r="C189" s="15" t="s">
        <v>586</v>
      </c>
      <c r="D189" s="15" t="s">
        <v>454</v>
      </c>
      <c r="E189" s="15" t="s">
        <v>306</v>
      </c>
      <c r="F189" s="78" t="s">
        <v>598</v>
      </c>
    </row>
    <row r="190" spans="1:6" ht="15.75" x14ac:dyDescent="0.25">
      <c r="A190" s="77" t="s">
        <v>502</v>
      </c>
      <c r="B190" s="15" t="s">
        <v>496</v>
      </c>
      <c r="C190" s="15" t="s">
        <v>446</v>
      </c>
      <c r="D190" s="15" t="s">
        <v>632</v>
      </c>
      <c r="E190" s="15" t="s">
        <v>624</v>
      </c>
      <c r="F190" s="78" t="s">
        <v>462</v>
      </c>
    </row>
    <row r="191" spans="1:6" ht="15.75" x14ac:dyDescent="0.25">
      <c r="A191" s="77" t="s">
        <v>504</v>
      </c>
      <c r="B191" s="15" t="s">
        <v>466</v>
      </c>
      <c r="C191" s="15" t="s">
        <v>622</v>
      </c>
      <c r="D191" s="15" t="s">
        <v>180</v>
      </c>
      <c r="E191" s="15" t="s">
        <v>208</v>
      </c>
      <c r="F191" s="78" t="s">
        <v>614</v>
      </c>
    </row>
    <row r="192" spans="1:6" ht="15.75" x14ac:dyDescent="0.25">
      <c r="A192" s="77" t="s">
        <v>506</v>
      </c>
      <c r="B192" s="15" t="s">
        <v>648</v>
      </c>
      <c r="C192" s="15" t="s">
        <v>214</v>
      </c>
      <c r="D192" s="15" t="s">
        <v>260</v>
      </c>
      <c r="E192" s="15" t="s">
        <v>272</v>
      </c>
      <c r="F192" s="78" t="s">
        <v>646</v>
      </c>
    </row>
    <row r="193" spans="1:6" ht="15.75" x14ac:dyDescent="0.25">
      <c r="A193" s="77" t="s">
        <v>508</v>
      </c>
      <c r="B193" s="15" t="s">
        <v>222</v>
      </c>
      <c r="C193" s="15" t="s">
        <v>186</v>
      </c>
      <c r="D193" s="15" t="s">
        <v>486</v>
      </c>
      <c r="E193" s="15" t="s">
        <v>568</v>
      </c>
      <c r="F193" s="78" t="s">
        <v>288</v>
      </c>
    </row>
    <row r="194" spans="1:6" ht="15.75" x14ac:dyDescent="0.25">
      <c r="A194" s="77" t="s">
        <v>510</v>
      </c>
      <c r="B194" s="15" t="s">
        <v>500</v>
      </c>
      <c r="C194" s="15" t="s">
        <v>598</v>
      </c>
      <c r="D194" s="15" t="s">
        <v>584</v>
      </c>
      <c r="E194" s="15" t="s">
        <v>600</v>
      </c>
      <c r="F194" s="78" t="s">
        <v>590</v>
      </c>
    </row>
    <row r="195" spans="1:6" ht="15.75" x14ac:dyDescent="0.25">
      <c r="A195" s="77" t="s">
        <v>512</v>
      </c>
      <c r="B195" s="15" t="s">
        <v>634</v>
      </c>
      <c r="C195" s="15" t="s">
        <v>728</v>
      </c>
      <c r="D195" s="15" t="s">
        <v>528</v>
      </c>
      <c r="E195" s="15" t="s">
        <v>542</v>
      </c>
      <c r="F195" s="78" t="s">
        <v>434</v>
      </c>
    </row>
    <row r="196" spans="1:6" ht="15.75" x14ac:dyDescent="0.25">
      <c r="A196" s="77" t="s">
        <v>514</v>
      </c>
      <c r="B196" s="15" t="s">
        <v>278</v>
      </c>
      <c r="C196" s="15" t="s">
        <v>466</v>
      </c>
      <c r="D196" s="15" t="s">
        <v>524</v>
      </c>
      <c r="E196" s="15" t="s">
        <v>794</v>
      </c>
      <c r="F196" s="78" t="s">
        <v>772</v>
      </c>
    </row>
    <row r="197" spans="1:6" ht="15.75" x14ac:dyDescent="0.25">
      <c r="A197" s="77" t="s">
        <v>516</v>
      </c>
      <c r="B197" s="15" t="s">
        <v>468</v>
      </c>
      <c r="C197" s="15" t="s">
        <v>628</v>
      </c>
      <c r="D197" s="15" t="s">
        <v>386</v>
      </c>
      <c r="E197" s="15" t="s">
        <v>712</v>
      </c>
      <c r="F197" s="78" t="s">
        <v>452</v>
      </c>
    </row>
    <row r="198" spans="1:6" ht="15.75" x14ac:dyDescent="0.25">
      <c r="A198" s="77" t="s">
        <v>518</v>
      </c>
      <c r="B198" s="15" t="s">
        <v>644</v>
      </c>
      <c r="C198" s="15" t="s">
        <v>414</v>
      </c>
      <c r="D198" s="15" t="s">
        <v>196</v>
      </c>
      <c r="E198" s="15" t="s">
        <v>290</v>
      </c>
      <c r="F198" s="78" t="s">
        <v>218</v>
      </c>
    </row>
    <row r="199" spans="1:6" ht="15.75" x14ac:dyDescent="0.25">
      <c r="A199" s="77" t="s">
        <v>520</v>
      </c>
      <c r="B199" s="15" t="s">
        <v>182</v>
      </c>
      <c r="C199" s="15" t="s">
        <v>382</v>
      </c>
      <c r="D199" s="15" t="s">
        <v>220</v>
      </c>
      <c r="E199" s="15" t="s">
        <v>622</v>
      </c>
      <c r="F199" s="78" t="s">
        <v>636</v>
      </c>
    </row>
    <row r="200" spans="1:6" ht="15.75" x14ac:dyDescent="0.25">
      <c r="A200" s="77" t="s">
        <v>522</v>
      </c>
      <c r="B200" s="15" t="s">
        <v>472</v>
      </c>
      <c r="C200" s="15" t="s">
        <v>566</v>
      </c>
      <c r="D200" s="15" t="s">
        <v>474</v>
      </c>
      <c r="E200" s="15" t="s">
        <v>230</v>
      </c>
      <c r="F200" s="78" t="s">
        <v>668</v>
      </c>
    </row>
    <row r="201" spans="1:6" ht="15.75" x14ac:dyDescent="0.25">
      <c r="A201" s="77" t="s">
        <v>524</v>
      </c>
      <c r="B201" s="15" t="s">
        <v>494</v>
      </c>
      <c r="C201" s="15" t="s">
        <v>470</v>
      </c>
      <c r="D201" s="15" t="s">
        <v>544</v>
      </c>
      <c r="E201" s="15" t="s">
        <v>744</v>
      </c>
      <c r="F201" s="78" t="s">
        <v>772</v>
      </c>
    </row>
    <row r="202" spans="1:6" ht="15.75" x14ac:dyDescent="0.25">
      <c r="A202" s="77" t="s">
        <v>526</v>
      </c>
      <c r="B202" s="15" t="s">
        <v>468</v>
      </c>
      <c r="C202" s="15" t="s">
        <v>386</v>
      </c>
      <c r="D202" s="15" t="s">
        <v>712</v>
      </c>
      <c r="E202" s="15" t="s">
        <v>516</v>
      </c>
      <c r="F202" s="78" t="s">
        <v>700</v>
      </c>
    </row>
    <row r="203" spans="1:6" ht="15.75" x14ac:dyDescent="0.25">
      <c r="A203" s="77" t="s">
        <v>528</v>
      </c>
      <c r="B203" s="15" t="s">
        <v>492</v>
      </c>
      <c r="C203" s="15" t="s">
        <v>564</v>
      </c>
      <c r="D203" s="15" t="s">
        <v>634</v>
      </c>
      <c r="E203" s="15" t="s">
        <v>196</v>
      </c>
      <c r="F203" s="78" t="s">
        <v>638</v>
      </c>
    </row>
    <row r="204" spans="1:6" ht="15.75" x14ac:dyDescent="0.25">
      <c r="A204" s="77" t="s">
        <v>530</v>
      </c>
      <c r="B204" s="15" t="s">
        <v>482</v>
      </c>
      <c r="C204" s="15" t="s">
        <v>212</v>
      </c>
      <c r="D204" s="15" t="s">
        <v>558</v>
      </c>
      <c r="E204" s="15" t="s">
        <v>680</v>
      </c>
      <c r="F204" s="78" t="s">
        <v>440</v>
      </c>
    </row>
    <row r="205" spans="1:6" ht="15.75" x14ac:dyDescent="0.25">
      <c r="A205" s="77" t="s">
        <v>532</v>
      </c>
      <c r="B205" s="15" t="s">
        <v>554</v>
      </c>
      <c r="C205" s="15" t="s">
        <v>574</v>
      </c>
      <c r="D205" s="15" t="s">
        <v>286</v>
      </c>
      <c r="E205" s="15" t="s">
        <v>264</v>
      </c>
      <c r="F205" s="78" t="s">
        <v>572</v>
      </c>
    </row>
    <row r="206" spans="1:6" ht="15.75" x14ac:dyDescent="0.25">
      <c r="A206" s="77" t="s">
        <v>534</v>
      </c>
      <c r="B206" s="15" t="s">
        <v>602</v>
      </c>
      <c r="C206" s="15" t="s">
        <v>606</v>
      </c>
      <c r="D206" s="15" t="s">
        <v>378</v>
      </c>
      <c r="E206" s="15" t="s">
        <v>204</v>
      </c>
      <c r="F206" s="78" t="s">
        <v>464</v>
      </c>
    </row>
    <row r="207" spans="1:6" ht="15.75" x14ac:dyDescent="0.25">
      <c r="A207" s="77" t="s">
        <v>536</v>
      </c>
      <c r="B207" s="15" t="s">
        <v>300</v>
      </c>
      <c r="C207" s="15" t="s">
        <v>344</v>
      </c>
      <c r="D207" s="15" t="s">
        <v>342</v>
      </c>
      <c r="E207" s="15" t="s">
        <v>324</v>
      </c>
      <c r="F207" s="78" t="s">
        <v>338</v>
      </c>
    </row>
    <row r="208" spans="1:6" ht="15.75" x14ac:dyDescent="0.25">
      <c r="A208" s="77" t="s">
        <v>538</v>
      </c>
      <c r="B208" s="15" t="s">
        <v>458</v>
      </c>
      <c r="C208" s="15" t="s">
        <v>718</v>
      </c>
      <c r="D208" s="15" t="s">
        <v>442</v>
      </c>
      <c r="E208" s="15" t="s">
        <v>732</v>
      </c>
      <c r="F208" s="78" t="s">
        <v>666</v>
      </c>
    </row>
    <row r="209" spans="1:6" ht="15.75" x14ac:dyDescent="0.25">
      <c r="A209" s="77" t="s">
        <v>540</v>
      </c>
      <c r="B209" s="15" t="s">
        <v>292</v>
      </c>
      <c r="C209" s="15" t="s">
        <v>312</v>
      </c>
      <c r="D209" s="15" t="s">
        <v>250</v>
      </c>
      <c r="E209" s="15" t="s">
        <v>426</v>
      </c>
      <c r="F209" s="78" t="s">
        <v>354</v>
      </c>
    </row>
    <row r="210" spans="1:6" ht="15.75" x14ac:dyDescent="0.25">
      <c r="A210" s="77" t="s">
        <v>542</v>
      </c>
      <c r="B210" s="15" t="s">
        <v>572</v>
      </c>
      <c r="C210" s="15" t="s">
        <v>478</v>
      </c>
      <c r="D210" s="15" t="s">
        <v>696</v>
      </c>
      <c r="E210" s="15" t="s">
        <v>728</v>
      </c>
      <c r="F210" s="78" t="s">
        <v>450</v>
      </c>
    </row>
    <row r="211" spans="1:6" ht="15.75" x14ac:dyDescent="0.25">
      <c r="A211" s="77" t="s">
        <v>544</v>
      </c>
      <c r="B211" s="15" t="s">
        <v>202</v>
      </c>
      <c r="C211" s="15" t="s">
        <v>170</v>
      </c>
      <c r="D211" s="15" t="s">
        <v>494</v>
      </c>
      <c r="E211" s="15" t="s">
        <v>470</v>
      </c>
      <c r="F211" s="78" t="s">
        <v>524</v>
      </c>
    </row>
    <row r="212" spans="1:6" ht="15.75" x14ac:dyDescent="0.25">
      <c r="A212" s="77" t="s">
        <v>546</v>
      </c>
      <c r="B212" s="15" t="s">
        <v>610</v>
      </c>
      <c r="C212" s="15" t="s">
        <v>150</v>
      </c>
      <c r="D212" s="15" t="s">
        <v>582</v>
      </c>
      <c r="E212" s="15" t="s">
        <v>484</v>
      </c>
      <c r="F212" s="78" t="s">
        <v>406</v>
      </c>
    </row>
    <row r="213" spans="1:6" ht="15.75" x14ac:dyDescent="0.25">
      <c r="A213" s="77" t="s">
        <v>548</v>
      </c>
      <c r="B213" s="15" t="s">
        <v>282</v>
      </c>
      <c r="C213" s="15" t="s">
        <v>222</v>
      </c>
      <c r="D213" s="15" t="s">
        <v>470</v>
      </c>
      <c r="E213" s="15" t="s">
        <v>524</v>
      </c>
      <c r="F213" s="78" t="s">
        <v>494</v>
      </c>
    </row>
    <row r="214" spans="1:6" ht="15.75" x14ac:dyDescent="0.25">
      <c r="A214" s="77" t="s">
        <v>550</v>
      </c>
      <c r="B214" s="15" t="s">
        <v>234</v>
      </c>
      <c r="C214" s="15" t="s">
        <v>686</v>
      </c>
      <c r="D214" s="15" t="s">
        <v>604</v>
      </c>
      <c r="E214" s="15" t="s">
        <v>158</v>
      </c>
      <c r="F214" s="78" t="s">
        <v>238</v>
      </c>
    </row>
    <row r="215" spans="1:6" ht="15.75" x14ac:dyDescent="0.25">
      <c r="A215" s="77" t="s">
        <v>552</v>
      </c>
      <c r="B215" s="15" t="s">
        <v>298</v>
      </c>
      <c r="C215" s="15" t="s">
        <v>330</v>
      </c>
      <c r="D215" s="15" t="s">
        <v>316</v>
      </c>
      <c r="E215" s="15" t="s">
        <v>654</v>
      </c>
      <c r="F215" s="78" t="s">
        <v>258</v>
      </c>
    </row>
    <row r="216" spans="1:6" ht="15.75" x14ac:dyDescent="0.25">
      <c r="A216" s="77" t="s">
        <v>554</v>
      </c>
      <c r="B216" s="15" t="s">
        <v>532</v>
      </c>
      <c r="C216" s="15" t="s">
        <v>574</v>
      </c>
      <c r="D216" s="15" t="s">
        <v>286</v>
      </c>
      <c r="E216" s="15" t="s">
        <v>264</v>
      </c>
      <c r="F216" s="78" t="s">
        <v>572</v>
      </c>
    </row>
    <row r="217" spans="1:6" ht="15.75" x14ac:dyDescent="0.25">
      <c r="A217" s="77" t="s">
        <v>556</v>
      </c>
      <c r="B217" s="15" t="s">
        <v>432</v>
      </c>
      <c r="C217" s="15" t="s">
        <v>660</v>
      </c>
      <c r="D217" s="15" t="s">
        <v>710</v>
      </c>
      <c r="E217" s="15" t="s">
        <v>708</v>
      </c>
      <c r="F217" s="78" t="s">
        <v>302</v>
      </c>
    </row>
    <row r="218" spans="1:6" ht="15.75" x14ac:dyDescent="0.25">
      <c r="A218" s="77" t="s">
        <v>558</v>
      </c>
      <c r="B218" s="15" t="s">
        <v>482</v>
      </c>
      <c r="C218" s="15" t="s">
        <v>242</v>
      </c>
      <c r="D218" s="15" t="s">
        <v>302</v>
      </c>
      <c r="E218" s="15" t="s">
        <v>212</v>
      </c>
      <c r="F218" s="78" t="s">
        <v>680</v>
      </c>
    </row>
    <row r="219" spans="1:6" ht="15.75" x14ac:dyDescent="0.25">
      <c r="A219" s="77" t="s">
        <v>560</v>
      </c>
      <c r="B219" s="15" t="s">
        <v>238</v>
      </c>
      <c r="C219" s="15" t="s">
        <v>604</v>
      </c>
      <c r="D219" s="15" t="s">
        <v>450</v>
      </c>
      <c r="E219" s="15" t="s">
        <v>656</v>
      </c>
      <c r="F219" s="78" t="s">
        <v>696</v>
      </c>
    </row>
    <row r="220" spans="1:6" ht="15.75" x14ac:dyDescent="0.25">
      <c r="A220" s="77" t="s">
        <v>562</v>
      </c>
      <c r="B220" s="15" t="s">
        <v>674</v>
      </c>
      <c r="C220" s="15" t="s">
        <v>738</v>
      </c>
      <c r="D220" s="15" t="s">
        <v>394</v>
      </c>
      <c r="E220" s="15" t="s">
        <v>742</v>
      </c>
      <c r="F220" s="78" t="s">
        <v>676</v>
      </c>
    </row>
    <row r="221" spans="1:6" ht="15.75" x14ac:dyDescent="0.25">
      <c r="A221" s="77" t="s">
        <v>564</v>
      </c>
      <c r="B221" s="15" t="s">
        <v>492</v>
      </c>
      <c r="C221" s="15" t="s">
        <v>638</v>
      </c>
      <c r="D221" s="15" t="s">
        <v>656</v>
      </c>
      <c r="E221" s="15" t="s">
        <v>166</v>
      </c>
      <c r="F221" s="78" t="s">
        <v>528</v>
      </c>
    </row>
    <row r="222" spans="1:6" ht="15.75" x14ac:dyDescent="0.25">
      <c r="A222" s="77" t="s">
        <v>566</v>
      </c>
      <c r="B222" s="15" t="s">
        <v>522</v>
      </c>
      <c r="C222" s="15" t="s">
        <v>472</v>
      </c>
      <c r="D222" s="15" t="s">
        <v>690</v>
      </c>
      <c r="E222" s="15" t="s">
        <v>668</v>
      </c>
      <c r="F222" s="78" t="s">
        <v>168</v>
      </c>
    </row>
    <row r="223" spans="1:6" ht="15.75" x14ac:dyDescent="0.25">
      <c r="A223" s="77" t="s">
        <v>568</v>
      </c>
      <c r="B223" s="15" t="s">
        <v>614</v>
      </c>
      <c r="C223" s="15" t="s">
        <v>794</v>
      </c>
      <c r="D223" s="15" t="s">
        <v>466</v>
      </c>
      <c r="E223" s="15" t="s">
        <v>278</v>
      </c>
      <c r="F223" s="78" t="s">
        <v>180</v>
      </c>
    </row>
    <row r="224" spans="1:6" ht="15.75" x14ac:dyDescent="0.25">
      <c r="A224" s="77" t="s">
        <v>570</v>
      </c>
      <c r="B224" s="15" t="s">
        <v>252</v>
      </c>
      <c r="C224" s="15" t="s">
        <v>592</v>
      </c>
      <c r="D224" s="15" t="s">
        <v>232</v>
      </c>
      <c r="E224" s="15" t="s">
        <v>228</v>
      </c>
      <c r="F224" s="78" t="s">
        <v>456</v>
      </c>
    </row>
    <row r="225" spans="1:6" ht="15.75" x14ac:dyDescent="0.25">
      <c r="A225" s="77" t="s">
        <v>572</v>
      </c>
      <c r="B225" s="15" t="s">
        <v>478</v>
      </c>
      <c r="C225" s="15" t="s">
        <v>264</v>
      </c>
      <c r="D225" s="15" t="s">
        <v>542</v>
      </c>
      <c r="E225" s="15" t="s">
        <v>554</v>
      </c>
      <c r="F225" s="78" t="s">
        <v>532</v>
      </c>
    </row>
    <row r="226" spans="1:6" ht="15.75" x14ac:dyDescent="0.25">
      <c r="A226" s="77" t="s">
        <v>574</v>
      </c>
      <c r="B226" s="15" t="s">
        <v>286</v>
      </c>
      <c r="C226" s="15" t="s">
        <v>554</v>
      </c>
      <c r="D226" s="15" t="s">
        <v>532</v>
      </c>
      <c r="E226" s="15" t="s">
        <v>600</v>
      </c>
      <c r="F226" s="78" t="s">
        <v>306</v>
      </c>
    </row>
    <row r="227" spans="1:6" ht="15.75" x14ac:dyDescent="0.25">
      <c r="A227" s="77" t="s">
        <v>576</v>
      </c>
      <c r="B227" s="15" t="s">
        <v>704</v>
      </c>
      <c r="C227" s="15" t="s">
        <v>194</v>
      </c>
      <c r="D227" s="15" t="s">
        <v>590</v>
      </c>
      <c r="E227" s="15" t="s">
        <v>454</v>
      </c>
      <c r="F227" s="78" t="s">
        <v>586</v>
      </c>
    </row>
    <row r="228" spans="1:6" ht="15.75" x14ac:dyDescent="0.25">
      <c r="A228" s="77" t="s">
        <v>578</v>
      </c>
      <c r="B228" s="15" t="s">
        <v>198</v>
      </c>
      <c r="C228" s="15" t="s">
        <v>642</v>
      </c>
      <c r="D228" s="15" t="s">
        <v>608</v>
      </c>
      <c r="E228" s="15" t="s">
        <v>592</v>
      </c>
      <c r="F228" s="78" t="s">
        <v>748</v>
      </c>
    </row>
    <row r="229" spans="1:6" ht="15.75" x14ac:dyDescent="0.25">
      <c r="A229" s="77" t="s">
        <v>580</v>
      </c>
      <c r="B229" s="15" t="s">
        <v>290</v>
      </c>
      <c r="C229" s="15" t="s">
        <v>484</v>
      </c>
      <c r="D229" s="15" t="s">
        <v>150</v>
      </c>
      <c r="E229" s="15" t="s">
        <v>582</v>
      </c>
      <c r="F229" s="78" t="s">
        <v>218</v>
      </c>
    </row>
    <row r="230" spans="1:6" ht="15.75" x14ac:dyDescent="0.25">
      <c r="A230" s="77" t="s">
        <v>582</v>
      </c>
      <c r="B230" s="15" t="s">
        <v>150</v>
      </c>
      <c r="C230" s="15" t="s">
        <v>610</v>
      </c>
      <c r="D230" s="15" t="s">
        <v>484</v>
      </c>
      <c r="E230" s="15" t="s">
        <v>638</v>
      </c>
      <c r="F230" s="78" t="s">
        <v>546</v>
      </c>
    </row>
    <row r="231" spans="1:6" ht="15.75" x14ac:dyDescent="0.25">
      <c r="A231" s="77" t="s">
        <v>584</v>
      </c>
      <c r="B231" s="15" t="s">
        <v>510</v>
      </c>
      <c r="C231" s="15" t="s">
        <v>590</v>
      </c>
      <c r="D231" s="15" t="s">
        <v>476</v>
      </c>
      <c r="E231" s="15" t="s">
        <v>194</v>
      </c>
      <c r="F231" s="78" t="s">
        <v>454</v>
      </c>
    </row>
    <row r="232" spans="1:6" ht="15.75" x14ac:dyDescent="0.25">
      <c r="A232" s="77" t="s">
        <v>586</v>
      </c>
      <c r="B232" s="15" t="s">
        <v>500</v>
      </c>
      <c r="C232" s="15" t="s">
        <v>454</v>
      </c>
      <c r="D232" s="15" t="s">
        <v>306</v>
      </c>
      <c r="E232" s="15" t="s">
        <v>600</v>
      </c>
      <c r="F232" s="78" t="s">
        <v>588</v>
      </c>
    </row>
    <row r="233" spans="1:6" ht="15.75" x14ac:dyDescent="0.25">
      <c r="A233" s="77" t="s">
        <v>588</v>
      </c>
      <c r="B233" s="15" t="s">
        <v>306</v>
      </c>
      <c r="C233" s="15" t="s">
        <v>600</v>
      </c>
      <c r="D233" s="15" t="s">
        <v>500</v>
      </c>
      <c r="E233" s="15" t="s">
        <v>598</v>
      </c>
      <c r="F233" s="78" t="s">
        <v>586</v>
      </c>
    </row>
    <row r="234" spans="1:6" ht="15.75" x14ac:dyDescent="0.25">
      <c r="A234" s="77" t="s">
        <v>590</v>
      </c>
      <c r="B234" s="15" t="s">
        <v>454</v>
      </c>
      <c r="C234" s="15" t="s">
        <v>576</v>
      </c>
      <c r="D234" s="15" t="s">
        <v>194</v>
      </c>
      <c r="E234" s="15" t="s">
        <v>500</v>
      </c>
      <c r="F234" s="78" t="s">
        <v>584</v>
      </c>
    </row>
    <row r="235" spans="1:6" ht="15.75" x14ac:dyDescent="0.25">
      <c r="A235" s="77" t="s">
        <v>592</v>
      </c>
      <c r="B235" s="15" t="s">
        <v>232</v>
      </c>
      <c r="C235" s="15" t="s">
        <v>276</v>
      </c>
      <c r="D235" s="15" t="s">
        <v>228</v>
      </c>
      <c r="E235" s="15" t="s">
        <v>570</v>
      </c>
      <c r="F235" s="78" t="s">
        <v>630</v>
      </c>
    </row>
    <row r="236" spans="1:6" ht="15.75" x14ac:dyDescent="0.25">
      <c r="A236" s="77" t="s">
        <v>594</v>
      </c>
      <c r="B236" s="15" t="s">
        <v>754</v>
      </c>
      <c r="C236" s="15" t="s">
        <v>554</v>
      </c>
      <c r="D236" s="15" t="s">
        <v>542</v>
      </c>
      <c r="E236" s="15" t="s">
        <v>532</v>
      </c>
      <c r="F236" s="78" t="s">
        <v>572</v>
      </c>
    </row>
    <row r="237" spans="1:6" ht="15.75" x14ac:dyDescent="0.25">
      <c r="A237" s="77" t="s">
        <v>596</v>
      </c>
      <c r="B237" s="15" t="s">
        <v>618</v>
      </c>
      <c r="C237" s="15" t="s">
        <v>252</v>
      </c>
      <c r="D237" s="15" t="s">
        <v>650</v>
      </c>
      <c r="E237" s="15" t="s">
        <v>228</v>
      </c>
      <c r="F237" s="78" t="s">
        <v>456</v>
      </c>
    </row>
    <row r="238" spans="1:6" ht="15.75" x14ac:dyDescent="0.25">
      <c r="A238" s="77" t="s">
        <v>598</v>
      </c>
      <c r="B238" s="15" t="s">
        <v>500</v>
      </c>
      <c r="C238" s="15" t="s">
        <v>762</v>
      </c>
      <c r="D238" s="15" t="s">
        <v>600</v>
      </c>
      <c r="E238" s="15" t="s">
        <v>510</v>
      </c>
      <c r="F238" s="78" t="s">
        <v>588</v>
      </c>
    </row>
    <row r="239" spans="1:6" ht="15.75" x14ac:dyDescent="0.25">
      <c r="A239" s="77" t="s">
        <v>600</v>
      </c>
      <c r="B239" s="15" t="s">
        <v>306</v>
      </c>
      <c r="C239" s="15" t="s">
        <v>500</v>
      </c>
      <c r="D239" s="15" t="s">
        <v>598</v>
      </c>
      <c r="E239" s="15" t="s">
        <v>588</v>
      </c>
      <c r="F239" s="78" t="s">
        <v>286</v>
      </c>
    </row>
    <row r="240" spans="1:6" ht="15.75" x14ac:dyDescent="0.25">
      <c r="A240" s="77" t="s">
        <v>602</v>
      </c>
      <c r="B240" s="15" t="s">
        <v>534</v>
      </c>
      <c r="C240" s="15" t="s">
        <v>378</v>
      </c>
      <c r="D240" s="15" t="s">
        <v>204</v>
      </c>
      <c r="E240" s="15" t="s">
        <v>606</v>
      </c>
      <c r="F240" s="78" t="s">
        <v>464</v>
      </c>
    </row>
    <row r="241" spans="1:6" ht="15.75" x14ac:dyDescent="0.25">
      <c r="A241" s="77" t="s">
        <v>604</v>
      </c>
      <c r="B241" s="15" t="s">
        <v>238</v>
      </c>
      <c r="C241" s="15" t="s">
        <v>656</v>
      </c>
      <c r="D241" s="15" t="s">
        <v>158</v>
      </c>
      <c r="E241" s="15" t="s">
        <v>686</v>
      </c>
      <c r="F241" s="78" t="s">
        <v>560</v>
      </c>
    </row>
    <row r="242" spans="1:6" ht="15.75" x14ac:dyDescent="0.25">
      <c r="A242" s="77" t="s">
        <v>606</v>
      </c>
      <c r="B242" s="15" t="s">
        <v>534</v>
      </c>
      <c r="C242" s="15" t="s">
        <v>204</v>
      </c>
      <c r="D242" s="15" t="s">
        <v>602</v>
      </c>
      <c r="E242" s="15" t="s">
        <v>464</v>
      </c>
      <c r="F242" s="78" t="s">
        <v>378</v>
      </c>
    </row>
    <row r="243" spans="1:6" ht="15.75" x14ac:dyDescent="0.25">
      <c r="A243" s="77" t="s">
        <v>608</v>
      </c>
      <c r="B243" s="15" t="s">
        <v>642</v>
      </c>
      <c r="C243" s="15" t="s">
        <v>748</v>
      </c>
      <c r="D243" s="15" t="s">
        <v>198</v>
      </c>
      <c r="E243" s="15" t="s">
        <v>276</v>
      </c>
      <c r="F243" s="78" t="s">
        <v>578</v>
      </c>
    </row>
    <row r="244" spans="1:6" ht="15.75" x14ac:dyDescent="0.25">
      <c r="A244" s="77" t="s">
        <v>610</v>
      </c>
      <c r="B244" s="15" t="s">
        <v>546</v>
      </c>
      <c r="C244" s="15" t="s">
        <v>582</v>
      </c>
      <c r="D244" s="15" t="s">
        <v>150</v>
      </c>
      <c r="E244" s="15" t="s">
        <v>484</v>
      </c>
      <c r="F244" s="78" t="s">
        <v>404</v>
      </c>
    </row>
    <row r="245" spans="1:6" ht="15.75" x14ac:dyDescent="0.25">
      <c r="A245" s="77" t="s">
        <v>612</v>
      </c>
      <c r="B245" s="15" t="s">
        <v>636</v>
      </c>
      <c r="C245" s="15" t="s">
        <v>620</v>
      </c>
      <c r="D245" s="15" t="s">
        <v>180</v>
      </c>
      <c r="E245" s="15" t="s">
        <v>622</v>
      </c>
      <c r="F245" s="78" t="s">
        <v>138</v>
      </c>
    </row>
    <row r="246" spans="1:6" ht="15.75" x14ac:dyDescent="0.25">
      <c r="A246" s="77" t="s">
        <v>614</v>
      </c>
      <c r="B246" s="15" t="s">
        <v>568</v>
      </c>
      <c r="C246" s="15" t="s">
        <v>466</v>
      </c>
      <c r="D246" s="15" t="s">
        <v>794</v>
      </c>
      <c r="E246" s="15" t="s">
        <v>504</v>
      </c>
      <c r="F246" s="78" t="s">
        <v>240</v>
      </c>
    </row>
    <row r="247" spans="1:6" ht="15.75" x14ac:dyDescent="0.25">
      <c r="A247" s="77" t="s">
        <v>616</v>
      </c>
      <c r="B247" s="15" t="s">
        <v>414</v>
      </c>
      <c r="C247" s="15" t="s">
        <v>518</v>
      </c>
      <c r="D247" s="15" t="s">
        <v>196</v>
      </c>
      <c r="E247" s="15" t="s">
        <v>502</v>
      </c>
      <c r="F247" s="78" t="s">
        <v>168</v>
      </c>
    </row>
    <row r="248" spans="1:6" ht="15.75" x14ac:dyDescent="0.25">
      <c r="A248" s="77" t="s">
        <v>618</v>
      </c>
      <c r="B248" s="15" t="s">
        <v>596</v>
      </c>
      <c r="C248" s="15" t="s">
        <v>252</v>
      </c>
      <c r="D248" s="15" t="s">
        <v>228</v>
      </c>
      <c r="E248" s="15" t="s">
        <v>650</v>
      </c>
      <c r="F248" s="78" t="s">
        <v>276</v>
      </c>
    </row>
    <row r="249" spans="1:6" ht="15.75" x14ac:dyDescent="0.25">
      <c r="A249" s="77" t="s">
        <v>620</v>
      </c>
      <c r="B249" s="15" t="s">
        <v>448</v>
      </c>
      <c r="C249" s="15" t="s">
        <v>180</v>
      </c>
      <c r="D249" s="15" t="s">
        <v>138</v>
      </c>
      <c r="E249" s="15" t="s">
        <v>772</v>
      </c>
      <c r="F249" s="78" t="s">
        <v>612</v>
      </c>
    </row>
    <row r="250" spans="1:6" ht="15.75" x14ac:dyDescent="0.25">
      <c r="A250" s="77" t="s">
        <v>622</v>
      </c>
      <c r="B250" s="15" t="s">
        <v>504</v>
      </c>
      <c r="C250" s="15" t="s">
        <v>208</v>
      </c>
      <c r="D250" s="15" t="s">
        <v>182</v>
      </c>
      <c r="E250" s="15" t="s">
        <v>154</v>
      </c>
      <c r="F250" s="78" t="s">
        <v>612</v>
      </c>
    </row>
    <row r="251" spans="1:6" ht="15.75" x14ac:dyDescent="0.25">
      <c r="A251" s="77" t="s">
        <v>624</v>
      </c>
      <c r="B251" s="15" t="s">
        <v>408</v>
      </c>
      <c r="C251" s="15" t="s">
        <v>168</v>
      </c>
      <c r="D251" s="15" t="s">
        <v>462</v>
      </c>
      <c r="E251" s="15" t="s">
        <v>652</v>
      </c>
      <c r="F251" s="78" t="s">
        <v>632</v>
      </c>
    </row>
    <row r="252" spans="1:6" ht="15.75" x14ac:dyDescent="0.25">
      <c r="A252" s="77" t="s">
        <v>626</v>
      </c>
      <c r="B252" s="15" t="s">
        <v>382</v>
      </c>
      <c r="C252" s="15" t="s">
        <v>740</v>
      </c>
      <c r="D252" s="15" t="s">
        <v>204</v>
      </c>
      <c r="E252" s="15" t="s">
        <v>262</v>
      </c>
      <c r="F252" s="78" t="s">
        <v>464</v>
      </c>
    </row>
    <row r="253" spans="1:6" ht="15.75" x14ac:dyDescent="0.25">
      <c r="A253" s="77" t="s">
        <v>628</v>
      </c>
      <c r="B253" s="15" t="s">
        <v>516</v>
      </c>
      <c r="C253" s="15" t="s">
        <v>452</v>
      </c>
      <c r="D253" s="15" t="s">
        <v>468</v>
      </c>
      <c r="E253" s="15" t="s">
        <v>142</v>
      </c>
      <c r="F253" s="78" t="s">
        <v>648</v>
      </c>
    </row>
    <row r="254" spans="1:6" ht="15.75" x14ac:dyDescent="0.25">
      <c r="A254" s="77" t="s">
        <v>630</v>
      </c>
      <c r="B254" s="15" t="s">
        <v>684</v>
      </c>
      <c r="C254" s="15" t="s">
        <v>276</v>
      </c>
      <c r="D254" s="15" t="s">
        <v>786</v>
      </c>
      <c r="E254" s="15" t="s">
        <v>748</v>
      </c>
      <c r="F254" s="78" t="s">
        <v>232</v>
      </c>
    </row>
    <row r="255" spans="1:6" ht="15.75" x14ac:dyDescent="0.25">
      <c r="A255" s="77" t="s">
        <v>632</v>
      </c>
      <c r="B255" s="15" t="s">
        <v>652</v>
      </c>
      <c r="C255" s="15" t="s">
        <v>642</v>
      </c>
      <c r="D255" s="15" t="s">
        <v>496</v>
      </c>
      <c r="E255" s="15" t="s">
        <v>624</v>
      </c>
      <c r="F255" s="78" t="s">
        <v>228</v>
      </c>
    </row>
    <row r="256" spans="1:6" ht="15.75" x14ac:dyDescent="0.25">
      <c r="A256" s="77" t="s">
        <v>634</v>
      </c>
      <c r="B256" s="15" t="s">
        <v>434</v>
      </c>
      <c r="C256" s="15" t="s">
        <v>670</v>
      </c>
      <c r="D256" s="15" t="s">
        <v>166</v>
      </c>
      <c r="E256" s="15" t="s">
        <v>728</v>
      </c>
      <c r="F256" s="78" t="s">
        <v>638</v>
      </c>
    </row>
    <row r="257" spans="1:6" ht="15.75" x14ac:dyDescent="0.25">
      <c r="A257" s="77" t="s">
        <v>636</v>
      </c>
      <c r="B257" s="15" t="s">
        <v>612</v>
      </c>
      <c r="C257" s="15" t="s">
        <v>382</v>
      </c>
      <c r="D257" s="15" t="s">
        <v>138</v>
      </c>
      <c r="E257" s="15" t="s">
        <v>622</v>
      </c>
      <c r="F257" s="78" t="s">
        <v>182</v>
      </c>
    </row>
    <row r="258" spans="1:6" ht="15.75" x14ac:dyDescent="0.25">
      <c r="A258" s="77" t="s">
        <v>638</v>
      </c>
      <c r="B258" s="15" t="s">
        <v>166</v>
      </c>
      <c r="C258" s="15" t="s">
        <v>492</v>
      </c>
      <c r="D258" s="15" t="s">
        <v>196</v>
      </c>
      <c r="E258" s="15" t="s">
        <v>582</v>
      </c>
      <c r="F258" s="78" t="s">
        <v>656</v>
      </c>
    </row>
    <row r="259" spans="1:6" ht="15.75" x14ac:dyDescent="0.25">
      <c r="A259" s="77" t="s">
        <v>640</v>
      </c>
      <c r="B259" s="15" t="s">
        <v>486</v>
      </c>
      <c r="C259" s="15" t="s">
        <v>508</v>
      </c>
      <c r="D259" s="15" t="s">
        <v>278</v>
      </c>
      <c r="E259" s="15" t="s">
        <v>282</v>
      </c>
      <c r="F259" s="78" t="s">
        <v>186</v>
      </c>
    </row>
    <row r="260" spans="1:6" ht="15.75" x14ac:dyDescent="0.25">
      <c r="A260" s="77" t="s">
        <v>642</v>
      </c>
      <c r="B260" s="15" t="s">
        <v>608</v>
      </c>
      <c r="C260" s="15" t="s">
        <v>748</v>
      </c>
      <c r="D260" s="15" t="s">
        <v>198</v>
      </c>
      <c r="E260" s="15" t="s">
        <v>228</v>
      </c>
      <c r="F260" s="78" t="s">
        <v>276</v>
      </c>
    </row>
    <row r="261" spans="1:6" ht="15.75" x14ac:dyDescent="0.25">
      <c r="A261" s="77" t="s">
        <v>644</v>
      </c>
      <c r="B261" s="15" t="s">
        <v>290</v>
      </c>
      <c r="C261" s="15" t="s">
        <v>376</v>
      </c>
      <c r="D261" s="15" t="s">
        <v>566</v>
      </c>
      <c r="E261" s="15" t="s">
        <v>218</v>
      </c>
      <c r="F261" s="78" t="s">
        <v>522</v>
      </c>
    </row>
    <row r="262" spans="1:6" ht="15.75" x14ac:dyDescent="0.25">
      <c r="A262" s="77" t="s">
        <v>646</v>
      </c>
      <c r="B262" s="15" t="s">
        <v>162</v>
      </c>
      <c r="C262" s="15" t="s">
        <v>648</v>
      </c>
      <c r="D262" s="15" t="s">
        <v>628</v>
      </c>
      <c r="E262" s="15" t="s">
        <v>516</v>
      </c>
      <c r="F262" s="78" t="s">
        <v>468</v>
      </c>
    </row>
    <row r="263" spans="1:6" ht="15.75" x14ac:dyDescent="0.25">
      <c r="A263" s="77" t="s">
        <v>648</v>
      </c>
      <c r="B263" s="15" t="s">
        <v>646</v>
      </c>
      <c r="C263" s="15" t="s">
        <v>628</v>
      </c>
      <c r="D263" s="15" t="s">
        <v>266</v>
      </c>
      <c r="E263" s="15" t="s">
        <v>214</v>
      </c>
      <c r="F263" s="78" t="s">
        <v>260</v>
      </c>
    </row>
    <row r="264" spans="1:6" ht="15.75" x14ac:dyDescent="0.25">
      <c r="A264" s="77" t="s">
        <v>650</v>
      </c>
      <c r="B264" s="15" t="s">
        <v>618</v>
      </c>
      <c r="C264" s="15" t="s">
        <v>596</v>
      </c>
      <c r="D264" s="15" t="s">
        <v>228</v>
      </c>
      <c r="E264" s="15" t="s">
        <v>276</v>
      </c>
      <c r="F264" s="78" t="s">
        <v>252</v>
      </c>
    </row>
    <row r="265" spans="1:6" ht="15.75" x14ac:dyDescent="0.25">
      <c r="A265" s="77" t="s">
        <v>652</v>
      </c>
      <c r="B265" s="15" t="s">
        <v>632</v>
      </c>
      <c r="C265" s="15" t="s">
        <v>228</v>
      </c>
      <c r="D265" s="15" t="s">
        <v>252</v>
      </c>
      <c r="E265" s="15" t="s">
        <v>642</v>
      </c>
      <c r="F265" s="78" t="s">
        <v>624</v>
      </c>
    </row>
    <row r="266" spans="1:6" ht="15.75" x14ac:dyDescent="0.25">
      <c r="A266" s="77" t="s">
        <v>654</v>
      </c>
      <c r="B266" s="15" t="s">
        <v>190</v>
      </c>
      <c r="C266" s="15" t="s">
        <v>660</v>
      </c>
      <c r="D266" s="15" t="s">
        <v>432</v>
      </c>
      <c r="E266" s="15" t="s">
        <v>784</v>
      </c>
      <c r="F266" s="78" t="s">
        <v>424</v>
      </c>
    </row>
    <row r="267" spans="1:6" ht="15.75" x14ac:dyDescent="0.25">
      <c r="A267" s="77" t="s">
        <v>656</v>
      </c>
      <c r="B267" s="15" t="s">
        <v>670</v>
      </c>
      <c r="C267" s="15" t="s">
        <v>604</v>
      </c>
      <c r="D267" s="15" t="s">
        <v>238</v>
      </c>
      <c r="E267" s="15" t="s">
        <v>796</v>
      </c>
      <c r="F267" s="78" t="s">
        <v>166</v>
      </c>
    </row>
    <row r="268" spans="1:6" ht="15.75" x14ac:dyDescent="0.25">
      <c r="A268" s="77" t="s">
        <v>658</v>
      </c>
      <c r="B268" s="15" t="s">
        <v>140</v>
      </c>
      <c r="C268" s="15" t="s">
        <v>160</v>
      </c>
      <c r="D268" s="15" t="s">
        <v>146</v>
      </c>
      <c r="E268" s="15" t="s">
        <v>742</v>
      </c>
      <c r="F268" s="78" t="s">
        <v>698</v>
      </c>
    </row>
    <row r="269" spans="1:6" ht="15.75" x14ac:dyDescent="0.25">
      <c r="A269" s="77" t="s">
        <v>660</v>
      </c>
      <c r="B269" s="15" t="s">
        <v>432</v>
      </c>
      <c r="C269" s="15" t="s">
        <v>556</v>
      </c>
      <c r="D269" s="15" t="s">
        <v>190</v>
      </c>
      <c r="E269" s="15" t="s">
        <v>156</v>
      </c>
      <c r="F269" s="78" t="s">
        <v>784</v>
      </c>
    </row>
    <row r="270" spans="1:6" ht="15.75" x14ac:dyDescent="0.25">
      <c r="A270" s="77" t="s">
        <v>662</v>
      </c>
      <c r="B270" s="15" t="s">
        <v>712</v>
      </c>
      <c r="C270" s="15" t="s">
        <v>700</v>
      </c>
      <c r="D270" s="15" t="s">
        <v>452</v>
      </c>
      <c r="E270" s="15" t="s">
        <v>386</v>
      </c>
      <c r="F270" s="78" t="s">
        <v>142</v>
      </c>
    </row>
    <row r="271" spans="1:6" ht="15.75" x14ac:dyDescent="0.25">
      <c r="A271" s="77" t="s">
        <v>664</v>
      </c>
      <c r="B271" s="15" t="s">
        <v>396</v>
      </c>
      <c r="C271" s="15" t="s">
        <v>436</v>
      </c>
      <c r="D271" s="15" t="s">
        <v>372</v>
      </c>
      <c r="E271" s="15" t="s">
        <v>222</v>
      </c>
      <c r="F271" s="78" t="s">
        <v>412</v>
      </c>
    </row>
    <row r="272" spans="1:6" ht="15.75" x14ac:dyDescent="0.25">
      <c r="A272" s="77" t="s">
        <v>666</v>
      </c>
      <c r="B272" s="15" t="s">
        <v>368</v>
      </c>
      <c r="C272" s="15" t="s">
        <v>744</v>
      </c>
      <c r="D272" s="15" t="s">
        <v>732</v>
      </c>
      <c r="E272" s="15" t="s">
        <v>788</v>
      </c>
      <c r="F272" s="78" t="s">
        <v>718</v>
      </c>
    </row>
    <row r="273" spans="1:6" ht="15.75" x14ac:dyDescent="0.25">
      <c r="A273" s="77" t="s">
        <v>668</v>
      </c>
      <c r="B273" s="15" t="s">
        <v>522</v>
      </c>
      <c r="C273" s="15" t="s">
        <v>472</v>
      </c>
      <c r="D273" s="15" t="s">
        <v>456</v>
      </c>
      <c r="E273" s="15" t="s">
        <v>230</v>
      </c>
      <c r="F273" s="78" t="s">
        <v>566</v>
      </c>
    </row>
    <row r="274" spans="1:6" ht="15.75" x14ac:dyDescent="0.25">
      <c r="A274" s="77" t="s">
        <v>670</v>
      </c>
      <c r="B274" s="15" t="s">
        <v>656</v>
      </c>
      <c r="C274" s="15" t="s">
        <v>166</v>
      </c>
      <c r="D274" s="15" t="s">
        <v>796</v>
      </c>
      <c r="E274" s="15" t="s">
        <v>604</v>
      </c>
      <c r="F274" s="78" t="s">
        <v>404</v>
      </c>
    </row>
    <row r="275" spans="1:6" ht="15.75" x14ac:dyDescent="0.25">
      <c r="A275" s="77" t="s">
        <v>672</v>
      </c>
      <c r="B275" s="15" t="s">
        <v>366</v>
      </c>
      <c r="C275" s="15" t="s">
        <v>772</v>
      </c>
      <c r="D275" s="15" t="s">
        <v>188</v>
      </c>
      <c r="E275" s="15" t="s">
        <v>448</v>
      </c>
      <c r="F275" s="78" t="s">
        <v>692</v>
      </c>
    </row>
    <row r="276" spans="1:6" ht="15.75" x14ac:dyDescent="0.25">
      <c r="A276" s="77" t="s">
        <v>674</v>
      </c>
      <c r="B276" s="15" t="s">
        <v>562</v>
      </c>
      <c r="C276" s="15" t="s">
        <v>452</v>
      </c>
      <c r="D276" s="15" t="s">
        <v>676</v>
      </c>
      <c r="E276" s="15" t="s">
        <v>742</v>
      </c>
      <c r="F276" s="78" t="s">
        <v>142</v>
      </c>
    </row>
    <row r="277" spans="1:6" ht="15.75" x14ac:dyDescent="0.25">
      <c r="A277" s="77" t="s">
        <v>676</v>
      </c>
      <c r="B277" s="15" t="s">
        <v>678</v>
      </c>
      <c r="C277" s="15" t="s">
        <v>674</v>
      </c>
      <c r="D277" s="15" t="s">
        <v>186</v>
      </c>
      <c r="E277" s="15" t="s">
        <v>562</v>
      </c>
      <c r="F277" s="78" t="s">
        <v>752</v>
      </c>
    </row>
    <row r="278" spans="1:6" ht="15.75" x14ac:dyDescent="0.25">
      <c r="A278" s="77" t="s">
        <v>678</v>
      </c>
      <c r="B278" s="15" t="s">
        <v>676</v>
      </c>
      <c r="C278" s="15" t="s">
        <v>674</v>
      </c>
      <c r="D278" s="15" t="s">
        <v>752</v>
      </c>
      <c r="E278" s="15" t="s">
        <v>186</v>
      </c>
      <c r="F278" s="78" t="s">
        <v>142</v>
      </c>
    </row>
    <row r="279" spans="1:6" ht="15.75" x14ac:dyDescent="0.25">
      <c r="A279" s="77" t="s">
        <v>680</v>
      </c>
      <c r="B279" s="15" t="s">
        <v>212</v>
      </c>
      <c r="C279" s="15" t="s">
        <v>192</v>
      </c>
      <c r="D279" s="15" t="s">
        <v>236</v>
      </c>
      <c r="E279" s="15" t="s">
        <v>482</v>
      </c>
      <c r="F279" s="78" t="s">
        <v>708</v>
      </c>
    </row>
    <row r="280" spans="1:6" ht="15.75" x14ac:dyDescent="0.25">
      <c r="A280" s="77" t="s">
        <v>682</v>
      </c>
      <c r="B280" s="15" t="s">
        <v>270</v>
      </c>
      <c r="C280" s="15" t="s">
        <v>702</v>
      </c>
      <c r="D280" s="15" t="s">
        <v>430</v>
      </c>
      <c r="E280" s="15" t="s">
        <v>706</v>
      </c>
      <c r="F280" s="78" t="s">
        <v>778</v>
      </c>
    </row>
    <row r="281" spans="1:6" ht="15.75" x14ac:dyDescent="0.25">
      <c r="A281" s="77" t="s">
        <v>684</v>
      </c>
      <c r="B281" s="15" t="s">
        <v>630</v>
      </c>
      <c r="C281" s="15" t="s">
        <v>442</v>
      </c>
      <c r="D281" s="15" t="s">
        <v>786</v>
      </c>
      <c r="E281" s="15" t="s">
        <v>724</v>
      </c>
      <c r="F281" s="78" t="s">
        <v>688</v>
      </c>
    </row>
    <row r="282" spans="1:6" ht="15.75" x14ac:dyDescent="0.25">
      <c r="A282" s="77" t="s">
        <v>686</v>
      </c>
      <c r="B282" s="15" t="s">
        <v>550</v>
      </c>
      <c r="C282" s="15" t="s">
        <v>158</v>
      </c>
      <c r="D282" s="15" t="s">
        <v>604</v>
      </c>
      <c r="E282" s="15" t="s">
        <v>234</v>
      </c>
      <c r="F282" s="78" t="s">
        <v>656</v>
      </c>
    </row>
    <row r="283" spans="1:6" ht="15.75" x14ac:dyDescent="0.25">
      <c r="A283" s="77" t="s">
        <v>688</v>
      </c>
      <c r="B283" s="15" t="s">
        <v>178</v>
      </c>
      <c r="C283" s="15" t="s">
        <v>724</v>
      </c>
      <c r="D283" s="15" t="s">
        <v>144</v>
      </c>
      <c r="E283" s="15" t="s">
        <v>202</v>
      </c>
      <c r="F283" s="78" t="s">
        <v>684</v>
      </c>
    </row>
    <row r="284" spans="1:6" ht="15.75" x14ac:dyDescent="0.25">
      <c r="A284" s="77" t="s">
        <v>690</v>
      </c>
      <c r="B284" s="15" t="s">
        <v>376</v>
      </c>
      <c r="C284" s="15" t="s">
        <v>566</v>
      </c>
      <c r="D284" s="15" t="s">
        <v>668</v>
      </c>
      <c r="E284" s="15" t="s">
        <v>522</v>
      </c>
      <c r="F284" s="78" t="s">
        <v>408</v>
      </c>
    </row>
    <row r="285" spans="1:6" ht="15.75" x14ac:dyDescent="0.25">
      <c r="A285" s="77" t="s">
        <v>692</v>
      </c>
      <c r="B285" s="15" t="s">
        <v>364</v>
      </c>
      <c r="C285" s="15" t="s">
        <v>138</v>
      </c>
      <c r="D285" s="15" t="s">
        <v>366</v>
      </c>
      <c r="E285" s="15" t="s">
        <v>620</v>
      </c>
      <c r="F285" s="78" t="s">
        <v>672</v>
      </c>
    </row>
    <row r="286" spans="1:6" ht="15.75" x14ac:dyDescent="0.25">
      <c r="A286" s="77" t="s">
        <v>694</v>
      </c>
      <c r="B286" s="15" t="s">
        <v>722</v>
      </c>
      <c r="C286" s="15" t="s">
        <v>756</v>
      </c>
      <c r="D286" s="15" t="s">
        <v>714</v>
      </c>
      <c r="E286" s="15" t="s">
        <v>752</v>
      </c>
      <c r="F286" s="78" t="s">
        <v>730</v>
      </c>
    </row>
    <row r="287" spans="1:6" ht="15.75" x14ac:dyDescent="0.25">
      <c r="A287" s="77" t="s">
        <v>696</v>
      </c>
      <c r="B287" s="15" t="s">
        <v>728</v>
      </c>
      <c r="C287" s="15" t="s">
        <v>450</v>
      </c>
      <c r="D287" s="15" t="s">
        <v>780</v>
      </c>
      <c r="E287" s="15" t="s">
        <v>560</v>
      </c>
      <c r="F287" s="78" t="s">
        <v>238</v>
      </c>
    </row>
    <row r="288" spans="1:6" ht="15.75" x14ac:dyDescent="0.25">
      <c r="A288" s="77" t="s">
        <v>698</v>
      </c>
      <c r="B288" s="15" t="s">
        <v>284</v>
      </c>
      <c r="C288" s="15" t="s">
        <v>160</v>
      </c>
      <c r="D288" s="15" t="s">
        <v>140</v>
      </c>
      <c r="E288" s="15" t="s">
        <v>658</v>
      </c>
      <c r="F288" s="78" t="s">
        <v>736</v>
      </c>
    </row>
    <row r="289" spans="1:6" ht="15.75" x14ac:dyDescent="0.25">
      <c r="A289" s="77" t="s">
        <v>700</v>
      </c>
      <c r="B289" s="15" t="s">
        <v>712</v>
      </c>
      <c r="C289" s="15" t="s">
        <v>662</v>
      </c>
      <c r="D289" s="15" t="s">
        <v>386</v>
      </c>
      <c r="E289" s="15" t="s">
        <v>516</v>
      </c>
      <c r="F289" s="78" t="s">
        <v>452</v>
      </c>
    </row>
    <row r="290" spans="1:6" ht="15.75" x14ac:dyDescent="0.25">
      <c r="A290" s="77" t="s">
        <v>702</v>
      </c>
      <c r="B290" s="15" t="s">
        <v>428</v>
      </c>
      <c r="C290" s="15" t="s">
        <v>270</v>
      </c>
      <c r="D290" s="15" t="s">
        <v>398</v>
      </c>
      <c r="E290" s="15" t="s">
        <v>254</v>
      </c>
      <c r="F290" s="78" t="s">
        <v>430</v>
      </c>
    </row>
    <row r="291" spans="1:6" ht="15.75" x14ac:dyDescent="0.25">
      <c r="A291" s="77" t="s">
        <v>704</v>
      </c>
      <c r="B291" s="15" t="s">
        <v>576</v>
      </c>
      <c r="C291" s="15" t="s">
        <v>274</v>
      </c>
      <c r="D291" s="15" t="s">
        <v>586</v>
      </c>
      <c r="E291" s="15" t="s">
        <v>454</v>
      </c>
      <c r="F291" s="78" t="s">
        <v>476</v>
      </c>
    </row>
    <row r="292" spans="1:6" ht="15.75" x14ac:dyDescent="0.25">
      <c r="A292" s="77" t="s">
        <v>706</v>
      </c>
      <c r="B292" s="15" t="s">
        <v>392</v>
      </c>
      <c r="C292" s="15" t="s">
        <v>716</v>
      </c>
      <c r="D292" s="15" t="s">
        <v>270</v>
      </c>
      <c r="E292" s="15" t="s">
        <v>296</v>
      </c>
      <c r="F292" s="78" t="s">
        <v>288</v>
      </c>
    </row>
    <row r="293" spans="1:6" ht="15.75" x14ac:dyDescent="0.25">
      <c r="A293" s="77" t="s">
        <v>708</v>
      </c>
      <c r="B293" s="15" t="s">
        <v>192</v>
      </c>
      <c r="C293" s="15" t="s">
        <v>792</v>
      </c>
      <c r="D293" s="15" t="s">
        <v>680</v>
      </c>
      <c r="E293" s="15" t="s">
        <v>400</v>
      </c>
      <c r="F293" s="78" t="s">
        <v>152</v>
      </c>
    </row>
    <row r="294" spans="1:6" ht="15.75" x14ac:dyDescent="0.25">
      <c r="A294" s="77" t="s">
        <v>710</v>
      </c>
      <c r="B294" s="15" t="s">
        <v>556</v>
      </c>
      <c r="C294" s="15" t="s">
        <v>718</v>
      </c>
      <c r="D294" s="15" t="s">
        <v>302</v>
      </c>
      <c r="E294" s="15" t="s">
        <v>596</v>
      </c>
      <c r="F294" s="78" t="s">
        <v>732</v>
      </c>
    </row>
    <row r="295" spans="1:6" ht="15.75" x14ac:dyDescent="0.25">
      <c r="A295" s="77" t="s">
        <v>712</v>
      </c>
      <c r="B295" s="15" t="s">
        <v>662</v>
      </c>
      <c r="C295" s="15" t="s">
        <v>386</v>
      </c>
      <c r="D295" s="15" t="s">
        <v>452</v>
      </c>
      <c r="E295" s="15" t="s">
        <v>700</v>
      </c>
      <c r="F295" s="78" t="s">
        <v>516</v>
      </c>
    </row>
    <row r="296" spans="1:6" ht="15.75" x14ac:dyDescent="0.25">
      <c r="A296" s="77" t="s">
        <v>714</v>
      </c>
      <c r="B296" s="15" t="s">
        <v>394</v>
      </c>
      <c r="C296" s="15" t="s">
        <v>752</v>
      </c>
      <c r="D296" s="15" t="s">
        <v>738</v>
      </c>
      <c r="E296" s="15" t="s">
        <v>722</v>
      </c>
      <c r="F296" s="78" t="s">
        <v>562</v>
      </c>
    </row>
    <row r="297" spans="1:6" ht="15.75" x14ac:dyDescent="0.25">
      <c r="A297" s="77" t="s">
        <v>716</v>
      </c>
      <c r="B297" s="15" t="s">
        <v>392</v>
      </c>
      <c r="C297" s="15" t="s">
        <v>396</v>
      </c>
      <c r="D297" s="15" t="s">
        <v>706</v>
      </c>
      <c r="E297" s="15" t="s">
        <v>296</v>
      </c>
      <c r="F297" s="78" t="s">
        <v>436</v>
      </c>
    </row>
    <row r="298" spans="1:6" ht="15.75" x14ac:dyDescent="0.25">
      <c r="A298" s="77" t="s">
        <v>718</v>
      </c>
      <c r="B298" s="15" t="s">
        <v>442</v>
      </c>
      <c r="C298" s="15" t="s">
        <v>368</v>
      </c>
      <c r="D298" s="15" t="s">
        <v>684</v>
      </c>
      <c r="E298" s="15" t="s">
        <v>538</v>
      </c>
      <c r="F298" s="78" t="s">
        <v>666</v>
      </c>
    </row>
    <row r="299" spans="1:6" ht="15.75" x14ac:dyDescent="0.25">
      <c r="A299" s="77" t="s">
        <v>720</v>
      </c>
      <c r="B299" s="15" t="s">
        <v>726</v>
      </c>
      <c r="C299" s="15" t="s">
        <v>444</v>
      </c>
      <c r="D299" s="15" t="s">
        <v>414</v>
      </c>
      <c r="E299" s="15" t="s">
        <v>376</v>
      </c>
      <c r="F299" s="78" t="s">
        <v>406</v>
      </c>
    </row>
    <row r="300" spans="1:6" ht="15.75" x14ac:dyDescent="0.25">
      <c r="A300" s="77" t="s">
        <v>722</v>
      </c>
      <c r="B300" s="15" t="s">
        <v>694</v>
      </c>
      <c r="C300" s="15" t="s">
        <v>176</v>
      </c>
      <c r="D300" s="15" t="s">
        <v>714</v>
      </c>
      <c r="E300" s="15" t="s">
        <v>216</v>
      </c>
      <c r="F300" s="78" t="s">
        <v>256</v>
      </c>
    </row>
    <row r="301" spans="1:6" ht="15.75" x14ac:dyDescent="0.25">
      <c r="A301" s="77" t="s">
        <v>724</v>
      </c>
      <c r="B301" s="15" t="s">
        <v>144</v>
      </c>
      <c r="C301" s="15" t="s">
        <v>178</v>
      </c>
      <c r="D301" s="15" t="s">
        <v>688</v>
      </c>
      <c r="E301" s="15" t="s">
        <v>684</v>
      </c>
      <c r="F301" s="78" t="s">
        <v>188</v>
      </c>
    </row>
    <row r="302" spans="1:6" ht="15.75" x14ac:dyDescent="0.25">
      <c r="A302" s="77" t="s">
        <v>726</v>
      </c>
      <c r="B302" s="15" t="s">
        <v>720</v>
      </c>
      <c r="C302" s="15" t="s">
        <v>408</v>
      </c>
      <c r="D302" s="15" t="s">
        <v>168</v>
      </c>
      <c r="E302" s="15" t="s">
        <v>152</v>
      </c>
      <c r="F302" s="78" t="s">
        <v>444</v>
      </c>
    </row>
    <row r="303" spans="1:6" ht="15.75" x14ac:dyDescent="0.25">
      <c r="A303" s="77" t="s">
        <v>728</v>
      </c>
      <c r="B303" s="15" t="s">
        <v>450</v>
      </c>
      <c r="C303" s="15" t="s">
        <v>696</v>
      </c>
      <c r="D303" s="15" t="s">
        <v>670</v>
      </c>
      <c r="E303" s="15" t="s">
        <v>238</v>
      </c>
      <c r="F303" s="78" t="s">
        <v>560</v>
      </c>
    </row>
    <row r="304" spans="1:6" ht="15.75" x14ac:dyDescent="0.25">
      <c r="A304" s="77" t="s">
        <v>730</v>
      </c>
      <c r="B304" s="15" t="s">
        <v>694</v>
      </c>
      <c r="C304" s="15" t="s">
        <v>722</v>
      </c>
      <c r="D304" s="15" t="s">
        <v>176</v>
      </c>
      <c r="E304" s="15" t="s">
        <v>756</v>
      </c>
      <c r="F304" s="78" t="s">
        <v>714</v>
      </c>
    </row>
    <row r="305" spans="1:6" ht="15.75" x14ac:dyDescent="0.25">
      <c r="A305" s="77" t="s">
        <v>732</v>
      </c>
      <c r="B305" s="15" t="s">
        <v>666</v>
      </c>
      <c r="C305" s="15" t="s">
        <v>156</v>
      </c>
      <c r="D305" s="15" t="s">
        <v>538</v>
      </c>
      <c r="E305" s="15" t="s">
        <v>718</v>
      </c>
      <c r="F305" s="78" t="s">
        <v>710</v>
      </c>
    </row>
    <row r="306" spans="1:6" ht="15.75" x14ac:dyDescent="0.25">
      <c r="A306" s="77" t="s">
        <v>734</v>
      </c>
      <c r="B306" s="15" t="s">
        <v>750</v>
      </c>
      <c r="C306" s="15" t="s">
        <v>268</v>
      </c>
      <c r="D306" s="15" t="s">
        <v>294</v>
      </c>
      <c r="E306" s="15" t="s">
        <v>440</v>
      </c>
      <c r="F306" s="78" t="s">
        <v>546</v>
      </c>
    </row>
    <row r="307" spans="1:6" ht="15.75" x14ac:dyDescent="0.25">
      <c r="A307" s="77" t="s">
        <v>736</v>
      </c>
      <c r="B307" s="15" t="s">
        <v>216</v>
      </c>
      <c r="C307" s="15" t="s">
        <v>256</v>
      </c>
      <c r="D307" s="15" t="s">
        <v>722</v>
      </c>
      <c r="E307" s="15" t="s">
        <v>698</v>
      </c>
      <c r="F307" s="78" t="s">
        <v>146</v>
      </c>
    </row>
    <row r="308" spans="1:6" ht="15.75" x14ac:dyDescent="0.25">
      <c r="A308" s="77" t="s">
        <v>738</v>
      </c>
      <c r="B308" s="15" t="s">
        <v>562</v>
      </c>
      <c r="C308" s="15" t="s">
        <v>742</v>
      </c>
      <c r="D308" s="15" t="s">
        <v>394</v>
      </c>
      <c r="E308" s="15" t="s">
        <v>674</v>
      </c>
      <c r="F308" s="78" t="s">
        <v>714</v>
      </c>
    </row>
    <row r="309" spans="1:6" ht="15.75" x14ac:dyDescent="0.25">
      <c r="A309" s="77" t="s">
        <v>740</v>
      </c>
      <c r="B309" s="15" t="s">
        <v>382</v>
      </c>
      <c r="C309" s="15" t="s">
        <v>366</v>
      </c>
      <c r="D309" s="15" t="s">
        <v>464</v>
      </c>
      <c r="E309" s="15" t="s">
        <v>138</v>
      </c>
      <c r="F309" s="78" t="s">
        <v>692</v>
      </c>
    </row>
    <row r="310" spans="1:6" ht="15.75" x14ac:dyDescent="0.25">
      <c r="A310" s="77" t="s">
        <v>742</v>
      </c>
      <c r="B310" s="15" t="s">
        <v>738</v>
      </c>
      <c r="C310" s="15" t="s">
        <v>674</v>
      </c>
      <c r="D310" s="15" t="s">
        <v>562</v>
      </c>
      <c r="E310" s="15" t="s">
        <v>394</v>
      </c>
      <c r="F310" s="78" t="s">
        <v>266</v>
      </c>
    </row>
    <row r="311" spans="1:6" ht="15.75" x14ac:dyDescent="0.25">
      <c r="A311" s="77" t="s">
        <v>744</v>
      </c>
      <c r="B311" s="15" t="s">
        <v>368</v>
      </c>
      <c r="C311" s="15" t="s">
        <v>666</v>
      </c>
      <c r="D311" s="15" t="s">
        <v>524</v>
      </c>
      <c r="E311" s="15" t="s">
        <v>494</v>
      </c>
      <c r="F311" s="78" t="s">
        <v>770</v>
      </c>
    </row>
    <row r="312" spans="1:6" ht="15.75" x14ac:dyDescent="0.25">
      <c r="A312" s="77" t="s">
        <v>746</v>
      </c>
      <c r="B312" s="15" t="s">
        <v>402</v>
      </c>
      <c r="C312" s="15" t="s">
        <v>418</v>
      </c>
      <c r="D312" s="15" t="s">
        <v>712</v>
      </c>
      <c r="E312" s="15" t="s">
        <v>662</v>
      </c>
      <c r="F312" s="78" t="s">
        <v>386</v>
      </c>
    </row>
    <row r="313" spans="1:6" ht="15.75" x14ac:dyDescent="0.25">
      <c r="A313" s="77" t="s">
        <v>748</v>
      </c>
      <c r="B313" s="15" t="s">
        <v>642</v>
      </c>
      <c r="C313" s="15" t="s">
        <v>198</v>
      </c>
      <c r="D313" s="15" t="s">
        <v>608</v>
      </c>
      <c r="E313" s="15" t="s">
        <v>276</v>
      </c>
      <c r="F313" s="78" t="s">
        <v>228</v>
      </c>
    </row>
    <row r="314" spans="1:6" ht="15.75" x14ac:dyDescent="0.25">
      <c r="A314" s="77" t="s">
        <v>750</v>
      </c>
      <c r="B314" s="15" t="s">
        <v>268</v>
      </c>
      <c r="C314" s="15" t="s">
        <v>734</v>
      </c>
      <c r="D314" s="15" t="s">
        <v>440</v>
      </c>
      <c r="E314" s="15" t="s">
        <v>236</v>
      </c>
      <c r="F314" s="78" t="s">
        <v>192</v>
      </c>
    </row>
    <row r="315" spans="1:6" ht="15.75" x14ac:dyDescent="0.25">
      <c r="A315" s="77" t="s">
        <v>752</v>
      </c>
      <c r="B315" s="15" t="s">
        <v>714</v>
      </c>
      <c r="C315" s="15" t="s">
        <v>678</v>
      </c>
      <c r="D315" s="15" t="s">
        <v>394</v>
      </c>
      <c r="E315" s="15" t="s">
        <v>420</v>
      </c>
      <c r="F315" s="78" t="s">
        <v>398</v>
      </c>
    </row>
    <row r="316" spans="1:6" ht="15.75" x14ac:dyDescent="0.25">
      <c r="A316" s="77" t="s">
        <v>754</v>
      </c>
      <c r="B316" s="15" t="s">
        <v>594</v>
      </c>
      <c r="C316" s="15" t="s">
        <v>696</v>
      </c>
      <c r="D316" s="15" t="s">
        <v>434</v>
      </c>
      <c r="E316" s="15" t="s">
        <v>512</v>
      </c>
      <c r="F316" s="78" t="s">
        <v>542</v>
      </c>
    </row>
    <row r="317" spans="1:6" ht="15.75" x14ac:dyDescent="0.25">
      <c r="A317" s="77" t="s">
        <v>756</v>
      </c>
      <c r="B317" s="15" t="s">
        <v>694</v>
      </c>
      <c r="C317" s="15" t="s">
        <v>722</v>
      </c>
      <c r="D317" s="15" t="s">
        <v>752</v>
      </c>
      <c r="E317" s="15" t="s">
        <v>394</v>
      </c>
      <c r="F317" s="78" t="s">
        <v>714</v>
      </c>
    </row>
    <row r="318" spans="1:6" ht="15.75" x14ac:dyDescent="0.25">
      <c r="A318" s="77" t="s">
        <v>758</v>
      </c>
      <c r="B318" s="15" t="s">
        <v>764</v>
      </c>
      <c r="C318" s="15" t="s">
        <v>770</v>
      </c>
      <c r="D318" s="15" t="s">
        <v>786</v>
      </c>
      <c r="E318" s="15" t="s">
        <v>718</v>
      </c>
      <c r="F318" s="78" t="s">
        <v>368</v>
      </c>
    </row>
    <row r="319" spans="1:6" ht="15.75" x14ac:dyDescent="0.25">
      <c r="A319" s="77" t="s">
        <v>760</v>
      </c>
      <c r="B319" s="15" t="s">
        <v>794</v>
      </c>
      <c r="C319" s="15" t="s">
        <v>790</v>
      </c>
      <c r="D319" s="15" t="s">
        <v>662</v>
      </c>
      <c r="E319" s="15" t="s">
        <v>700</v>
      </c>
      <c r="F319" s="78" t="s">
        <v>420</v>
      </c>
    </row>
    <row r="320" spans="1:6" ht="15.75" x14ac:dyDescent="0.25">
      <c r="A320" s="77" t="s">
        <v>762</v>
      </c>
      <c r="B320" s="15" t="s">
        <v>598</v>
      </c>
      <c r="C320" s="15" t="s">
        <v>588</v>
      </c>
      <c r="D320" s="15" t="s">
        <v>600</v>
      </c>
      <c r="E320" s="15" t="s">
        <v>500</v>
      </c>
      <c r="F320" s="78" t="s">
        <v>306</v>
      </c>
    </row>
    <row r="321" spans="1:6" ht="15.75" x14ac:dyDescent="0.25">
      <c r="A321" s="77" t="s">
        <v>764</v>
      </c>
      <c r="B321" s="15" t="s">
        <v>758</v>
      </c>
      <c r="C321" s="15" t="s">
        <v>768</v>
      </c>
      <c r="D321" s="15" t="s">
        <v>770</v>
      </c>
      <c r="E321" s="15" t="s">
        <v>786</v>
      </c>
      <c r="F321" s="78" t="s">
        <v>718</v>
      </c>
    </row>
    <row r="322" spans="1:6" ht="15.75" x14ac:dyDescent="0.25">
      <c r="A322" s="77" t="s">
        <v>766</v>
      </c>
      <c r="B322" s="15" t="s">
        <v>414</v>
      </c>
      <c r="C322" s="15" t="s">
        <v>720</v>
      </c>
      <c r="D322" s="15" t="s">
        <v>406</v>
      </c>
      <c r="E322" s="15" t="s">
        <v>690</v>
      </c>
      <c r="F322" s="78" t="s">
        <v>726</v>
      </c>
    </row>
    <row r="323" spans="1:6" ht="15.75" x14ac:dyDescent="0.25">
      <c r="A323" s="77" t="s">
        <v>768</v>
      </c>
      <c r="B323" s="15" t="s">
        <v>618</v>
      </c>
      <c r="C323" s="15" t="s">
        <v>596</v>
      </c>
      <c r="D323" s="15" t="s">
        <v>456</v>
      </c>
      <c r="E323" s="15" t="s">
        <v>774</v>
      </c>
      <c r="F323" s="78" t="s">
        <v>400</v>
      </c>
    </row>
    <row r="324" spans="1:6" ht="15.75" x14ac:dyDescent="0.25">
      <c r="A324" s="77" t="s">
        <v>770</v>
      </c>
      <c r="B324" s="15" t="s">
        <v>786</v>
      </c>
      <c r="C324" s="15" t="s">
        <v>368</v>
      </c>
      <c r="D324" s="15" t="s">
        <v>442</v>
      </c>
      <c r="E324" s="15" t="s">
        <v>684</v>
      </c>
      <c r="F324" s="78" t="s">
        <v>630</v>
      </c>
    </row>
    <row r="325" spans="1:6" ht="15.75" x14ac:dyDescent="0.25">
      <c r="A325" s="77" t="s">
        <v>772</v>
      </c>
      <c r="B325" s="15" t="s">
        <v>448</v>
      </c>
      <c r="C325" s="15" t="s">
        <v>620</v>
      </c>
      <c r="D325" s="15" t="s">
        <v>672</v>
      </c>
      <c r="E325" s="15" t="s">
        <v>180</v>
      </c>
      <c r="F325" s="78" t="s">
        <v>782</v>
      </c>
    </row>
    <row r="326" spans="1:6" ht="15.75" x14ac:dyDescent="0.25">
      <c r="A326" s="77" t="s">
        <v>774</v>
      </c>
      <c r="B326" s="15" t="s">
        <v>768</v>
      </c>
      <c r="C326" s="15" t="s">
        <v>792</v>
      </c>
      <c r="D326" s="15" t="s">
        <v>400</v>
      </c>
      <c r="E326" s="15" t="s">
        <v>690</v>
      </c>
      <c r="F326" s="78" t="s">
        <v>376</v>
      </c>
    </row>
    <row r="327" spans="1:6" ht="15.75" x14ac:dyDescent="0.25">
      <c r="A327" s="77" t="s">
        <v>776</v>
      </c>
      <c r="B327" s="15" t="s">
        <v>438</v>
      </c>
      <c r="C327" s="15" t="s">
        <v>384</v>
      </c>
      <c r="D327" s="15" t="s">
        <v>786</v>
      </c>
      <c r="E327" s="15" t="s">
        <v>684</v>
      </c>
      <c r="F327" s="78" t="s">
        <v>718</v>
      </c>
    </row>
    <row r="328" spans="1:6" ht="15.75" x14ac:dyDescent="0.25">
      <c r="A328" s="77" t="s">
        <v>778</v>
      </c>
      <c r="B328" s="15" t="s">
        <v>428</v>
      </c>
      <c r="C328" s="15" t="s">
        <v>702</v>
      </c>
      <c r="D328" s="15" t="s">
        <v>420</v>
      </c>
      <c r="E328" s="15" t="s">
        <v>430</v>
      </c>
      <c r="F328" s="78" t="s">
        <v>296</v>
      </c>
    </row>
    <row r="329" spans="1:6" ht="15.75" x14ac:dyDescent="0.25">
      <c r="A329" s="77" t="s">
        <v>780</v>
      </c>
      <c r="B329" s="15" t="s">
        <v>450</v>
      </c>
      <c r="C329" s="15" t="s">
        <v>696</v>
      </c>
      <c r="D329" s="15" t="s">
        <v>728</v>
      </c>
      <c r="E329" s="15" t="s">
        <v>238</v>
      </c>
      <c r="F329" s="78" t="s">
        <v>560</v>
      </c>
    </row>
    <row r="330" spans="1:6" ht="15.75" x14ac:dyDescent="0.25">
      <c r="A330" s="77" t="s">
        <v>782</v>
      </c>
      <c r="B330" s="15" t="s">
        <v>772</v>
      </c>
      <c r="C330" s="15" t="s">
        <v>448</v>
      </c>
      <c r="D330" s="15" t="s">
        <v>788</v>
      </c>
      <c r="E330" s="15" t="s">
        <v>790</v>
      </c>
      <c r="F330" s="78" t="s">
        <v>794</v>
      </c>
    </row>
    <row r="331" spans="1:6" ht="15.75" x14ac:dyDescent="0.25">
      <c r="A331" s="77" t="s">
        <v>784</v>
      </c>
      <c r="B331" s="15" t="s">
        <v>242</v>
      </c>
      <c r="C331" s="15" t="s">
        <v>660</v>
      </c>
      <c r="D331" s="15" t="s">
        <v>432</v>
      </c>
      <c r="E331" s="15" t="s">
        <v>758</v>
      </c>
      <c r="F331" s="78" t="s">
        <v>556</v>
      </c>
    </row>
    <row r="332" spans="1:6" ht="15.75" x14ac:dyDescent="0.25">
      <c r="A332" s="77" t="s">
        <v>786</v>
      </c>
      <c r="B332" s="15" t="s">
        <v>770</v>
      </c>
      <c r="C332" s="15" t="s">
        <v>684</v>
      </c>
      <c r="D332" s="15" t="s">
        <v>630</v>
      </c>
      <c r="E332" s="15" t="s">
        <v>442</v>
      </c>
      <c r="F332" s="78" t="s">
        <v>368</v>
      </c>
    </row>
    <row r="333" spans="1:6" ht="15.75" x14ac:dyDescent="0.25">
      <c r="A333" s="77" t="s">
        <v>788</v>
      </c>
      <c r="B333" s="15" t="s">
        <v>666</v>
      </c>
      <c r="C333" s="15" t="s">
        <v>782</v>
      </c>
      <c r="D333" s="15" t="s">
        <v>672</v>
      </c>
      <c r="E333" s="15" t="s">
        <v>368</v>
      </c>
      <c r="F333" s="78" t="s">
        <v>772</v>
      </c>
    </row>
    <row r="334" spans="1:6" ht="15.75" x14ac:dyDescent="0.25">
      <c r="A334" s="77" t="s">
        <v>790</v>
      </c>
      <c r="B334" s="15" t="s">
        <v>782</v>
      </c>
      <c r="C334" s="15" t="s">
        <v>760</v>
      </c>
      <c r="D334" s="15" t="s">
        <v>664</v>
      </c>
      <c r="E334" s="15" t="s">
        <v>798</v>
      </c>
      <c r="F334" s="78" t="s">
        <v>396</v>
      </c>
    </row>
    <row r="335" spans="1:6" ht="15.75" x14ac:dyDescent="0.25">
      <c r="A335" s="77" t="s">
        <v>792</v>
      </c>
      <c r="B335" s="15" t="s">
        <v>774</v>
      </c>
      <c r="C335" s="15" t="s">
        <v>708</v>
      </c>
      <c r="D335" s="15" t="s">
        <v>400</v>
      </c>
      <c r="E335" s="15" t="s">
        <v>680</v>
      </c>
      <c r="F335" s="78" t="s">
        <v>236</v>
      </c>
    </row>
    <row r="336" spans="1:6" ht="15.75" x14ac:dyDescent="0.25">
      <c r="A336" s="77" t="s">
        <v>794</v>
      </c>
      <c r="B336" s="15" t="s">
        <v>568</v>
      </c>
      <c r="C336" s="15" t="s">
        <v>614</v>
      </c>
      <c r="D336" s="15" t="s">
        <v>466</v>
      </c>
      <c r="E336" s="15" t="s">
        <v>448</v>
      </c>
      <c r="F336" s="78" t="s">
        <v>278</v>
      </c>
    </row>
    <row r="337" spans="1:6" ht="15.75" x14ac:dyDescent="0.25">
      <c r="A337" s="77" t="s">
        <v>796</v>
      </c>
      <c r="B337" s="15" t="s">
        <v>656</v>
      </c>
      <c r="C337" s="15" t="s">
        <v>670</v>
      </c>
      <c r="D337" s="15" t="s">
        <v>728</v>
      </c>
      <c r="E337" s="15" t="s">
        <v>404</v>
      </c>
      <c r="F337" s="78" t="s">
        <v>238</v>
      </c>
    </row>
    <row r="338" spans="1:6" ht="15.75" x14ac:dyDescent="0.25">
      <c r="A338" s="79" t="s">
        <v>798</v>
      </c>
      <c r="B338" s="16" t="s">
        <v>664</v>
      </c>
      <c r="C338" s="16" t="s">
        <v>396</v>
      </c>
      <c r="D338" s="16" t="s">
        <v>790</v>
      </c>
      <c r="E338" s="16" t="s">
        <v>782</v>
      </c>
      <c r="F338" s="75" t="s">
        <v>788</v>
      </c>
    </row>
  </sheetData>
  <hyperlinks>
    <hyperlink ref="A5" location="Notes!A1" display="Link to notes table" xr:uid="{871CD813-01C1-476C-A690-EEFE1BE131F4}"/>
    <hyperlink ref="A6" location="Table_of_contents!A1" display="Link to contents table" xr:uid="{42B49903-AEB9-4253-BBB6-4744D0F75DA2}"/>
    <hyperlink ref="A3" r:id="rId1" xr:uid="{CD612850-61A6-4290-AB9C-CD593AA53910}"/>
  </hyperlinks>
  <pageMargins left="0.7" right="0.7" top="0.75" bottom="0.75" header="0.3" footer="0.3"/>
  <pageSetup paperSize="9" orientation="portrait"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f51d7ef-ce85-4064-b435-ae1f673a4f98">
      <Terms xmlns="http://schemas.microsoft.com/office/infopath/2007/PartnerControls"/>
    </lcf76f155ced4ddcb4097134ff3c332f>
    <TaxCatchAll xmlns="70a030a1-8315-467a-9cf1-9848e30d5fe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0E7C98FA9E34F43A058886C13261EB6" ma:contentTypeVersion="15" ma:contentTypeDescription="Create a new document." ma:contentTypeScope="" ma:versionID="a34ca8b004b6248523fe50b80d96b334">
  <xsd:schema xmlns:xsd="http://www.w3.org/2001/XMLSchema" xmlns:xs="http://www.w3.org/2001/XMLSchema" xmlns:p="http://schemas.microsoft.com/office/2006/metadata/properties" xmlns:ns2="6f51d7ef-ce85-4064-b435-ae1f673a4f98" xmlns:ns3="70a030a1-8315-467a-9cf1-9848e30d5fef" targetNamespace="http://schemas.microsoft.com/office/2006/metadata/properties" ma:root="true" ma:fieldsID="6eb2e2ccc52e3cf8b11edfd05f040be8" ns2:_="" ns3:_="">
    <xsd:import namespace="6f51d7ef-ce85-4064-b435-ae1f673a4f98"/>
    <xsd:import namespace="70a030a1-8315-467a-9cf1-9848e30d5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51d7ef-ce85-4064-b435-ae1f673a4f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0a030a1-8315-467a-9cf1-9848e30d5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55a96ae9-b080-4b6e-8f0d-106cca1255f2}" ma:internalName="TaxCatchAll" ma:showField="CatchAllData" ma:web="70a030a1-8315-467a-9cf1-9848e30d5f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D63DA0-E8FE-470B-A073-411411455E48}">
  <ds:schemaRefs>
    <ds:schemaRef ds:uri="http://schemas.microsoft.com/office/2006/metadata/properties"/>
    <ds:schemaRef ds:uri="http://schemas.microsoft.com/office/infopath/2007/PartnerControls"/>
    <ds:schemaRef ds:uri="6f51d7ef-ce85-4064-b435-ae1f673a4f98"/>
    <ds:schemaRef ds:uri="70a030a1-8315-467a-9cf1-9848e30d5fef"/>
  </ds:schemaRefs>
</ds:datastoreItem>
</file>

<file path=customXml/itemProps2.xml><?xml version="1.0" encoding="utf-8"?>
<ds:datastoreItem xmlns:ds="http://schemas.openxmlformats.org/officeDocument/2006/customXml" ds:itemID="{22CE6451-1734-4D93-BA0A-8F65BF53EA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51d7ef-ce85-4064-b435-ae1f673a4f98"/>
    <ds:schemaRef ds:uri="70a030a1-8315-467a-9cf1-9848e30d5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3E1531-30CE-420B-936D-7173269A79E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Cover_sheet</vt:lpstr>
      <vt:lpstr>Table_of_contents</vt:lpstr>
      <vt:lpstr>Notes</vt:lpstr>
      <vt:lpstr>EDU01a</vt:lpstr>
      <vt:lpstr>EDU01b</vt:lpstr>
      <vt:lpstr>EDU01c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Garbutt, Olivia</dc:creator>
  <cp:keywords/>
  <dc:description/>
  <cp:lastModifiedBy>Daniel Cottrell</cp:lastModifiedBy>
  <cp:revision/>
  <dcterms:created xsi:type="dcterms:W3CDTF">2023-01-03T15:50:07Z</dcterms:created>
  <dcterms:modified xsi:type="dcterms:W3CDTF">2025-04-14T11:25:01Z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0x01010030E7C98FA9E34F43A058886C13261EB6</vt:lpwstr>
  </property>
  <property fmtid="{D5CDD505-2E9C-101B-9397-08002B2CF9AE}" pid="3" name="MediaServiceImageTags">
    <vt:lpwstr/>
  </property>
</Properties>
</file>