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intec SAC\Downloads\"/>
    </mc:Choice>
  </mc:AlternateContent>
  <xr:revisionPtr revIDLastSave="0" documentId="8_{AE1362A3-4C74-4A68-923D-7FED41A25926}" xr6:coauthVersionLast="46" xr6:coauthVersionMax="46" xr10:uidLastSave="{00000000-0000-0000-0000-000000000000}"/>
  <bookViews>
    <workbookView xWindow="-110" yWindow="-110" windowWidth="19420" windowHeight="10560" xr2:uid="{AF64A8DB-5D33-4426-92FA-4383756CC6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B40" i="1"/>
  <c r="A41" i="1"/>
  <c r="B41" i="1"/>
  <c r="A42" i="1"/>
  <c r="D42" i="1" s="1"/>
  <c r="B42" i="1"/>
  <c r="B39" i="1"/>
  <c r="A39" i="1"/>
  <c r="W15" i="1"/>
  <c r="W14" i="1"/>
  <c r="W17" i="1"/>
  <c r="W16" i="1"/>
  <c r="O16" i="1"/>
  <c r="O14" i="1"/>
  <c r="O15" i="1"/>
  <c r="D14" i="1"/>
  <c r="H11" i="1"/>
  <c r="G14" i="1"/>
  <c r="F14" i="1"/>
  <c r="E14" i="1"/>
  <c r="D41" i="1" l="1"/>
  <c r="D40" i="1"/>
  <c r="D39" i="1"/>
</calcChain>
</file>

<file path=xl/sharedStrings.xml><?xml version="1.0" encoding="utf-8"?>
<sst xmlns="http://schemas.openxmlformats.org/spreadsheetml/2006/main" count="55" uniqueCount="50">
  <si>
    <t>x</t>
  </si>
  <si>
    <t>% unidad 1</t>
  </si>
  <si>
    <t>% trabfin</t>
  </si>
  <si>
    <t>% unidad2</t>
  </si>
  <si>
    <t>% unidad3</t>
  </si>
  <si>
    <t>nota de la unidad 1</t>
  </si>
  <si>
    <t>nota de la unidad 2</t>
  </si>
  <si>
    <t>nota de la unidad 3</t>
  </si>
  <si>
    <t>nota de la trabfin</t>
  </si>
  <si>
    <t>Curso</t>
  </si>
  <si>
    <t>Nota suposicion</t>
  </si>
  <si>
    <t>Condiciones→</t>
  </si>
  <si>
    <t>Notafinal</t>
  </si>
  <si>
    <t>↓</t>
  </si>
  <si>
    <t>unidad1→</t>
  </si>
  <si>
    <t>unidad2→</t>
  </si>
  <si>
    <t>unidad3→</t>
  </si>
  <si>
    <t>trabfin→</t>
  </si>
  <si>
    <t>50=&gt;x&lt;=100</t>
  </si>
  <si>
    <t>101=&gt;x&lt;=150</t>
  </si>
  <si>
    <t>151&gt;=x</t>
  </si>
  <si>
    <t>Según el salario minimo en le peru es de→</t>
  </si>
  <si>
    <t>Hombre</t>
  </si>
  <si>
    <t>Mujer</t>
  </si>
  <si>
    <t>Edad</t>
  </si>
  <si>
    <t>Salario minimo</t>
  </si>
  <si>
    <t>Puntos suposicion</t>
  </si>
  <si>
    <t>Condicion puntos</t>
  </si>
  <si>
    <t>Bonofinal</t>
  </si>
  <si>
    <r>
      <rPr>
        <b/>
        <sz val="11"/>
        <color theme="1"/>
        <rFont val="Calibri"/>
        <family val="2"/>
        <scheme val="minor"/>
      </rPr>
      <t>% del salariominimo</t>
    </r>
    <r>
      <rPr>
        <sz val="11"/>
        <color theme="1"/>
        <rFont val="Calibri"/>
        <family val="2"/>
        <scheme val="minor"/>
      </rPr>
      <t xml:space="preserve"> </t>
    </r>
  </si>
  <si>
    <t>Condicion edad</t>
  </si>
  <si>
    <t>Vacuna</t>
  </si>
  <si>
    <t>Sexo</t>
  </si>
  <si>
    <t>Edad suposicion</t>
  </si>
  <si>
    <t>Menor de edad</t>
  </si>
  <si>
    <t>x&gt;70</t>
  </si>
  <si>
    <t>A</t>
  </si>
  <si>
    <t>B</t>
  </si>
  <si>
    <t>C</t>
  </si>
  <si>
    <t>16&gt;=x&lt;=69</t>
  </si>
  <si>
    <t>x&lt;16</t>
  </si>
  <si>
    <t>La vacuna que recibirá es</t>
  </si>
  <si>
    <t>=</t>
  </si>
  <si>
    <t>Operación aritmetica</t>
  </si>
  <si>
    <t>valores1 Suposicion</t>
  </si>
  <si>
    <t>valores2 Suposicion</t>
  </si>
  <si>
    <t>Resultado</t>
  </si>
  <si>
    <t>+</t>
  </si>
  <si>
    <t>-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</si>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</sst>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ck">
        <color theme="4" tint="0.3999755851924192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0" fillId="2" borderId="2" xfId="0" applyFill="1" applyBorder="1"/>
    <xf numFmtId="0" fontId="2" fillId="4" borderId="2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7" borderId="4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7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7" xfId="0" applyFill="1" applyBorder="1"/>
    <xf numFmtId="0" fontId="0" fillId="0" borderId="0" xfId="0" applyBorder="1"/>
    <xf numFmtId="0" fontId="0" fillId="0" borderId="10" xfId="0" applyBorder="1"/>
    <xf numFmtId="0" fontId="0" fillId="7" borderId="11" xfId="0" applyFill="1" applyBorder="1"/>
    <xf numFmtId="0" fontId="0" fillId="8" borderId="11" xfId="0" applyFill="1" applyBorder="1"/>
    <xf numFmtId="0" fontId="0" fillId="9" borderId="5" xfId="0" applyFill="1" applyBorder="1"/>
    <xf numFmtId="0" fontId="0" fillId="6" borderId="9" xfId="0" applyFill="1" applyBorder="1"/>
    <xf numFmtId="0" fontId="1" fillId="6" borderId="9" xfId="0" applyFont="1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0" fontId="0" fillId="0" borderId="0" xfId="0" quotePrefix="1"/>
    <xf numFmtId="0" fontId="1" fillId="6" borderId="12" xfId="0" applyFont="1" applyFill="1" applyBorder="1"/>
    <xf numFmtId="0" fontId="0" fillId="10" borderId="0" xfId="0" quotePrefix="1" applyFill="1"/>
    <xf numFmtId="0" fontId="0" fillId="10" borderId="0" xfId="0" applyFill="1"/>
    <xf numFmtId="0" fontId="0" fillId="11" borderId="13" xfId="0" applyFill="1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12" borderId="14" xfId="0" applyFill="1" applyBorder="1"/>
    <xf numFmtId="0" fontId="0" fillId="3" borderId="14" xfId="0" applyFill="1" applyBorder="1"/>
    <xf numFmtId="0" fontId="0" fillId="13" borderId="14" xfId="0" quotePrefix="1" applyFill="1" applyBorder="1"/>
    <xf numFmtId="0" fontId="0" fillId="13" borderId="14" xfId="0" applyFill="1" applyBorder="1"/>
    <xf numFmtId="0" fontId="0" fillId="6" borderId="14" xfId="0" applyFill="1" applyBorder="1"/>
    <xf numFmtId="0" fontId="1" fillId="0" borderId="14" xfId="0" applyFont="1" applyBorder="1"/>
    <xf numFmtId="0" fontId="1" fillId="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777421</xdr:colOff>
      <xdr:row>6</xdr:row>
      <xdr:rowOff>142748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B1498D-43EF-4DF3-BA7D-EB2651F38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7250" cy="1247648"/>
        </a:xfrm>
        <a:prstGeom prst="rect">
          <a:avLst/>
        </a:prstGeom>
      </xdr:spPr>
    </xdr:pic>
    <xdr:clientData/>
  </xdr:twoCellAnchor>
  <xdr:twoCellAnchor editAs="oneCell">
    <xdr:from>
      <xdr:col>9</xdr:col>
      <xdr:colOff>142009</xdr:colOff>
      <xdr:row>0</xdr:row>
      <xdr:rowOff>0</xdr:rowOff>
    </xdr:from>
    <xdr:to>
      <xdr:col>13</xdr:col>
      <xdr:colOff>175253</xdr:colOff>
      <xdr:row>11</xdr:row>
      <xdr:rowOff>45009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AE28D6-F07E-476B-8CA0-D982961D5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6959" y="0"/>
          <a:ext cx="5695950" cy="2070659"/>
        </a:xfrm>
        <a:prstGeom prst="rect">
          <a:avLst/>
        </a:prstGeom>
      </xdr:spPr>
    </xdr:pic>
    <xdr:clientData/>
  </xdr:twoCellAnchor>
  <xdr:twoCellAnchor editAs="oneCell">
    <xdr:from>
      <xdr:col>16</xdr:col>
      <xdr:colOff>596967</xdr:colOff>
      <xdr:row>0</xdr:row>
      <xdr:rowOff>0</xdr:rowOff>
    </xdr:from>
    <xdr:to>
      <xdr:col>23</xdr:col>
      <xdr:colOff>308756</xdr:colOff>
      <xdr:row>9</xdr:row>
      <xdr:rowOff>137691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EAB5F3-3F7A-4384-BA2C-2F889978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13791" y="0"/>
          <a:ext cx="8515610" cy="18185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80820</xdr:rowOff>
    </xdr:from>
    <xdr:to>
      <xdr:col>7</xdr:col>
      <xdr:colOff>21523</xdr:colOff>
      <xdr:row>35</xdr:row>
      <xdr:rowOff>28193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FC26E3-B30B-4C22-BA8F-7BCFD5890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068456"/>
          <a:ext cx="8774545" cy="1425190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5</xdr:row>
      <xdr:rowOff>82550</xdr:rowOff>
    </xdr:from>
    <xdr:to>
      <xdr:col>8</xdr:col>
      <xdr:colOff>666750</xdr:colOff>
      <xdr:row>7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E9CADD-B683-459F-B7D8-D78882CADE73}"/>
            </a:ext>
          </a:extLst>
        </xdr:cNvPr>
        <xdr:cNvSpPr txBox="1"/>
      </xdr:nvSpPr>
      <xdr:spPr>
        <a:xfrm>
          <a:off x="6819900" y="1003300"/>
          <a:ext cx="22098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suma total de =SUMA(D14;E14;F14;G14)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EC54-0AC4-4A77-979A-FD66E13BA1FA}">
  <dimension ref="A9:W43"/>
  <sheetViews>
    <sheetView tabSelected="1" zoomScale="40" zoomScaleNormal="40" workbookViewId="0">
      <selection activeCell="X20" sqref="X20"/>
    </sheetView>
  </sheetViews>
  <sheetFormatPr baseColWidth="10" defaultRowHeight="14.5" x14ac:dyDescent="0.35"/>
  <cols>
    <col min="1" max="1" width="20.36328125" customWidth="1"/>
    <col min="2" max="2" width="17.26953125" customWidth="1"/>
    <col min="3" max="3" width="19.6328125" customWidth="1"/>
    <col min="4" max="4" width="16.6328125" customWidth="1"/>
    <col min="5" max="5" width="17.7265625" customWidth="1"/>
    <col min="6" max="6" width="17" customWidth="1"/>
    <col min="7" max="7" width="16.6328125" customWidth="1"/>
    <col min="8" max="8" width="11.1796875" bestFit="1" customWidth="1"/>
    <col min="9" max="9" width="8.36328125" customWidth="1"/>
    <col min="10" max="10" width="35.36328125" customWidth="1"/>
    <col min="11" max="11" width="13.453125" customWidth="1"/>
    <col min="12" max="12" width="16.1796875" customWidth="1"/>
    <col min="13" max="13" width="16" customWidth="1"/>
    <col min="14" max="14" width="18.36328125" customWidth="1"/>
    <col min="19" max="19" width="13" customWidth="1"/>
    <col min="20" max="20" width="13.90625" customWidth="1"/>
    <col min="21" max="21" width="13.08984375" customWidth="1"/>
    <col min="23" max="23" width="53.26953125" customWidth="1"/>
  </cols>
  <sheetData>
    <row r="9" spans="1:23" x14ac:dyDescent="0.35">
      <c r="H9" s="12" t="s">
        <v>13</v>
      </c>
    </row>
    <row r="10" spans="1:23" x14ac:dyDescent="0.35">
      <c r="A10" s="3" t="s">
        <v>9</v>
      </c>
      <c r="B10" s="3" t="s">
        <v>10</v>
      </c>
      <c r="C10" s="4" t="s">
        <v>11</v>
      </c>
      <c r="D10" s="5" t="s">
        <v>1</v>
      </c>
      <c r="E10" s="5" t="s">
        <v>3</v>
      </c>
      <c r="F10" s="5" t="s">
        <v>4</v>
      </c>
      <c r="G10" s="7" t="s">
        <v>2</v>
      </c>
      <c r="H10" s="10" t="s">
        <v>12</v>
      </c>
    </row>
    <row r="11" spans="1:23" x14ac:dyDescent="0.35">
      <c r="A11" t="s">
        <v>14</v>
      </c>
      <c r="B11" s="2">
        <v>15</v>
      </c>
      <c r="D11" s="1">
        <v>0.2</v>
      </c>
      <c r="E11" s="1">
        <v>0.15</v>
      </c>
      <c r="F11" s="1">
        <v>0.15</v>
      </c>
      <c r="G11" s="8">
        <v>0.5</v>
      </c>
      <c r="H11" s="11">
        <f>SUM(D14,E14,F14,G14)</f>
        <v>16.149999999999999</v>
      </c>
    </row>
    <row r="12" spans="1:23" ht="15" thickBot="1" x14ac:dyDescent="0.4">
      <c r="A12" t="s">
        <v>15</v>
      </c>
      <c r="B12" s="2">
        <v>16</v>
      </c>
      <c r="D12" s="12" t="s">
        <v>13</v>
      </c>
      <c r="E12" s="12" t="s">
        <v>13</v>
      </c>
      <c r="F12" s="12" t="s">
        <v>13</v>
      </c>
      <c r="G12" s="12" t="s">
        <v>13</v>
      </c>
      <c r="H12" s="11"/>
      <c r="K12" s="21"/>
      <c r="L12" s="21"/>
    </row>
    <row r="13" spans="1:23" ht="15.5" thickTop="1" thickBot="1" x14ac:dyDescent="0.4">
      <c r="A13" t="s">
        <v>16</v>
      </c>
      <c r="B13" s="2">
        <v>15</v>
      </c>
      <c r="D13" s="6" t="s">
        <v>5</v>
      </c>
      <c r="E13" s="6" t="s">
        <v>6</v>
      </c>
      <c r="F13" s="6" t="s">
        <v>7</v>
      </c>
      <c r="G13" s="9" t="s">
        <v>8</v>
      </c>
      <c r="H13" s="11"/>
      <c r="K13" s="27" t="s">
        <v>25</v>
      </c>
      <c r="L13" s="27" t="s">
        <v>26</v>
      </c>
      <c r="M13" s="27" t="s">
        <v>27</v>
      </c>
      <c r="N13" s="26" t="s">
        <v>29</v>
      </c>
      <c r="O13" s="27" t="s">
        <v>28</v>
      </c>
      <c r="Q13" s="31"/>
      <c r="R13" s="28" t="s">
        <v>32</v>
      </c>
      <c r="S13" s="28" t="s">
        <v>24</v>
      </c>
      <c r="T13" s="28" t="s">
        <v>33</v>
      </c>
      <c r="U13" s="28" t="s">
        <v>30</v>
      </c>
      <c r="V13" s="29" t="s">
        <v>31</v>
      </c>
      <c r="W13" s="28" t="s">
        <v>41</v>
      </c>
    </row>
    <row r="14" spans="1:23" ht="15.5" thickTop="1" thickBot="1" x14ac:dyDescent="0.4">
      <c r="A14" t="s">
        <v>17</v>
      </c>
      <c r="B14" s="2">
        <v>17</v>
      </c>
      <c r="D14" s="1">
        <f>B11*D11</f>
        <v>3</v>
      </c>
      <c r="E14" s="1">
        <f>B12*E11</f>
        <v>2.4</v>
      </c>
      <c r="F14" s="1">
        <f>B13*F11</f>
        <v>2.25</v>
      </c>
      <c r="G14" s="8">
        <f>B14*G11</f>
        <v>8.5</v>
      </c>
      <c r="H14" s="11"/>
      <c r="J14" t="s">
        <v>21</v>
      </c>
      <c r="K14" s="22">
        <v>930</v>
      </c>
      <c r="L14" s="23">
        <v>75</v>
      </c>
      <c r="M14" s="24" t="s">
        <v>18</v>
      </c>
      <c r="N14" s="25">
        <v>0.1</v>
      </c>
      <c r="O14" s="20">
        <f>K14*N14</f>
        <v>93</v>
      </c>
      <c r="Q14" s="30" t="s">
        <v>42</v>
      </c>
      <c r="R14" s="37" t="s">
        <v>23</v>
      </c>
      <c r="S14" s="39" t="s">
        <v>0</v>
      </c>
      <c r="T14" s="38">
        <v>75</v>
      </c>
      <c r="U14" s="34" t="s">
        <v>35</v>
      </c>
      <c r="V14" s="35" t="s">
        <v>36</v>
      </c>
      <c r="W14" s="32" t="str">
        <f>CONCATENATE("Su edad es mayor a:",T14,Q14,"Estonces recibirá la vacuna:",V14)</f>
        <v>Su edad es mayor a:75=Estonces recibirá la vacuna:A</v>
      </c>
    </row>
    <row r="15" spans="1:23" ht="15.5" thickTop="1" thickBot="1" x14ac:dyDescent="0.4">
      <c r="L15" s="14">
        <v>110</v>
      </c>
      <c r="M15" s="16" t="s">
        <v>19</v>
      </c>
      <c r="N15" s="18">
        <v>0.4</v>
      </c>
      <c r="O15" s="20">
        <f>K14*N15</f>
        <v>372</v>
      </c>
      <c r="R15" s="37" t="s">
        <v>22</v>
      </c>
      <c r="S15" s="39"/>
      <c r="T15" s="38">
        <v>20</v>
      </c>
      <c r="U15" s="34" t="s">
        <v>39</v>
      </c>
      <c r="V15" s="35" t="s">
        <v>37</v>
      </c>
      <c r="W15" s="33" t="str">
        <f>CONCATENATE(R14,Q14,T15,Q14,V15)</f>
        <v>Mujer=20=B</v>
      </c>
    </row>
    <row r="16" spans="1:23" ht="15.5" thickTop="1" thickBot="1" x14ac:dyDescent="0.4">
      <c r="L16" s="15">
        <v>160</v>
      </c>
      <c r="M16" s="17" t="s">
        <v>20</v>
      </c>
      <c r="N16" s="19">
        <v>0.7</v>
      </c>
      <c r="O16" s="20">
        <f>K14*N16</f>
        <v>651</v>
      </c>
      <c r="S16" s="36" t="s">
        <v>34</v>
      </c>
      <c r="T16" s="38">
        <v>15</v>
      </c>
      <c r="U16" s="34" t="s">
        <v>40</v>
      </c>
      <c r="V16" s="35" t="s">
        <v>38</v>
      </c>
      <c r="W16" s="33" t="str">
        <f>CONCATENATE(R15,Q14,T15,Q14,V14)</f>
        <v>Hombre=20=A</v>
      </c>
    </row>
    <row r="17" spans="11:23" ht="15" thickTop="1" x14ac:dyDescent="0.35">
      <c r="W17" s="33" t="str">
        <f>CONCATENATE(S16,Q14,T16,Q14,"La vacuna que rebira es:",V14)</f>
        <v>Menor de edad=15=La vacuna que rebira es:A</v>
      </c>
    </row>
    <row r="21" spans="11:23" x14ac:dyDescent="0.35">
      <c r="K21" s="13"/>
    </row>
    <row r="37" spans="1:4" ht="15" thickBot="1" x14ac:dyDescent="0.4"/>
    <row r="38" spans="1:4" ht="15.5" thickTop="1" thickBot="1" x14ac:dyDescent="0.4">
      <c r="A38" s="45" t="s">
        <v>44</v>
      </c>
      <c r="B38" s="45" t="s">
        <v>45</v>
      </c>
      <c r="C38" s="45" t="s">
        <v>43</v>
      </c>
      <c r="D38" s="46" t="s">
        <v>46</v>
      </c>
    </row>
    <row r="39" spans="1:4" ht="15.5" thickTop="1" thickBot="1" x14ac:dyDescent="0.4">
      <c r="A39" s="40">
        <f ca="1">RANDBETWEEN(1,50)</f>
        <v>29</v>
      </c>
      <c r="B39" s="41">
        <f ca="1">RANDBETWEEN(1,50)</f>
        <v>38</v>
      </c>
      <c r="C39" s="42" t="s">
        <v>47</v>
      </c>
      <c r="D39" s="44">
        <f ca="1">SUM(A39,B39)</f>
        <v>67</v>
      </c>
    </row>
    <row r="40" spans="1:4" ht="15.5" thickTop="1" thickBot="1" x14ac:dyDescent="0.4">
      <c r="A40" s="40">
        <f t="shared" ref="A40:B42" ca="1" si="0">RANDBETWEEN(1,50)</f>
        <v>15</v>
      </c>
      <c r="B40" s="41">
        <f t="shared" ca="1" si="0"/>
        <v>7</v>
      </c>
      <c r="C40" s="42" t="s">
        <v>48</v>
      </c>
      <c r="D40" s="44">
        <f ca="1">SUM(A40,-B40)</f>
        <v>8</v>
      </c>
    </row>
    <row r="41" spans="1:4" ht="15.5" thickTop="1" thickBot="1" x14ac:dyDescent="0.4">
      <c r="A41" s="40">
        <f t="shared" ca="1" si="0"/>
        <v>36</v>
      </c>
      <c r="B41" s="41">
        <f t="shared" ca="1" si="0"/>
        <v>50</v>
      </c>
      <c r="C41" s="42" t="s">
        <v>0</v>
      </c>
      <c r="D41" s="44">
        <f ca="1">A41*B41</f>
        <v>1800</v>
      </c>
    </row>
    <row r="42" spans="1:4" ht="15.5" thickTop="1" thickBot="1" x14ac:dyDescent="0.4">
      <c r="A42" s="40">
        <f t="shared" ca="1" si="0"/>
        <v>35</v>
      </c>
      <c r="B42" s="41">
        <f t="shared" ca="1" si="0"/>
        <v>7</v>
      </c>
      <c r="C42" s="43" t="s">
        <v>49</v>
      </c>
      <c r="D42" s="44">
        <f ca="1">A42/B42</f>
        <v>5</v>
      </c>
    </row>
    <row r="43" spans="1:4" ht="15" thickTop="1" x14ac:dyDescent="0.35"/>
  </sheetData>
  <mergeCells count="1">
    <mergeCell ref="S14:S1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Segintec SAC</dc:creator>
  <cp:lastModifiedBy>Segintec SAC</cp:lastModifiedBy>
  <dcterms:created xsi:type="dcterms:W3CDTF">2021-05-12T14:57:54Z</dcterms:created>
  <dcterms:modified xsi:type="dcterms:W3CDTF">2021-05-12T23:53:54Z</dcterms:modified>
</cp:coreProperties>
</file>