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revisions/revisionHeaders.xml" ContentType="application/vnd.openxmlformats-officedocument.spreadsheetml.revisionHeaders+xml"/>
  <Override PartName="/xl/revisions/revisionLog1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3110" firstSheet="5" activeTab="11"/>
  </bookViews>
  <sheets>
    <sheet name="1-3289547" sheetId="1" r:id="rId1"/>
    <sheet name="2-3295552" sheetId="2" r:id="rId2"/>
    <sheet name="3-3304309" sheetId="3" r:id="rId3"/>
    <sheet name="4-3298079" sheetId="4" r:id="rId4"/>
    <sheet name="5-3310637" sheetId="5" r:id="rId5"/>
    <sheet name="6-3298606" sheetId="6" r:id="rId6"/>
    <sheet name="7-3290821" sheetId="7" r:id="rId7"/>
    <sheet name="8-3300298" sheetId="8" r:id="rId8"/>
    <sheet name="9-3287662" sheetId="9" r:id="rId9"/>
    <sheet name="10-3291301" sheetId="10" r:id="rId10"/>
    <sheet name="11-3291431" sheetId="11" r:id="rId11"/>
    <sheet name="12-3296961" sheetId="12" r:id="rId12"/>
    <sheet name="Лист9" sheetId="13" r:id="rId13"/>
    <sheet name="Лист10" sheetId="14" r:id="rId14"/>
    <sheet name="Лист11" sheetId="15" r:id="rId15"/>
    <sheet name="Лист12" sheetId="16" r:id="rId16"/>
    <sheet name="Лист13" sheetId="17" r:id="rId17"/>
    <sheet name="Лист14" sheetId="18" r:id="rId18"/>
    <sheet name="Лист15" sheetId="19" r:id="rId19"/>
    <sheet name="Лист16" sheetId="20" r:id="rId20"/>
    <sheet name="Лист17" sheetId="21" r:id="rId21"/>
    <sheet name="Лист18" sheetId="22" r:id="rId22"/>
    <sheet name="Лист19" sheetId="23" r:id="rId23"/>
    <sheet name="Лист20" sheetId="24" r:id="rId24"/>
    <sheet name="Лист21" sheetId="25" r:id="rId25"/>
    <sheet name="Лист22" sheetId="26" r:id="rId26"/>
    <sheet name="Лист23" sheetId="27" r:id="rId27"/>
    <sheet name="Лист24" sheetId="28" r:id="rId28"/>
  </sheets>
  <definedNames>
    <definedName name="_xlnm._FilterDatabase" localSheetId="9" hidden="1">'10-3291301'!$A$5:$G$46</definedName>
    <definedName name="_xlnm._FilterDatabase" localSheetId="0" hidden="1">'1-3289547'!$A$5:$E$69</definedName>
    <definedName name="_xlnm._FilterDatabase" localSheetId="3" hidden="1">'4-3298079'!$A$5:$F$54</definedName>
    <definedName name="_xlnm._FilterDatabase" localSheetId="4" hidden="1">'5-3310637'!$A$1:$D$36</definedName>
    <definedName name="_xlnm._FilterDatabase" localSheetId="7" hidden="1">'8-3300298'!$A$5:$E$31</definedName>
    <definedName name="_xlnm._FilterDatabase" localSheetId="8" hidden="1">'9-3287662'!$A$1:$D$59</definedName>
    <definedName name="BDATE" localSheetId="1">'2-3295552'!$C$2</definedName>
    <definedName name="FIO" localSheetId="1">'2-3295552'!$B$1</definedName>
    <definedName name="POL_CODE" localSheetId="1">'2-3295552'!$F$4</definedName>
    <definedName name="Z_AEBCD0A8_06CC_497E_B55E_8106BB65FC41_.wvu.FilterData" localSheetId="9" hidden="1">'10-3291301'!$A$5:$G$46</definedName>
    <definedName name="Z_AEBCD0A8_06CC_497E_B55E_8106BB65FC41_.wvu.FilterData" localSheetId="0" hidden="1">'1-3289547'!$A$5:$E$69</definedName>
    <definedName name="Z_AEBCD0A8_06CC_497E_B55E_8106BB65FC41_.wvu.FilterData" localSheetId="3" hidden="1">'4-3298079'!$A$5:$F$54</definedName>
    <definedName name="Z_AEBCD0A8_06CC_497E_B55E_8106BB65FC41_.wvu.FilterData" localSheetId="4" hidden="1">'5-3310637'!$A$1:$D$36</definedName>
    <definedName name="Z_AEBCD0A8_06CC_497E_B55E_8106BB65FC41_.wvu.FilterData" localSheetId="7" hidden="1">'8-3300298'!$A$5:$E$31</definedName>
    <definedName name="Z_AEBCD0A8_06CC_497E_B55E_8106BB65FC41_.wvu.FilterData" localSheetId="8" hidden="1">'9-3287662'!$A$1:$D$59</definedName>
  </definedNames>
  <calcPr calcId="145621" refMode="R1C1"/>
  <customWorkbookViews>
    <customWorkbookView name="Татьяна Горохова - Личное представление" guid="{AEBCD0A8-06CC-497E-B55E-8106BB65FC41}" mergeInterval="0" personalView="1" maximized="1" windowWidth="1239" windowHeight="698" activeSheetId="12"/>
  </customWorkbookViews>
</workbook>
</file>

<file path=xl/calcChain.xml><?xml version="1.0" encoding="utf-8"?>
<calcChain xmlns="http://schemas.openxmlformats.org/spreadsheetml/2006/main">
  <c r="D9" i="12" l="1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8" i="12"/>
  <c r="J21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7" i="11"/>
  <c r="D59" i="9"/>
  <c r="D58" i="9"/>
  <c r="D57" i="9"/>
  <c r="D56" i="9"/>
  <c r="D55" i="9"/>
  <c r="D52" i="9"/>
  <c r="D51" i="9"/>
  <c r="D50" i="9"/>
  <c r="D49" i="9"/>
  <c r="D46" i="9"/>
  <c r="D45" i="9"/>
  <c r="D44" i="9"/>
  <c r="D43" i="9"/>
  <c r="D39" i="9"/>
  <c r="D38" i="9"/>
  <c r="D37" i="9"/>
  <c r="D36" i="9"/>
  <c r="D32" i="9"/>
  <c r="D31" i="9"/>
  <c r="D30" i="9"/>
  <c r="D29" i="9"/>
  <c r="D28" i="9"/>
  <c r="D27" i="9"/>
  <c r="D23" i="9"/>
  <c r="D22" i="9"/>
  <c r="D21" i="9"/>
  <c r="D20" i="9"/>
  <c r="D19" i="9"/>
  <c r="D15" i="9"/>
  <c r="D14" i="9"/>
  <c r="D13" i="9"/>
  <c r="D12" i="9"/>
  <c r="D46" i="10"/>
  <c r="D45" i="10"/>
  <c r="D44" i="10"/>
  <c r="D43" i="10"/>
  <c r="D42" i="10"/>
  <c r="D41" i="10"/>
  <c r="D40" i="10"/>
  <c r="D39" i="10"/>
  <c r="D38" i="10"/>
  <c r="D37" i="10"/>
  <c r="D36" i="10"/>
  <c r="D34" i="10"/>
  <c r="D33" i="10"/>
  <c r="D32" i="10"/>
  <c r="D31" i="10"/>
  <c r="D30" i="10"/>
  <c r="D29" i="10"/>
  <c r="D28" i="10"/>
  <c r="D27" i="10"/>
  <c r="D26" i="10"/>
  <c r="D25" i="10"/>
  <c r="D24" i="10"/>
  <c r="D23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7" i="8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9" i="7"/>
  <c r="D9" i="6"/>
  <c r="D10" i="6"/>
  <c r="D11" i="6"/>
  <c r="D12" i="6"/>
  <c r="D13" i="6"/>
  <c r="D14" i="6"/>
  <c r="D15" i="6"/>
  <c r="D16" i="6"/>
  <c r="D17" i="6"/>
  <c r="D18" i="6"/>
  <c r="D19" i="6"/>
  <c r="D21" i="6"/>
  <c r="D22" i="6"/>
  <c r="D23" i="6"/>
  <c r="D8" i="6"/>
  <c r="H30" i="5" l="1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8" i="5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4" i="4"/>
  <c r="D13" i="4"/>
  <c r="D12" i="4"/>
  <c r="D11" i="4"/>
  <c r="D11" i="3" l="1"/>
  <c r="D9" i="3"/>
  <c r="D10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8" i="3"/>
  <c r="D9" i="2" l="1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8" i="2"/>
  <c r="D12" i="1"/>
  <c r="D13" i="1"/>
  <c r="D14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11" i="1"/>
</calcChain>
</file>

<file path=xl/sharedStrings.xml><?xml version="1.0" encoding="utf-8"?>
<sst xmlns="http://schemas.openxmlformats.org/spreadsheetml/2006/main" count="894" uniqueCount="186">
  <si>
    <t>Дата</t>
  </si>
  <si>
    <t>Реабилитация. Макарова Юлия Владимировна</t>
  </si>
  <si>
    <t>Физиотерапия. Родина Наталья Сергевна ФИЗИОТЕРАПЕВТ</t>
  </si>
  <si>
    <t>Физиотерапия. Позднякова Лариса Александровна</t>
  </si>
  <si>
    <t>Магнитотерапия ВЗР</t>
  </si>
  <si>
    <t>Лечебая гимнастика 45 мин</t>
  </si>
  <si>
    <t>Физиотерапия. Родина Наталья Сергевна (Углубленная ДВН)</t>
  </si>
  <si>
    <t>Механотерапия 15 мин</t>
  </si>
  <si>
    <t>Медицинский массаж. Кузнецова Ольга Ивановна</t>
  </si>
  <si>
    <t>Массаж нижней конечности и ягодичной области</t>
  </si>
  <si>
    <t>Лечебная физкультура. Плотицына Наталья Сергеевна</t>
  </si>
  <si>
    <t>УЗ ВЗР</t>
  </si>
  <si>
    <t>Реабилитация. Макарова Юлия Владимировна ДЕТ</t>
  </si>
  <si>
    <t>83028 / АНТОНОВА ГАЛИНА ВЛАДИМИРОВНА</t>
  </si>
  <si>
    <t>услуга</t>
  </si>
  <si>
    <t>УЕТ</t>
  </si>
  <si>
    <t>время нахожденя в отделении</t>
  </si>
  <si>
    <t>60 мин (1 час)</t>
  </si>
  <si>
    <t>100 мин (1ч 40 мин)</t>
  </si>
  <si>
    <t>120 мин (2 часа)</t>
  </si>
  <si>
    <t>135 мин (2 часа 15 мин)</t>
  </si>
  <si>
    <t>ИТОГО</t>
  </si>
  <si>
    <t>820 мин (12 часов)</t>
  </si>
  <si>
    <t>8 дней</t>
  </si>
  <si>
    <t xml:space="preserve">2 врача </t>
  </si>
  <si>
    <t>5 посещений к врачам</t>
  </si>
  <si>
    <t xml:space="preserve">45613 / БЕЛЕЦКАЯ ИРИНА ВЛАДИМИРОВНА </t>
  </si>
  <si>
    <t>Массаж кисти и предплечья</t>
  </si>
  <si>
    <t>ПОЛИС</t>
  </si>
  <si>
    <t>№ талона</t>
  </si>
  <si>
    <t>20 мин</t>
  </si>
  <si>
    <t>70 мин (1 час 10 мин)</t>
  </si>
  <si>
    <t>80 мин (1 час 20 мин)</t>
  </si>
  <si>
    <t>550 мин (9 часов 10 мин)</t>
  </si>
  <si>
    <t>Магнитотерапия ДЕТ</t>
  </si>
  <si>
    <t>Массаж области позвоночника (задней поверхности шеи, спины и поянично-крестцовой области от левой до правой задней подмышечной линии)</t>
  </si>
  <si>
    <t>177311 / БЕЛОВ РОМАН АЛЕКСАНДРОВИЧ</t>
  </si>
  <si>
    <t>95 мин(1 час 35 мин)</t>
  </si>
  <si>
    <t>665 мин (11 часов 5 мин)</t>
  </si>
  <si>
    <t>4 посещений к врачам</t>
  </si>
  <si>
    <t>.2956410880000303</t>
  </si>
  <si>
    <t>.2955930897000161</t>
  </si>
  <si>
    <t>.2997789736000018</t>
  </si>
  <si>
    <t>79311 / БОРОДКИНА ВАЛЕНТИНА СЕРГЕЕВНА</t>
  </si>
  <si>
    <t>.2949840892000042</t>
  </si>
  <si>
    <t>период лечения</t>
  </si>
  <si>
    <t>23.04 по 08.05</t>
  </si>
  <si>
    <t xml:space="preserve">Период лечения </t>
  </si>
  <si>
    <t>08.05-21.05</t>
  </si>
  <si>
    <t xml:space="preserve">период лечения </t>
  </si>
  <si>
    <t>19.04 по 02.05</t>
  </si>
  <si>
    <t>с10.04 по  19.04</t>
  </si>
  <si>
    <t>Электрокардиография (ЭКГ)</t>
  </si>
  <si>
    <t>Сестринское дело. Процедурный кабинет № 1.1.17</t>
  </si>
  <si>
    <t>Функциональная диагностика. Э К Г</t>
  </si>
  <si>
    <t>Механотерапия 45 мин</t>
  </si>
  <si>
    <t>Терапия. Савина Юлия Алексеевна</t>
  </si>
  <si>
    <t>ЛАБ.ИССЛЕДОВАНИЯ</t>
  </si>
  <si>
    <t>Массаж верхней конечности , надплечья и области лопатки</t>
  </si>
  <si>
    <t>Массаж шейно-грудного отдела позвоночника (задней поверхности шеи и спины до I поясничного позвонка от левой до правой задней подмышечной линии)</t>
  </si>
  <si>
    <t>10 дней</t>
  </si>
  <si>
    <t>970 мин (16 часов 10 мин)</t>
  </si>
  <si>
    <t>.2956620892000030</t>
  </si>
  <si>
    <t>Отоларингология. Шубина Юлия Вячеславовна</t>
  </si>
  <si>
    <t>Офтальмология. Пашкова Екатерина Викторовна</t>
  </si>
  <si>
    <t>21.05 по 29.05</t>
  </si>
  <si>
    <t>215 мин (3 часов 35 мин)</t>
  </si>
  <si>
    <t>19 услуг</t>
  </si>
  <si>
    <t>27 услуг</t>
  </si>
  <si>
    <t>28 услуг</t>
  </si>
  <si>
    <t>23 услуг</t>
  </si>
  <si>
    <t>32 услуг</t>
  </si>
  <si>
    <t>17256 / ВАВИЛОВА ЛЮДМИЛА АЛЕКСЕЕВНА</t>
  </si>
  <si>
    <t>200236 / ГАВРИЛОВА ВЕРОНИКА ДМИТРИЕВНА</t>
  </si>
  <si>
    <t>24.04-07.05</t>
  </si>
  <si>
    <t>.2990679789000055</t>
  </si>
  <si>
    <t>Общий массаж медицинский Детский до 1 года</t>
  </si>
  <si>
    <t>14 услуг</t>
  </si>
  <si>
    <t>Медицинский психолог. Ульяновская Алина Олеговна</t>
  </si>
  <si>
    <t>ДДТ ВЗР</t>
  </si>
  <si>
    <t>11.04-24.04</t>
  </si>
  <si>
    <t>184873 / ГАВРИЛОВА МАРИЯ СЕРГЕЕВНА</t>
  </si>
  <si>
    <t>.2947800874000123</t>
  </si>
  <si>
    <t xml:space="preserve">3 врача </t>
  </si>
  <si>
    <t>11 посещений к врачам</t>
  </si>
  <si>
    <t>11 дней</t>
  </si>
  <si>
    <t>685 мин (11 часов 25 мин) + 5 посещений психолога</t>
  </si>
  <si>
    <t>26 услуг</t>
  </si>
  <si>
    <t>Электрофорез (Мустам)</t>
  </si>
  <si>
    <t>Педиатрия. Тренькина Анастасия Юрьевна</t>
  </si>
  <si>
    <t>ЛАБ.ИССЛЕДОВАНИЯ - Общеклинические</t>
  </si>
  <si>
    <t>201073 / ГАЛКИН ЛЕВ ВАЛЕНТИНОВИЧ</t>
  </si>
  <si>
    <t>.2987679735000022</t>
  </si>
  <si>
    <t>13.05-21.05</t>
  </si>
  <si>
    <t xml:space="preserve">350 мин (5 часов 50мин) </t>
  </si>
  <si>
    <t>7 дней</t>
  </si>
  <si>
    <t>05.04-16.04</t>
  </si>
  <si>
    <t>43704 / ГАНЕВА АННА ИВАНОВНА</t>
  </si>
  <si>
    <t>.2976350872000117</t>
  </si>
  <si>
    <t>Лечебная физкультура. Данилишина Марина Александровна</t>
  </si>
  <si>
    <t>Медицинский массаж. Захарова Зульфия Рифкатовна</t>
  </si>
  <si>
    <t>Физиотерапия. Гребенникова Наталья Прокопьевна</t>
  </si>
  <si>
    <t>Алмаг</t>
  </si>
  <si>
    <t>16.04.2024 0:01:00</t>
  </si>
  <si>
    <t>16.04.2024 10:30:00</t>
  </si>
  <si>
    <t>Массаж спины и поясничной области ( от VII шейного дооснования крестца и от левой до правой средней подмышечной линии)</t>
  </si>
  <si>
    <t>16.04.2024 10:45:00</t>
  </si>
  <si>
    <t>16.04.2024 11:00:00</t>
  </si>
  <si>
    <t>16.04.2024 11:11:00</t>
  </si>
  <si>
    <t>16.04.2024 11:13:00</t>
  </si>
  <si>
    <t>16.04.2024 14:15:00</t>
  </si>
  <si>
    <t>17.04.2024 0:35:00</t>
  </si>
  <si>
    <t>Инфекционные болезни. Мелехова Варвара Павловна</t>
  </si>
  <si>
    <t>17.04.2024 10:30:00</t>
  </si>
  <si>
    <t>17.04.2024 10:45:00</t>
  </si>
  <si>
    <t>17.04.2024 11:02:00</t>
  </si>
  <si>
    <t>17.04.2024 11:03:00</t>
  </si>
  <si>
    <t>17.04.2024 13:40:00</t>
  </si>
  <si>
    <t>Акушерство и гинекология. Давтян Манэ Самвеловна</t>
  </si>
  <si>
    <t>17.04.2024 14:24:00</t>
  </si>
  <si>
    <t>17.04.2024 14:25:00</t>
  </si>
  <si>
    <t>ЛАБ.ИССЛЕДОВАНИЯ - Биохимические,Общеклинические</t>
  </si>
  <si>
    <t>17.04.2024 14:45:00</t>
  </si>
  <si>
    <t>17.04.2024 14:47:00</t>
  </si>
  <si>
    <t>18.04.2024 10:30:00</t>
  </si>
  <si>
    <t>18.04.2024 10:45:00</t>
  </si>
  <si>
    <t>18.04.2024 10:58:00</t>
  </si>
  <si>
    <t>18.04.2024 10:59:00</t>
  </si>
  <si>
    <t>18.04.2024 13:57:00</t>
  </si>
  <si>
    <t>19.04.2024 10:30:00</t>
  </si>
  <si>
    <t>19.04.2024 10:45:00</t>
  </si>
  <si>
    <t>19.04.2024 10:58:00</t>
  </si>
  <si>
    <t>19.04.2024 10:59:00</t>
  </si>
  <si>
    <t>19.04.2024 12:35:00</t>
  </si>
  <si>
    <t>22.04.2024 9:33:00</t>
  </si>
  <si>
    <t>22.04.2024 10:30:00</t>
  </si>
  <si>
    <t>22.04.2024 10:45:00</t>
  </si>
  <si>
    <t>22.04.2024 10:56:00</t>
  </si>
  <si>
    <t>22.04.2024 11:00:00</t>
  </si>
  <si>
    <t>22.04.2024 12:56:00</t>
  </si>
  <si>
    <t>22.04.2024 12:57:00</t>
  </si>
  <si>
    <t>23.04.2024 0:08:00</t>
  </si>
  <si>
    <t>23.04.2024 10:27:00</t>
  </si>
  <si>
    <t>23.04.2024 10:28:00</t>
  </si>
  <si>
    <t>23.04.2024 14:54:00</t>
  </si>
  <si>
    <t>23.04.2024 15:01:00</t>
  </si>
  <si>
    <t xml:space="preserve">730 мин (12 часов 10мин) </t>
  </si>
  <si>
    <t>43787 / ГИЛЯЗОВА НАДЕЖДА ВАЛЕРЬЕВНА</t>
  </si>
  <si>
    <t>.2950210890000038</t>
  </si>
  <si>
    <t>16.04-23.04</t>
  </si>
  <si>
    <t>125 мин (2 часа, 5 мин)</t>
  </si>
  <si>
    <t>130 мин (2 часа 10 мин)</t>
  </si>
  <si>
    <t>85 мин (1 час 25 мин)</t>
  </si>
  <si>
    <t>6 посещений к врачам</t>
  </si>
  <si>
    <t>13 услуг</t>
  </si>
  <si>
    <t xml:space="preserve">720 мин (12 часов) </t>
  </si>
  <si>
    <t>110 мин (1 час 50 мин)</t>
  </si>
  <si>
    <t>50 мин</t>
  </si>
  <si>
    <t>60 мин + психолог</t>
  </si>
  <si>
    <t>85 мин + психолог</t>
  </si>
  <si>
    <t>85 мин</t>
  </si>
  <si>
    <t>105 мин + психолог</t>
  </si>
  <si>
    <t>105 мин</t>
  </si>
  <si>
    <t xml:space="preserve">80 мин </t>
  </si>
  <si>
    <t>20 мин + психолог</t>
  </si>
  <si>
    <t>10 мин</t>
  </si>
  <si>
    <t xml:space="preserve">40 мин </t>
  </si>
  <si>
    <t>30 мин</t>
  </si>
  <si>
    <t>280 мин (4 часов 40 мин)</t>
  </si>
  <si>
    <t xml:space="preserve">70 мин </t>
  </si>
  <si>
    <t>35 мин</t>
  </si>
  <si>
    <t>110 мин ( 1час 50 мин</t>
  </si>
  <si>
    <t>150 мин (2часа 30 мин)</t>
  </si>
  <si>
    <t>40 мин</t>
  </si>
  <si>
    <t>12.04-3.05</t>
  </si>
  <si>
    <t>177938 / ГОНТАРЬ ТИМУР АЛЕКСАНДРОВИЧ</t>
  </si>
  <si>
    <t>.2992789724000082</t>
  </si>
  <si>
    <t xml:space="preserve">220 мин (3 часа 40мин) </t>
  </si>
  <si>
    <t>104735 / ГРИНКЕВИЧ НАТАЛИЯ АЛЕКСАНДРОВНА</t>
  </si>
  <si>
    <t>.2957620896000134</t>
  </si>
  <si>
    <t>22.04-03.05</t>
  </si>
  <si>
    <t>90 мин (1,5 часа)</t>
  </si>
  <si>
    <t>105 мин ( 1 час 45 мин0</t>
  </si>
  <si>
    <t>80 мин ( 1 час 20 мин)</t>
  </si>
  <si>
    <t xml:space="preserve">670 мин (10 часов 10мин) </t>
  </si>
  <si>
    <t>25 услуг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</si>
</sst>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b/>
      <sz val="11"/>
      <color rgb="FF0000FF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0" xfId="0" applyFont="1"/>
    <xf numFmtId="14" fontId="0" fillId="2" borderId="0" xfId="0" applyNumberFormat="1" applyFill="1"/>
    <xf numFmtId="0" fontId="0" fillId="2" borderId="0" xfId="0" applyFill="1"/>
    <xf numFmtId="22" fontId="0" fillId="2" borderId="0" xfId="0" applyNumberFormat="1" applyFill="1"/>
    <xf numFmtId="0" fontId="0" fillId="0" borderId="0" xfId="0" applyFill="1"/>
    <xf numFmtId="14" fontId="0" fillId="0" borderId="1" xfId="0" applyNumberFormat="1" applyFill="1" applyBorder="1"/>
    <xf numFmtId="0" fontId="0" fillId="0" borderId="1" xfId="0" applyFill="1" applyBorder="1"/>
    <xf numFmtId="22" fontId="0" fillId="0" borderId="1" xfId="0" applyNumberFormat="1" applyFill="1" applyBorder="1"/>
    <xf numFmtId="0" fontId="0" fillId="0" borderId="1" xfId="0" applyBorder="1"/>
    <xf numFmtId="0" fontId="0" fillId="0" borderId="0" xfId="0"/>
    <xf numFmtId="0" fontId="1" fillId="0" borderId="1" xfId="0" applyFont="1" applyBorder="1"/>
    <xf numFmtId="1" fontId="1" fillId="0" borderId="1" xfId="0" applyNumberFormat="1" applyFont="1" applyBorder="1"/>
    <xf numFmtId="22" fontId="0" fillId="0" borderId="2" xfId="0" applyNumberFormat="1" applyFill="1" applyBorder="1"/>
    <xf numFmtId="0" fontId="0" fillId="0" borderId="2" xfId="0" applyFill="1" applyBorder="1"/>
    <xf numFmtId="0" fontId="0" fillId="0" borderId="2" xfId="0" applyBorder="1"/>
    <xf numFmtId="0" fontId="1" fillId="0" borderId="3" xfId="0" applyFont="1" applyBorder="1"/>
    <xf numFmtId="22" fontId="0" fillId="0" borderId="1" xfId="0" applyNumberFormat="1" applyBorder="1"/>
    <xf numFmtId="22" fontId="0" fillId="0" borderId="4" xfId="0" applyNumberFormat="1" applyBorder="1"/>
    <xf numFmtId="0" fontId="0" fillId="0" borderId="4" xfId="0" applyBorder="1"/>
    <xf numFmtId="22" fontId="0" fillId="0" borderId="2" xfId="0" applyNumberFormat="1" applyBorder="1"/>
    <xf numFmtId="0" fontId="0" fillId="0" borderId="0" xfId="0"/>
    <xf numFmtId="0" fontId="0" fillId="0" borderId="3" xfId="0" applyBorder="1"/>
    <xf numFmtId="1" fontId="1" fillId="0" borderId="3" xfId="0" applyNumberFormat="1" applyFont="1" applyBorder="1"/>
    <xf numFmtId="0" fontId="0" fillId="0" borderId="0" xfId="0"/>
    <xf numFmtId="22" fontId="0" fillId="2" borderId="1" xfId="0" applyNumberFormat="1" applyFill="1" applyBorder="1"/>
    <xf numFmtId="0" fontId="0" fillId="2" borderId="1" xfId="0" applyFill="1" applyBorder="1"/>
    <xf numFmtId="22" fontId="0" fillId="2" borderId="4" xfId="0" applyNumberFormat="1" applyFill="1" applyBorder="1"/>
    <xf numFmtId="0" fontId="0" fillId="2" borderId="4" xfId="0" applyFill="1" applyBorder="1"/>
    <xf numFmtId="22" fontId="0" fillId="2" borderId="2" xfId="0" applyNumberFormat="1" applyFill="1" applyBorder="1"/>
    <xf numFmtId="0" fontId="0" fillId="0" borderId="0" xfId="0"/>
    <xf numFmtId="22" fontId="0" fillId="0" borderId="0" xfId="0" applyNumberFormat="1"/>
    <xf numFmtId="0" fontId="0" fillId="2" borderId="2" xfId="0" applyFill="1" applyBorder="1"/>
    <xf numFmtId="0" fontId="0" fillId="0" borderId="4" xfId="0" applyFill="1" applyBorder="1"/>
    <xf numFmtId="0" fontId="0" fillId="0" borderId="0" xfId="0"/>
    <xf numFmtId="22" fontId="0" fillId="0" borderId="0" xfId="0" applyNumberFormat="1"/>
    <xf numFmtId="22" fontId="0" fillId="3" borderId="1" xfId="0" applyNumberFormat="1" applyFill="1" applyBorder="1"/>
    <xf numFmtId="22" fontId="0" fillId="3" borderId="4" xfId="0" applyNumberFormat="1" applyFill="1" applyBorder="1"/>
    <xf numFmtId="0" fontId="0" fillId="3" borderId="4" xfId="0" applyFill="1" applyBorder="1"/>
    <xf numFmtId="22" fontId="0" fillId="3" borderId="2" xfId="0" applyNumberFormat="1" applyFill="1" applyBorder="1"/>
    <xf numFmtId="0" fontId="0" fillId="3" borderId="2" xfId="0" applyFill="1" applyBorder="1"/>
    <xf numFmtId="14" fontId="0" fillId="0" borderId="1" xfId="0" applyNumberFormat="1" applyBorder="1"/>
    <xf numFmtId="14" fontId="0" fillId="2" borderId="1" xfId="0" applyNumberFormat="1" applyFill="1" applyBorder="1"/>
    <xf numFmtId="14" fontId="0" fillId="2" borderId="4" xfId="0" applyNumberFormat="1" applyFill="1" applyBorder="1"/>
    <xf numFmtId="14" fontId="0" fillId="0" borderId="4" xfId="0" applyNumberFormat="1" applyBorder="1"/>
    <xf numFmtId="22" fontId="0" fillId="0" borderId="5" xfId="0" applyNumberFormat="1" applyBorder="1"/>
    <xf numFmtId="0" fontId="0" fillId="0" borderId="5" xfId="0" applyBorder="1"/>
    <xf numFmtId="22" fontId="0" fillId="0" borderId="6" xfId="0" applyNumberFormat="1" applyBorder="1"/>
    <xf numFmtId="0" fontId="0" fillId="0" borderId="6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usernames" Target="revisions/userNam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revisionHeaders" Target="revisions/revisionHeader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revisions/_rels/revisionHeaders.xml.rels><?xml version="1.0" encoding="UTF-8" standalone="yes"?>
<Relationships xmlns="http://schemas.openxmlformats.org/package/2006/relationships"><Relationship Id="rId1" Type="http://schemas.openxmlformats.org/officeDocument/2006/relationships/revisionLog" Target="revisionLog1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677BB9D7-7102-4DA2-A499-2DF268A957A5}">
  <header guid="{677BB9D7-7102-4DA2-A499-2DF268A957A5}" dateTime="2024-08-27T15:45:39" maxSheetId="29" userName="Татьяна Горохова" r:id="rId1">
    <sheetIdMap count="28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  <sheetId val="25"/>
      <sheetId val="26"/>
      <sheetId val="27"/>
      <sheetId val="28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9"/>
  <sheetViews>
    <sheetView workbookViewId="0">
      <selection activeCell="D69" sqref="D69"/>
    </sheetView>
  </sheetViews>
  <sheetFormatPr defaultRowHeight="15" x14ac:dyDescent="0.25"/>
  <cols>
    <col min="1" max="1" width="26.140625" customWidth="1"/>
    <col min="2" max="2" width="51.28515625" customWidth="1"/>
    <col min="4" max="4" width="10.140625" customWidth="1"/>
  </cols>
  <sheetData>
    <row r="1" spans="1:7" x14ac:dyDescent="0.25">
      <c r="A1" s="11" t="s">
        <v>13</v>
      </c>
      <c r="B1" s="9"/>
    </row>
    <row r="2" spans="1:7" x14ac:dyDescent="0.25">
      <c r="A2" s="11" t="s">
        <v>28</v>
      </c>
      <c r="B2" s="12" t="s">
        <v>40</v>
      </c>
    </row>
    <row r="3" spans="1:7" s="21" customFormat="1" x14ac:dyDescent="0.25">
      <c r="A3" s="11" t="s">
        <v>45</v>
      </c>
      <c r="B3" s="12" t="s">
        <v>51</v>
      </c>
    </row>
    <row r="4" spans="1:7" x14ac:dyDescent="0.25">
      <c r="A4" s="11" t="s">
        <v>29</v>
      </c>
      <c r="B4" s="11">
        <v>3289547</v>
      </c>
    </row>
    <row r="5" spans="1:7" x14ac:dyDescent="0.25">
      <c r="A5" t="s">
        <v>0</v>
      </c>
      <c r="B5" t="s">
        <v>14</v>
      </c>
      <c r="C5" t="s">
        <v>15</v>
      </c>
      <c r="D5" t="s">
        <v>16</v>
      </c>
    </row>
    <row r="6" spans="1:7" x14ac:dyDescent="0.25">
      <c r="A6" s="6">
        <v>45392</v>
      </c>
      <c r="B6" s="7" t="s">
        <v>2</v>
      </c>
      <c r="C6" s="7"/>
      <c r="D6" s="7"/>
      <c r="E6" s="7"/>
      <c r="F6" s="7"/>
      <c r="G6" s="5"/>
    </row>
    <row r="7" spans="1:7" x14ac:dyDescent="0.25">
      <c r="A7" s="4">
        <v>45392.003472222219</v>
      </c>
      <c r="B7" s="3" t="s">
        <v>6</v>
      </c>
      <c r="C7" s="3"/>
      <c r="D7" s="3"/>
      <c r="E7" s="3"/>
      <c r="F7" s="3"/>
    </row>
    <row r="8" spans="1:7" x14ac:dyDescent="0.25">
      <c r="A8" s="8">
        <v>45392.479166666664</v>
      </c>
      <c r="B8" s="7" t="s">
        <v>1</v>
      </c>
      <c r="C8" s="7"/>
      <c r="D8" s="9"/>
      <c r="E8" s="9"/>
      <c r="F8" s="9"/>
    </row>
    <row r="9" spans="1:7" x14ac:dyDescent="0.25">
      <c r="A9" s="2">
        <v>45393</v>
      </c>
      <c r="B9" s="3" t="s">
        <v>10</v>
      </c>
      <c r="C9" s="3"/>
      <c r="D9" s="3"/>
      <c r="E9" s="3"/>
      <c r="F9" s="3"/>
    </row>
    <row r="10" spans="1:7" x14ac:dyDescent="0.25">
      <c r="A10" s="2">
        <v>45393</v>
      </c>
      <c r="B10" s="3" t="s">
        <v>3</v>
      </c>
      <c r="C10" s="3"/>
      <c r="D10" s="3"/>
      <c r="E10" s="3"/>
      <c r="F10" s="3"/>
    </row>
    <row r="11" spans="1:7" x14ac:dyDescent="0.25">
      <c r="A11" s="8">
        <v>45393.588194444441</v>
      </c>
      <c r="B11" s="7" t="s">
        <v>11</v>
      </c>
      <c r="C11" s="7">
        <v>2</v>
      </c>
      <c r="D11" s="7">
        <f>C11*10</f>
        <v>20</v>
      </c>
      <c r="E11" s="9"/>
      <c r="F11" s="9"/>
    </row>
    <row r="12" spans="1:7" x14ac:dyDescent="0.25">
      <c r="A12" s="8">
        <v>45393.588888888888</v>
      </c>
      <c r="B12" s="7" t="s">
        <v>11</v>
      </c>
      <c r="C12" s="7">
        <v>2</v>
      </c>
      <c r="D12" s="7">
        <f t="shared" ref="D12:D63" si="0">C12*10</f>
        <v>20</v>
      </c>
      <c r="E12" s="9"/>
      <c r="F12" s="9"/>
    </row>
    <row r="13" spans="1:7" x14ac:dyDescent="0.25">
      <c r="A13" s="8">
        <v>45393.599999999999</v>
      </c>
      <c r="B13" s="7" t="s">
        <v>5</v>
      </c>
      <c r="C13" s="7">
        <v>4.5</v>
      </c>
      <c r="D13" s="7">
        <f t="shared" si="0"/>
        <v>45</v>
      </c>
      <c r="E13" s="9"/>
      <c r="F13" s="9"/>
    </row>
    <row r="14" spans="1:7" ht="15.75" thickBot="1" x14ac:dyDescent="0.3">
      <c r="A14" s="13">
        <v>45393.599999999999</v>
      </c>
      <c r="B14" s="14" t="s">
        <v>7</v>
      </c>
      <c r="C14" s="14">
        <v>1.5</v>
      </c>
      <c r="D14" s="14">
        <f t="shared" si="0"/>
        <v>15</v>
      </c>
      <c r="E14" s="15" t="s">
        <v>18</v>
      </c>
      <c r="F14" s="15"/>
    </row>
    <row r="15" spans="1:7" x14ac:dyDescent="0.25">
      <c r="A15" s="2">
        <v>45394</v>
      </c>
      <c r="B15" s="3" t="s">
        <v>10</v>
      </c>
      <c r="C15" s="3"/>
      <c r="D15" s="3"/>
      <c r="E15" s="3"/>
      <c r="F15" s="3"/>
    </row>
    <row r="16" spans="1:7" x14ac:dyDescent="0.25">
      <c r="A16" s="8">
        <v>45394.429166666669</v>
      </c>
      <c r="B16" s="7" t="s">
        <v>5</v>
      </c>
      <c r="C16" s="7">
        <v>4.5</v>
      </c>
      <c r="D16" s="9">
        <f t="shared" si="0"/>
        <v>45</v>
      </c>
      <c r="E16" s="9"/>
      <c r="F16" s="9"/>
    </row>
    <row r="17" spans="1:6" ht="15.75" thickBot="1" x14ac:dyDescent="0.3">
      <c r="A17" s="13">
        <v>45394.429861111108</v>
      </c>
      <c r="B17" s="14" t="s">
        <v>7</v>
      </c>
      <c r="C17" s="14">
        <v>1.5</v>
      </c>
      <c r="D17" s="15">
        <f t="shared" si="0"/>
        <v>15</v>
      </c>
      <c r="E17" s="15" t="s">
        <v>17</v>
      </c>
      <c r="F17" s="15"/>
    </row>
    <row r="18" spans="1:6" x14ac:dyDescent="0.25">
      <c r="A18" s="2">
        <v>45397</v>
      </c>
      <c r="B18" s="3" t="s">
        <v>10</v>
      </c>
      <c r="C18" s="3"/>
      <c r="D18" s="3">
        <f t="shared" si="0"/>
        <v>0</v>
      </c>
      <c r="E18" s="3"/>
      <c r="F18" s="3"/>
    </row>
    <row r="19" spans="1:6" x14ac:dyDescent="0.25">
      <c r="A19" s="2">
        <v>45397</v>
      </c>
      <c r="B19" s="3" t="s">
        <v>8</v>
      </c>
      <c r="C19" s="3"/>
      <c r="D19" s="3">
        <f t="shared" si="0"/>
        <v>0</v>
      </c>
      <c r="E19" s="3"/>
      <c r="F19" s="3"/>
    </row>
    <row r="20" spans="1:6" x14ac:dyDescent="0.25">
      <c r="A20" s="2">
        <v>45397</v>
      </c>
      <c r="B20" s="3" t="s">
        <v>3</v>
      </c>
      <c r="C20" s="3"/>
      <c r="D20" s="3">
        <f t="shared" si="0"/>
        <v>0</v>
      </c>
      <c r="E20" s="3"/>
      <c r="F20" s="3"/>
    </row>
    <row r="21" spans="1:6" x14ac:dyDescent="0.25">
      <c r="A21" s="8">
        <v>45397.5</v>
      </c>
      <c r="B21" s="7" t="s">
        <v>9</v>
      </c>
      <c r="C21" s="9">
        <v>2</v>
      </c>
      <c r="D21" s="9">
        <f t="shared" si="0"/>
        <v>20</v>
      </c>
      <c r="E21" s="9"/>
      <c r="F21" s="9"/>
    </row>
    <row r="22" spans="1:6" x14ac:dyDescent="0.25">
      <c r="A22" s="8">
        <v>45397.503472222219</v>
      </c>
      <c r="B22" s="7" t="s">
        <v>11</v>
      </c>
      <c r="C22" s="9">
        <v>2</v>
      </c>
      <c r="D22" s="9">
        <f t="shared" si="0"/>
        <v>20</v>
      </c>
      <c r="E22" s="9"/>
      <c r="F22" s="9"/>
    </row>
    <row r="23" spans="1:6" x14ac:dyDescent="0.25">
      <c r="A23" s="8">
        <v>45397.504166666666</v>
      </c>
      <c r="B23" s="7" t="s">
        <v>11</v>
      </c>
      <c r="C23" s="9">
        <v>2</v>
      </c>
      <c r="D23" s="9">
        <f t="shared" si="0"/>
        <v>20</v>
      </c>
      <c r="E23" s="9"/>
      <c r="F23" s="9"/>
    </row>
    <row r="24" spans="1:6" x14ac:dyDescent="0.25">
      <c r="A24" s="8">
        <v>45397.586111111108</v>
      </c>
      <c r="B24" s="7" t="s">
        <v>7</v>
      </c>
      <c r="C24" s="9">
        <v>1.5</v>
      </c>
      <c r="D24" s="9">
        <f t="shared" si="0"/>
        <v>15</v>
      </c>
      <c r="E24" s="9"/>
      <c r="F24" s="9"/>
    </row>
    <row r="25" spans="1:6" ht="15.75" thickBot="1" x14ac:dyDescent="0.3">
      <c r="A25" s="13">
        <v>45397.586805555555</v>
      </c>
      <c r="B25" s="14" t="s">
        <v>5</v>
      </c>
      <c r="C25" s="15">
        <v>4.5</v>
      </c>
      <c r="D25" s="15">
        <f t="shared" si="0"/>
        <v>45</v>
      </c>
      <c r="E25" s="15" t="s">
        <v>19</v>
      </c>
      <c r="F25" s="15"/>
    </row>
    <row r="26" spans="1:6" x14ac:dyDescent="0.25">
      <c r="A26" s="4">
        <v>45397.62222222222</v>
      </c>
      <c r="B26" s="3" t="s">
        <v>2</v>
      </c>
      <c r="C26" s="3"/>
      <c r="D26" s="3">
        <f t="shared" si="0"/>
        <v>0</v>
      </c>
      <c r="E26" s="3"/>
      <c r="F26" s="3"/>
    </row>
    <row r="27" spans="1:6" x14ac:dyDescent="0.25">
      <c r="A27" s="2">
        <v>45398</v>
      </c>
      <c r="B27" s="3" t="s">
        <v>10</v>
      </c>
      <c r="C27" s="3"/>
      <c r="D27" s="3">
        <f t="shared" si="0"/>
        <v>0</v>
      </c>
      <c r="E27" s="3"/>
      <c r="F27" s="3"/>
    </row>
    <row r="28" spans="1:6" x14ac:dyDescent="0.25">
      <c r="A28" s="2">
        <v>45398</v>
      </c>
      <c r="B28" s="3" t="s">
        <v>8</v>
      </c>
      <c r="C28" s="3"/>
      <c r="D28" s="3">
        <f t="shared" si="0"/>
        <v>0</v>
      </c>
      <c r="E28" s="3"/>
      <c r="F28" s="3"/>
    </row>
    <row r="29" spans="1:6" x14ac:dyDescent="0.25">
      <c r="A29" s="2">
        <v>45398</v>
      </c>
      <c r="B29" s="3" t="s">
        <v>3</v>
      </c>
      <c r="C29" s="3"/>
      <c r="D29" s="3">
        <f t="shared" si="0"/>
        <v>0</v>
      </c>
      <c r="E29" s="3"/>
      <c r="F29" s="3"/>
    </row>
    <row r="30" spans="1:6" x14ac:dyDescent="0.25">
      <c r="A30" s="8">
        <v>45398.000694444447</v>
      </c>
      <c r="B30" s="7" t="s">
        <v>12</v>
      </c>
      <c r="C30" s="7"/>
      <c r="D30" s="9">
        <f t="shared" si="0"/>
        <v>0</v>
      </c>
      <c r="E30" s="9"/>
      <c r="F30" s="9"/>
    </row>
    <row r="31" spans="1:6" x14ac:dyDescent="0.25">
      <c r="A31" s="8">
        <v>45398.5</v>
      </c>
      <c r="B31" s="7" t="s">
        <v>9</v>
      </c>
      <c r="C31" s="7">
        <v>2</v>
      </c>
      <c r="D31" s="9">
        <f t="shared" si="0"/>
        <v>20</v>
      </c>
      <c r="E31" s="9"/>
      <c r="F31" s="9"/>
    </row>
    <row r="32" spans="1:6" x14ac:dyDescent="0.25">
      <c r="A32" s="8">
        <v>45398.511805555558</v>
      </c>
      <c r="B32" s="7" t="s">
        <v>11</v>
      </c>
      <c r="C32" s="7">
        <v>2</v>
      </c>
      <c r="D32" s="9">
        <f t="shared" si="0"/>
        <v>20</v>
      </c>
      <c r="E32" s="9"/>
      <c r="F32" s="9"/>
    </row>
    <row r="33" spans="1:6" x14ac:dyDescent="0.25">
      <c r="A33" s="8">
        <v>45398.512499999997</v>
      </c>
      <c r="B33" s="7" t="s">
        <v>11</v>
      </c>
      <c r="C33" s="7">
        <v>2</v>
      </c>
      <c r="D33" s="9">
        <f t="shared" si="0"/>
        <v>20</v>
      </c>
      <c r="E33" s="9"/>
      <c r="F33" s="9"/>
    </row>
    <row r="34" spans="1:6" x14ac:dyDescent="0.25">
      <c r="A34" s="8">
        <v>45398.602083333331</v>
      </c>
      <c r="B34" s="7" t="s">
        <v>5</v>
      </c>
      <c r="C34" s="7">
        <v>4.5</v>
      </c>
      <c r="D34" s="9">
        <f t="shared" si="0"/>
        <v>45</v>
      </c>
      <c r="E34" s="9"/>
      <c r="F34" s="9"/>
    </row>
    <row r="35" spans="1:6" x14ac:dyDescent="0.25">
      <c r="A35" s="8">
        <v>45398.602083333331</v>
      </c>
      <c r="B35" s="7" t="s">
        <v>7</v>
      </c>
      <c r="C35" s="7">
        <v>1.5</v>
      </c>
      <c r="D35" s="9">
        <f t="shared" si="0"/>
        <v>15</v>
      </c>
      <c r="E35" s="9"/>
      <c r="F35" s="9"/>
    </row>
    <row r="36" spans="1:6" ht="15.75" thickBot="1" x14ac:dyDescent="0.3">
      <c r="A36" s="13">
        <v>45398.602083333331</v>
      </c>
      <c r="B36" s="14" t="s">
        <v>7</v>
      </c>
      <c r="C36" s="14">
        <v>1.5</v>
      </c>
      <c r="D36" s="15">
        <f t="shared" si="0"/>
        <v>15</v>
      </c>
      <c r="E36" s="15" t="s">
        <v>20</v>
      </c>
      <c r="F36" s="15"/>
    </row>
    <row r="37" spans="1:6" x14ac:dyDescent="0.25">
      <c r="A37" s="2">
        <v>45399</v>
      </c>
      <c r="B37" s="3" t="s">
        <v>10</v>
      </c>
      <c r="C37" s="3"/>
      <c r="D37" s="3">
        <f t="shared" si="0"/>
        <v>0</v>
      </c>
      <c r="E37" s="3"/>
      <c r="F37" s="3"/>
    </row>
    <row r="38" spans="1:6" x14ac:dyDescent="0.25">
      <c r="A38" s="2">
        <v>45399</v>
      </c>
      <c r="B38" s="3" t="s">
        <v>8</v>
      </c>
      <c r="C38" s="3"/>
      <c r="D38" s="3">
        <f t="shared" si="0"/>
        <v>0</v>
      </c>
      <c r="E38" s="3"/>
      <c r="F38" s="3"/>
    </row>
    <row r="39" spans="1:6" x14ac:dyDescent="0.25">
      <c r="A39" s="2">
        <v>45399</v>
      </c>
      <c r="B39" s="3" t="s">
        <v>3</v>
      </c>
      <c r="C39" s="3"/>
      <c r="D39" s="3">
        <f t="shared" si="0"/>
        <v>0</v>
      </c>
      <c r="E39" s="3"/>
      <c r="F39" s="3"/>
    </row>
    <row r="40" spans="1:6" x14ac:dyDescent="0.25">
      <c r="A40" s="8">
        <v>45399.5</v>
      </c>
      <c r="B40" s="7" t="s">
        <v>9</v>
      </c>
      <c r="C40" s="7">
        <v>2</v>
      </c>
      <c r="D40" s="9">
        <f t="shared" si="0"/>
        <v>20</v>
      </c>
      <c r="E40" s="9"/>
      <c r="F40" s="9"/>
    </row>
    <row r="41" spans="1:6" x14ac:dyDescent="0.25">
      <c r="A41" s="8">
        <v>45399.510416666664</v>
      </c>
      <c r="B41" s="7" t="s">
        <v>11</v>
      </c>
      <c r="C41" s="7">
        <v>2</v>
      </c>
      <c r="D41" s="9">
        <f t="shared" si="0"/>
        <v>20</v>
      </c>
      <c r="E41" s="9"/>
      <c r="F41" s="9"/>
    </row>
    <row r="42" spans="1:6" x14ac:dyDescent="0.25">
      <c r="A42" s="8">
        <v>45399.511805555558</v>
      </c>
      <c r="B42" s="7" t="s">
        <v>11</v>
      </c>
      <c r="C42" s="7">
        <v>2</v>
      </c>
      <c r="D42" s="9">
        <f t="shared" si="0"/>
        <v>20</v>
      </c>
      <c r="E42" s="9"/>
      <c r="F42" s="9"/>
    </row>
    <row r="43" spans="1:6" x14ac:dyDescent="0.25">
      <c r="A43" s="8">
        <v>45399.650694444441</v>
      </c>
      <c r="B43" s="7" t="s">
        <v>5</v>
      </c>
      <c r="C43" s="7">
        <v>4.5</v>
      </c>
      <c r="D43" s="9">
        <f t="shared" si="0"/>
        <v>45</v>
      </c>
      <c r="E43" s="9"/>
      <c r="F43" s="9"/>
    </row>
    <row r="44" spans="1:6" x14ac:dyDescent="0.25">
      <c r="A44" s="8">
        <v>45399.651388888888</v>
      </c>
      <c r="B44" s="7" t="s">
        <v>7</v>
      </c>
      <c r="C44" s="7">
        <v>1.5</v>
      </c>
      <c r="D44" s="9">
        <f t="shared" si="0"/>
        <v>15</v>
      </c>
      <c r="E44" s="9"/>
      <c r="F44" s="9"/>
    </row>
    <row r="45" spans="1:6" ht="15.75" thickBot="1" x14ac:dyDescent="0.3">
      <c r="A45" s="13">
        <v>45399.651388888888</v>
      </c>
      <c r="B45" s="14" t="s">
        <v>7</v>
      </c>
      <c r="C45" s="14">
        <v>1.5</v>
      </c>
      <c r="D45" s="15">
        <f t="shared" si="0"/>
        <v>15</v>
      </c>
      <c r="E45" s="15" t="s">
        <v>20</v>
      </c>
      <c r="F45" s="15"/>
    </row>
    <row r="46" spans="1:6" x14ac:dyDescent="0.25">
      <c r="A46" s="2">
        <v>45400</v>
      </c>
      <c r="B46" s="3" t="s">
        <v>10</v>
      </c>
      <c r="C46" s="3"/>
      <c r="D46" s="3">
        <f t="shared" si="0"/>
        <v>0</v>
      </c>
      <c r="E46" s="3"/>
      <c r="F46" s="3"/>
    </row>
    <row r="47" spans="1:6" x14ac:dyDescent="0.25">
      <c r="A47" s="2">
        <v>45400</v>
      </c>
      <c r="B47" s="3" t="s">
        <v>8</v>
      </c>
      <c r="C47" s="3"/>
      <c r="D47" s="3">
        <f t="shared" si="0"/>
        <v>0</v>
      </c>
      <c r="E47" s="3"/>
      <c r="F47" s="3"/>
    </row>
    <row r="48" spans="1:6" x14ac:dyDescent="0.25">
      <c r="A48" s="2">
        <v>45400</v>
      </c>
      <c r="B48" s="3" t="s">
        <v>3</v>
      </c>
      <c r="C48" s="3"/>
      <c r="D48" s="3">
        <f t="shared" si="0"/>
        <v>0</v>
      </c>
      <c r="E48" s="3"/>
      <c r="F48" s="3"/>
    </row>
    <row r="49" spans="1:6" x14ac:dyDescent="0.25">
      <c r="A49" s="8">
        <v>45400.5</v>
      </c>
      <c r="B49" s="7" t="s">
        <v>9</v>
      </c>
      <c r="C49" s="9">
        <v>2</v>
      </c>
      <c r="D49" s="9">
        <f t="shared" si="0"/>
        <v>20</v>
      </c>
      <c r="E49" s="9"/>
      <c r="F49" s="9"/>
    </row>
    <row r="50" spans="1:6" x14ac:dyDescent="0.25">
      <c r="A50" s="8">
        <v>45400.557638888888</v>
      </c>
      <c r="B50" s="7" t="s">
        <v>11</v>
      </c>
      <c r="C50" s="9">
        <v>2</v>
      </c>
      <c r="D50" s="9">
        <f t="shared" si="0"/>
        <v>20</v>
      </c>
      <c r="E50" s="9"/>
      <c r="F50" s="9"/>
    </row>
    <row r="51" spans="1:6" x14ac:dyDescent="0.25">
      <c r="A51" s="8">
        <v>45400.558333333334</v>
      </c>
      <c r="B51" s="7" t="s">
        <v>11</v>
      </c>
      <c r="C51" s="9">
        <v>2</v>
      </c>
      <c r="D51" s="9">
        <f t="shared" si="0"/>
        <v>20</v>
      </c>
      <c r="E51" s="9"/>
      <c r="F51" s="9"/>
    </row>
    <row r="52" spans="1:6" x14ac:dyDescent="0.25">
      <c r="A52" s="8">
        <v>45400.627083333333</v>
      </c>
      <c r="B52" s="7" t="s">
        <v>5</v>
      </c>
      <c r="C52" s="9">
        <v>4.5</v>
      </c>
      <c r="D52" s="9">
        <f t="shared" si="0"/>
        <v>45</v>
      </c>
      <c r="E52" s="9"/>
      <c r="F52" s="9"/>
    </row>
    <row r="53" spans="1:6" x14ac:dyDescent="0.25">
      <c r="A53" s="8">
        <v>45400.629166666666</v>
      </c>
      <c r="B53" s="7" t="s">
        <v>7</v>
      </c>
      <c r="C53" s="9">
        <v>1.5</v>
      </c>
      <c r="D53" s="9">
        <f t="shared" si="0"/>
        <v>15</v>
      </c>
      <c r="E53" s="9"/>
      <c r="F53" s="9"/>
    </row>
    <row r="54" spans="1:6" ht="15.75" thickBot="1" x14ac:dyDescent="0.3">
      <c r="A54" s="13">
        <v>45400.629861111112</v>
      </c>
      <c r="B54" s="14" t="s">
        <v>7</v>
      </c>
      <c r="C54" s="15">
        <v>1.5</v>
      </c>
      <c r="D54" s="15">
        <f t="shared" si="0"/>
        <v>15</v>
      </c>
      <c r="E54" s="15" t="s">
        <v>20</v>
      </c>
      <c r="F54" s="15"/>
    </row>
    <row r="55" spans="1:6" x14ac:dyDescent="0.25">
      <c r="A55" s="2">
        <v>45401</v>
      </c>
      <c r="B55" s="3" t="s">
        <v>8</v>
      </c>
      <c r="C55" s="3"/>
      <c r="D55" s="3">
        <f t="shared" si="0"/>
        <v>0</v>
      </c>
      <c r="E55" s="3"/>
    </row>
    <row r="56" spans="1:6" x14ac:dyDescent="0.25">
      <c r="A56" s="2">
        <v>45401</v>
      </c>
      <c r="B56" s="3" t="s">
        <v>3</v>
      </c>
      <c r="C56" s="3"/>
      <c r="D56" s="3">
        <f t="shared" si="0"/>
        <v>0</v>
      </c>
      <c r="E56" s="3"/>
    </row>
    <row r="57" spans="1:6" x14ac:dyDescent="0.25">
      <c r="A57" s="8">
        <v>45401.006249999999</v>
      </c>
      <c r="B57" s="7" t="s">
        <v>6</v>
      </c>
      <c r="C57" s="9"/>
      <c r="D57" s="9">
        <f t="shared" si="0"/>
        <v>0</v>
      </c>
      <c r="E57" s="9"/>
      <c r="F57" s="9"/>
    </row>
    <row r="58" spans="1:6" x14ac:dyDescent="0.25">
      <c r="A58" s="8">
        <v>45401.5</v>
      </c>
      <c r="B58" s="7" t="s">
        <v>9</v>
      </c>
      <c r="C58" s="9">
        <v>2</v>
      </c>
      <c r="D58" s="9">
        <f t="shared" si="0"/>
        <v>20</v>
      </c>
      <c r="E58" s="9"/>
      <c r="F58" s="9"/>
    </row>
    <row r="59" spans="1:6" x14ac:dyDescent="0.25">
      <c r="A59" s="8">
        <v>45401.566666666666</v>
      </c>
      <c r="B59" s="7" t="s">
        <v>11</v>
      </c>
      <c r="C59" s="9">
        <v>2</v>
      </c>
      <c r="D59" s="9">
        <f t="shared" si="0"/>
        <v>20</v>
      </c>
      <c r="E59" s="9"/>
      <c r="F59" s="9"/>
    </row>
    <row r="60" spans="1:6" x14ac:dyDescent="0.25">
      <c r="A60" s="8">
        <v>45401.568055555559</v>
      </c>
      <c r="B60" s="7" t="s">
        <v>11</v>
      </c>
      <c r="C60" s="9">
        <v>2</v>
      </c>
      <c r="D60" s="9">
        <f t="shared" si="0"/>
        <v>20</v>
      </c>
      <c r="E60" s="9"/>
      <c r="F60" s="9"/>
    </row>
    <row r="61" spans="1:6" x14ac:dyDescent="0.25">
      <c r="A61" s="8">
        <v>45401.620833333334</v>
      </c>
      <c r="B61" s="7" t="s">
        <v>5</v>
      </c>
      <c r="C61" s="9">
        <v>4.5</v>
      </c>
      <c r="D61" s="9">
        <f t="shared" si="0"/>
        <v>45</v>
      </c>
      <c r="E61" s="9"/>
      <c r="F61" s="9"/>
    </row>
    <row r="62" spans="1:6" x14ac:dyDescent="0.25">
      <c r="A62" s="8">
        <v>45401.620833333334</v>
      </c>
      <c r="B62" s="7" t="s">
        <v>7</v>
      </c>
      <c r="C62" s="9">
        <v>1.5</v>
      </c>
      <c r="D62" s="9">
        <f t="shared" si="0"/>
        <v>15</v>
      </c>
      <c r="E62" s="9"/>
      <c r="F62" s="9"/>
    </row>
    <row r="63" spans="1:6" x14ac:dyDescent="0.25">
      <c r="A63" s="8">
        <v>45401.621527777781</v>
      </c>
      <c r="B63" s="7" t="s">
        <v>7</v>
      </c>
      <c r="C63" s="9">
        <v>1.5</v>
      </c>
      <c r="D63" s="9">
        <f t="shared" si="0"/>
        <v>15</v>
      </c>
      <c r="E63" s="9" t="s">
        <v>20</v>
      </c>
      <c r="F63" s="9"/>
    </row>
    <row r="64" spans="1:6" x14ac:dyDescent="0.25">
      <c r="A64" s="8">
        <v>45401.629166666666</v>
      </c>
      <c r="B64" s="7" t="s">
        <v>1</v>
      </c>
      <c r="C64" s="9"/>
      <c r="D64" s="9"/>
      <c r="E64" s="9"/>
      <c r="F64" s="9"/>
    </row>
    <row r="65" spans="1:6" x14ac:dyDescent="0.25">
      <c r="A65" s="8"/>
      <c r="B65" s="7" t="s">
        <v>21</v>
      </c>
      <c r="C65" s="9"/>
      <c r="D65" s="9" t="s">
        <v>22</v>
      </c>
      <c r="E65" s="9"/>
      <c r="F65" s="9"/>
    </row>
    <row r="66" spans="1:6" x14ac:dyDescent="0.25">
      <c r="A66" s="9"/>
      <c r="B66" s="9"/>
      <c r="C66" s="9"/>
      <c r="D66" s="9" t="s">
        <v>23</v>
      </c>
      <c r="E66" s="9"/>
      <c r="F66" s="9"/>
    </row>
    <row r="67" spans="1:6" x14ac:dyDescent="0.25">
      <c r="A67" s="9"/>
      <c r="B67" s="9"/>
      <c r="C67" s="9"/>
      <c r="D67" s="9" t="s">
        <v>24</v>
      </c>
      <c r="E67" s="9"/>
      <c r="F67" s="9"/>
    </row>
    <row r="68" spans="1:6" x14ac:dyDescent="0.25">
      <c r="A68" s="9"/>
      <c r="B68" s="9"/>
      <c r="C68" s="9"/>
      <c r="D68" s="9" t="s">
        <v>25</v>
      </c>
      <c r="E68" s="9"/>
      <c r="F68" s="9"/>
    </row>
    <row r="69" spans="1:6" x14ac:dyDescent="0.25">
      <c r="A69" s="9"/>
      <c r="B69" s="9"/>
      <c r="C69" s="9"/>
      <c r="D69" s="9" t="s">
        <v>71</v>
      </c>
      <c r="E69" s="9"/>
      <c r="F69" s="9"/>
    </row>
  </sheetData>
  <autoFilter ref="A5:E69"/>
  <customSheetViews>
    <customSheetView guid="{AEBCD0A8-06CC-497E-B55E-8106BB65FC41}" showAutoFilter="1">
      <selection activeCell="D69" sqref="D69"/>
      <pageMargins left="0.7" right="0.7" top="0.75" bottom="0.75" header="0.3" footer="0.3"/>
      <pageSetup paperSize="9" orientation="portrait" r:id="rId1"/>
      <autoFilter ref="A5:E69"/>
    </customSheetView>
  </customSheetViews>
  <pageMargins left="0.7" right="0.7" top="0.75" bottom="0.75" header="0.3" footer="0.3"/>
  <pageSetup paperSize="9"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"/>
  <sheetViews>
    <sheetView topLeftCell="A26" workbookViewId="0">
      <selection activeCell="B47" sqref="B47:E51"/>
    </sheetView>
  </sheetViews>
  <sheetFormatPr defaultRowHeight="15" x14ac:dyDescent="0.25"/>
  <cols>
    <col min="1" max="1" width="11.7109375" customWidth="1"/>
    <col min="2" max="2" width="56.5703125" customWidth="1"/>
  </cols>
  <sheetData>
    <row r="1" spans="1:7" x14ac:dyDescent="0.25">
      <c r="A1" s="1" t="s">
        <v>147</v>
      </c>
      <c r="B1" s="30"/>
      <c r="C1" s="30"/>
      <c r="D1" s="30"/>
      <c r="E1" s="30"/>
      <c r="F1" s="30"/>
      <c r="G1" s="30"/>
    </row>
    <row r="2" spans="1:7" x14ac:dyDescent="0.25">
      <c r="A2" s="11" t="s">
        <v>28</v>
      </c>
      <c r="B2" s="12" t="s">
        <v>148</v>
      </c>
      <c r="C2" s="30"/>
      <c r="D2" s="30"/>
      <c r="E2" s="30"/>
      <c r="F2" s="30"/>
      <c r="G2" s="30"/>
    </row>
    <row r="3" spans="1:7" x14ac:dyDescent="0.25">
      <c r="A3" s="16" t="s">
        <v>47</v>
      </c>
      <c r="B3" s="23" t="s">
        <v>149</v>
      </c>
      <c r="C3" s="30"/>
      <c r="D3" s="30"/>
      <c r="E3" s="30"/>
      <c r="F3" s="30"/>
      <c r="G3" s="30"/>
    </row>
    <row r="4" spans="1:7" x14ac:dyDescent="0.25">
      <c r="A4" s="16" t="s">
        <v>29</v>
      </c>
      <c r="B4" s="16">
        <v>33291301</v>
      </c>
      <c r="C4" s="30"/>
      <c r="D4" s="30"/>
      <c r="E4" s="30"/>
      <c r="F4" s="30"/>
      <c r="G4" s="30"/>
    </row>
    <row r="5" spans="1:7" x14ac:dyDescent="0.25">
      <c r="A5" s="22" t="s">
        <v>0</v>
      </c>
      <c r="B5" s="22" t="s">
        <v>14</v>
      </c>
      <c r="C5" s="22" t="s">
        <v>15</v>
      </c>
      <c r="D5" s="22" t="s">
        <v>16</v>
      </c>
      <c r="E5" s="22"/>
      <c r="F5" s="30"/>
      <c r="G5" s="30"/>
    </row>
    <row r="6" spans="1:7" x14ac:dyDescent="0.25">
      <c r="A6" s="9" t="s">
        <v>103</v>
      </c>
      <c r="B6" s="9" t="s">
        <v>6</v>
      </c>
      <c r="C6" s="9"/>
      <c r="D6" s="9"/>
      <c r="E6" s="9"/>
      <c r="F6" s="9"/>
    </row>
    <row r="7" spans="1:7" x14ac:dyDescent="0.25">
      <c r="A7" s="9" t="s">
        <v>104</v>
      </c>
      <c r="B7" s="9" t="s">
        <v>105</v>
      </c>
      <c r="C7" s="9">
        <v>1.5</v>
      </c>
      <c r="D7" s="9">
        <f>C7*10</f>
        <v>15</v>
      </c>
      <c r="E7" s="9"/>
      <c r="F7" s="9"/>
    </row>
    <row r="8" spans="1:7" x14ac:dyDescent="0.25">
      <c r="A8" s="9" t="s">
        <v>106</v>
      </c>
      <c r="B8" s="9" t="s">
        <v>9</v>
      </c>
      <c r="C8" s="9">
        <v>2</v>
      </c>
      <c r="D8" s="9">
        <f t="shared" ref="D8:D18" si="0">C8*10</f>
        <v>20</v>
      </c>
      <c r="E8" s="9"/>
      <c r="F8" s="9"/>
    </row>
    <row r="9" spans="1:7" x14ac:dyDescent="0.25">
      <c r="A9" s="9" t="s">
        <v>107</v>
      </c>
      <c r="B9" s="9" t="s">
        <v>1</v>
      </c>
      <c r="C9" s="9"/>
      <c r="D9" s="9">
        <f t="shared" si="0"/>
        <v>0</v>
      </c>
      <c r="E9" s="9"/>
      <c r="F9" s="9"/>
    </row>
    <row r="10" spans="1:7" x14ac:dyDescent="0.25">
      <c r="A10" s="9" t="s">
        <v>108</v>
      </c>
      <c r="B10" s="9" t="s">
        <v>102</v>
      </c>
      <c r="C10" s="9">
        <v>2</v>
      </c>
      <c r="D10" s="9">
        <f t="shared" si="0"/>
        <v>20</v>
      </c>
      <c r="E10" s="9"/>
      <c r="F10" s="9"/>
    </row>
    <row r="11" spans="1:7" x14ac:dyDescent="0.25">
      <c r="A11" s="9" t="s">
        <v>109</v>
      </c>
      <c r="B11" s="9" t="s">
        <v>102</v>
      </c>
      <c r="C11" s="9">
        <v>2</v>
      </c>
      <c r="D11" s="9">
        <f t="shared" si="0"/>
        <v>20</v>
      </c>
      <c r="E11" s="9"/>
      <c r="F11" s="9"/>
    </row>
    <row r="12" spans="1:7" x14ac:dyDescent="0.25">
      <c r="A12" s="9" t="s">
        <v>110</v>
      </c>
      <c r="B12" s="9" t="s">
        <v>5</v>
      </c>
      <c r="C12" s="9">
        <v>4.5</v>
      </c>
      <c r="D12" s="9">
        <f t="shared" si="0"/>
        <v>45</v>
      </c>
      <c r="E12" s="9"/>
      <c r="F12" s="9"/>
    </row>
    <row r="13" spans="1:7" ht="15.75" thickBot="1" x14ac:dyDescent="0.3">
      <c r="A13" s="15" t="s">
        <v>110</v>
      </c>
      <c r="B13" s="15" t="s">
        <v>7</v>
      </c>
      <c r="C13" s="15">
        <v>1.5</v>
      </c>
      <c r="D13" s="15">
        <f t="shared" si="0"/>
        <v>15</v>
      </c>
      <c r="E13" s="15" t="s">
        <v>20</v>
      </c>
      <c r="F13" s="15"/>
    </row>
    <row r="14" spans="1:7" x14ac:dyDescent="0.25">
      <c r="A14" s="28" t="s">
        <v>111</v>
      </c>
      <c r="B14" s="28" t="s">
        <v>112</v>
      </c>
      <c r="C14" s="19"/>
      <c r="D14" s="19">
        <f t="shared" si="0"/>
        <v>0</v>
      </c>
      <c r="E14" s="19"/>
      <c r="F14" s="19"/>
    </row>
    <row r="15" spans="1:7" x14ac:dyDescent="0.25">
      <c r="A15" s="9" t="s">
        <v>113</v>
      </c>
      <c r="B15" s="9" t="s">
        <v>105</v>
      </c>
      <c r="C15" s="9">
        <v>1.5</v>
      </c>
      <c r="D15" s="9">
        <f t="shared" si="0"/>
        <v>15</v>
      </c>
      <c r="E15" s="9"/>
      <c r="F15" s="9"/>
    </row>
    <row r="16" spans="1:7" x14ac:dyDescent="0.25">
      <c r="A16" s="9" t="s">
        <v>114</v>
      </c>
      <c r="B16" s="9" t="s">
        <v>9</v>
      </c>
      <c r="C16" s="9">
        <v>2</v>
      </c>
      <c r="D16" s="9">
        <f t="shared" si="0"/>
        <v>20</v>
      </c>
      <c r="E16" s="9"/>
      <c r="F16" s="9"/>
    </row>
    <row r="17" spans="1:6" x14ac:dyDescent="0.25">
      <c r="A17" s="9" t="s">
        <v>115</v>
      </c>
      <c r="B17" s="9" t="s">
        <v>102</v>
      </c>
      <c r="C17" s="9">
        <v>2</v>
      </c>
      <c r="D17" s="9">
        <f t="shared" si="0"/>
        <v>20</v>
      </c>
      <c r="E17" s="9"/>
      <c r="F17" s="9"/>
    </row>
    <row r="18" spans="1:6" x14ac:dyDescent="0.25">
      <c r="A18" s="9" t="s">
        <v>116</v>
      </c>
      <c r="B18" s="9" t="s">
        <v>4</v>
      </c>
      <c r="C18" s="9">
        <v>1</v>
      </c>
      <c r="D18" s="9">
        <f t="shared" si="0"/>
        <v>10</v>
      </c>
      <c r="E18" s="9"/>
      <c r="F18" s="9"/>
    </row>
    <row r="19" spans="1:6" x14ac:dyDescent="0.25">
      <c r="A19" s="3" t="s">
        <v>117</v>
      </c>
      <c r="B19" s="3" t="s">
        <v>118</v>
      </c>
    </row>
    <row r="20" spans="1:6" x14ac:dyDescent="0.25">
      <c r="A20" s="3" t="s">
        <v>119</v>
      </c>
      <c r="B20" s="3" t="s">
        <v>57</v>
      </c>
    </row>
    <row r="21" spans="1:6" x14ac:dyDescent="0.25">
      <c r="A21" s="3" t="s">
        <v>119</v>
      </c>
      <c r="B21" s="3" t="s">
        <v>57</v>
      </c>
    </row>
    <row r="22" spans="1:6" x14ac:dyDescent="0.25">
      <c r="A22" s="3" t="s">
        <v>120</v>
      </c>
      <c r="B22" s="3" t="s">
        <v>121</v>
      </c>
    </row>
    <row r="23" spans="1:6" x14ac:dyDescent="0.25">
      <c r="A23" s="9" t="s">
        <v>122</v>
      </c>
      <c r="B23" s="9" t="s">
        <v>5</v>
      </c>
      <c r="C23" s="9">
        <v>4.5</v>
      </c>
      <c r="D23" s="9">
        <f t="shared" ref="D23:D34" si="1">C23*10</f>
        <v>45</v>
      </c>
      <c r="E23" s="9"/>
      <c r="F23" s="9"/>
    </row>
    <row r="24" spans="1:6" ht="15.75" thickBot="1" x14ac:dyDescent="0.3">
      <c r="A24" s="15" t="s">
        <v>123</v>
      </c>
      <c r="B24" s="15" t="s">
        <v>7</v>
      </c>
      <c r="C24" s="15">
        <v>1.5</v>
      </c>
      <c r="D24" s="15">
        <f t="shared" si="1"/>
        <v>15</v>
      </c>
      <c r="E24" s="15" t="s">
        <v>150</v>
      </c>
      <c r="F24" s="15"/>
    </row>
    <row r="25" spans="1:6" x14ac:dyDescent="0.25">
      <c r="A25" s="19" t="s">
        <v>124</v>
      </c>
      <c r="B25" s="19" t="s">
        <v>105</v>
      </c>
      <c r="C25" s="19">
        <v>2.5</v>
      </c>
      <c r="D25" s="19">
        <f t="shared" si="1"/>
        <v>25</v>
      </c>
      <c r="E25" s="19"/>
      <c r="F25" s="19"/>
    </row>
    <row r="26" spans="1:6" x14ac:dyDescent="0.25">
      <c r="A26" s="9" t="s">
        <v>125</v>
      </c>
      <c r="B26" s="9" t="s">
        <v>9</v>
      </c>
      <c r="C26" s="9">
        <v>2</v>
      </c>
      <c r="D26" s="9">
        <f t="shared" si="1"/>
        <v>20</v>
      </c>
      <c r="E26" s="9"/>
      <c r="F26" s="9"/>
    </row>
    <row r="27" spans="1:6" x14ac:dyDescent="0.25">
      <c r="A27" s="9" t="s">
        <v>126</v>
      </c>
      <c r="B27" s="9" t="s">
        <v>102</v>
      </c>
      <c r="C27" s="9">
        <v>2</v>
      </c>
      <c r="D27" s="9">
        <f t="shared" si="1"/>
        <v>20</v>
      </c>
      <c r="E27" s="9"/>
      <c r="F27" s="9"/>
    </row>
    <row r="28" spans="1:6" x14ac:dyDescent="0.25">
      <c r="A28" s="9" t="s">
        <v>127</v>
      </c>
      <c r="B28" s="9" t="s">
        <v>102</v>
      </c>
      <c r="C28" s="9">
        <v>2</v>
      </c>
      <c r="D28" s="9">
        <f t="shared" si="1"/>
        <v>20</v>
      </c>
      <c r="E28" s="9"/>
      <c r="F28" s="9"/>
    </row>
    <row r="29" spans="1:6" ht="15.75" thickBot="1" x14ac:dyDescent="0.3">
      <c r="A29" s="15" t="s">
        <v>128</v>
      </c>
      <c r="B29" s="15" t="s">
        <v>5</v>
      </c>
      <c r="C29" s="15">
        <v>4.5</v>
      </c>
      <c r="D29" s="15">
        <f t="shared" si="1"/>
        <v>45</v>
      </c>
      <c r="E29" s="15" t="s">
        <v>151</v>
      </c>
      <c r="F29" s="15"/>
    </row>
    <row r="30" spans="1:6" x14ac:dyDescent="0.25">
      <c r="A30" s="19" t="s">
        <v>129</v>
      </c>
      <c r="B30" s="19" t="s">
        <v>105</v>
      </c>
      <c r="C30" s="19">
        <v>1.5</v>
      </c>
      <c r="D30" s="19">
        <f t="shared" si="1"/>
        <v>15</v>
      </c>
      <c r="E30" s="19"/>
      <c r="F30" s="19"/>
    </row>
    <row r="31" spans="1:6" x14ac:dyDescent="0.25">
      <c r="A31" s="9" t="s">
        <v>130</v>
      </c>
      <c r="B31" s="9" t="s">
        <v>9</v>
      </c>
      <c r="C31" s="9">
        <v>2</v>
      </c>
      <c r="D31" s="9">
        <f t="shared" si="1"/>
        <v>20</v>
      </c>
      <c r="E31" s="9"/>
      <c r="F31" s="9"/>
    </row>
    <row r="32" spans="1:6" x14ac:dyDescent="0.25">
      <c r="A32" s="9" t="s">
        <v>131</v>
      </c>
      <c r="B32" s="9" t="s">
        <v>102</v>
      </c>
      <c r="C32" s="9">
        <v>2</v>
      </c>
      <c r="D32" s="9">
        <f t="shared" si="1"/>
        <v>20</v>
      </c>
      <c r="E32" s="9"/>
      <c r="F32" s="9"/>
    </row>
    <row r="33" spans="1:6" x14ac:dyDescent="0.25">
      <c r="A33" s="9" t="s">
        <v>132</v>
      </c>
      <c r="B33" s="9" t="s">
        <v>102</v>
      </c>
      <c r="C33" s="9">
        <v>2</v>
      </c>
      <c r="D33" s="9">
        <f t="shared" si="1"/>
        <v>20</v>
      </c>
      <c r="E33" s="9"/>
      <c r="F33" s="9"/>
    </row>
    <row r="34" spans="1:6" ht="15.75" thickBot="1" x14ac:dyDescent="0.3">
      <c r="A34" s="15" t="s">
        <v>133</v>
      </c>
      <c r="B34" s="15" t="s">
        <v>5</v>
      </c>
      <c r="C34" s="15">
        <v>4.5</v>
      </c>
      <c r="D34" s="15">
        <f t="shared" si="1"/>
        <v>45</v>
      </c>
      <c r="E34" s="15" t="s">
        <v>19</v>
      </c>
      <c r="F34" s="15"/>
    </row>
    <row r="35" spans="1:6" x14ac:dyDescent="0.25">
      <c r="A35" s="3" t="s">
        <v>134</v>
      </c>
      <c r="B35" s="3" t="s">
        <v>53</v>
      </c>
    </row>
    <row r="36" spans="1:6" x14ac:dyDescent="0.25">
      <c r="A36" s="9" t="s">
        <v>135</v>
      </c>
      <c r="B36" s="9" t="s">
        <v>105</v>
      </c>
      <c r="C36" s="9">
        <v>1.5</v>
      </c>
      <c r="D36" s="9">
        <f t="shared" ref="D36:D46" si="2">C36*10</f>
        <v>15</v>
      </c>
      <c r="E36" s="9"/>
      <c r="F36" s="9"/>
    </row>
    <row r="37" spans="1:6" x14ac:dyDescent="0.25">
      <c r="A37" s="9" t="s">
        <v>136</v>
      </c>
      <c r="B37" s="9" t="s">
        <v>9</v>
      </c>
      <c r="C37" s="9">
        <v>2</v>
      </c>
      <c r="D37" s="9">
        <f t="shared" si="2"/>
        <v>20</v>
      </c>
      <c r="E37" s="9"/>
      <c r="F37" s="9"/>
    </row>
    <row r="38" spans="1:6" x14ac:dyDescent="0.25">
      <c r="A38" s="9" t="s">
        <v>137</v>
      </c>
      <c r="B38" s="9" t="s">
        <v>102</v>
      </c>
      <c r="C38" s="9">
        <v>2</v>
      </c>
      <c r="D38" s="9">
        <f t="shared" si="2"/>
        <v>20</v>
      </c>
      <c r="E38" s="9"/>
      <c r="F38" s="9"/>
    </row>
    <row r="39" spans="1:6" x14ac:dyDescent="0.25">
      <c r="A39" s="9" t="s">
        <v>138</v>
      </c>
      <c r="B39" s="9" t="s">
        <v>102</v>
      </c>
      <c r="C39" s="9">
        <v>2</v>
      </c>
      <c r="D39" s="9">
        <f t="shared" si="2"/>
        <v>20</v>
      </c>
      <c r="E39" s="9"/>
      <c r="F39" s="9"/>
    </row>
    <row r="40" spans="1:6" x14ac:dyDescent="0.25">
      <c r="A40" s="9" t="s">
        <v>139</v>
      </c>
      <c r="B40" s="9" t="s">
        <v>5</v>
      </c>
      <c r="C40" s="9">
        <v>4.5</v>
      </c>
      <c r="D40" s="9">
        <f t="shared" si="2"/>
        <v>45</v>
      </c>
      <c r="E40" s="9"/>
      <c r="F40" s="9"/>
    </row>
    <row r="41" spans="1:6" ht="15.75" thickBot="1" x14ac:dyDescent="0.3">
      <c r="A41" s="15" t="s">
        <v>140</v>
      </c>
      <c r="B41" s="15" t="s">
        <v>7</v>
      </c>
      <c r="C41" s="15">
        <v>1.5</v>
      </c>
      <c r="D41" s="15">
        <f t="shared" si="2"/>
        <v>15</v>
      </c>
      <c r="E41" s="15" t="s">
        <v>20</v>
      </c>
      <c r="F41" s="15"/>
    </row>
    <row r="42" spans="1:6" x14ac:dyDescent="0.25">
      <c r="A42" s="19" t="s">
        <v>141</v>
      </c>
      <c r="B42" s="19" t="s">
        <v>2</v>
      </c>
      <c r="C42" s="19"/>
      <c r="D42" s="19">
        <f t="shared" si="2"/>
        <v>0</v>
      </c>
      <c r="E42" s="19"/>
      <c r="F42" s="19"/>
    </row>
    <row r="43" spans="1:6" x14ac:dyDescent="0.25">
      <c r="A43" s="9" t="s">
        <v>142</v>
      </c>
      <c r="B43" s="9" t="s">
        <v>102</v>
      </c>
      <c r="C43" s="9">
        <v>2</v>
      </c>
      <c r="D43" s="9">
        <f t="shared" si="2"/>
        <v>20</v>
      </c>
      <c r="E43" s="9"/>
      <c r="F43" s="9"/>
    </row>
    <row r="44" spans="1:6" x14ac:dyDescent="0.25">
      <c r="A44" s="9" t="s">
        <v>143</v>
      </c>
      <c r="B44" s="9" t="s">
        <v>102</v>
      </c>
      <c r="C44" s="9">
        <v>2</v>
      </c>
      <c r="D44" s="9">
        <f t="shared" si="2"/>
        <v>20</v>
      </c>
      <c r="E44" s="9"/>
      <c r="F44" s="9"/>
    </row>
    <row r="45" spans="1:6" x14ac:dyDescent="0.25">
      <c r="A45" s="9" t="s">
        <v>144</v>
      </c>
      <c r="B45" s="9" t="s">
        <v>5</v>
      </c>
      <c r="C45" s="9">
        <v>4.5</v>
      </c>
      <c r="D45" s="9">
        <f t="shared" si="2"/>
        <v>45</v>
      </c>
      <c r="E45" s="9"/>
      <c r="F45" s="9"/>
    </row>
    <row r="46" spans="1:6" x14ac:dyDescent="0.25">
      <c r="A46" s="9" t="s">
        <v>145</v>
      </c>
      <c r="B46" s="9" t="s">
        <v>1</v>
      </c>
      <c r="C46" s="9"/>
      <c r="D46" s="9">
        <f t="shared" si="2"/>
        <v>0</v>
      </c>
      <c r="E46" s="9" t="s">
        <v>152</v>
      </c>
      <c r="F46" s="9"/>
    </row>
    <row r="47" spans="1:6" x14ac:dyDescent="0.25">
      <c r="B47" s="33" t="s">
        <v>21</v>
      </c>
      <c r="C47" s="19"/>
      <c r="D47" s="19" t="s">
        <v>146</v>
      </c>
      <c r="E47" s="19"/>
    </row>
    <row r="48" spans="1:6" x14ac:dyDescent="0.25">
      <c r="B48" s="9"/>
      <c r="C48" s="9"/>
      <c r="D48" s="9" t="s">
        <v>95</v>
      </c>
      <c r="E48" s="9"/>
    </row>
    <row r="49" spans="2:5" x14ac:dyDescent="0.25">
      <c r="B49" s="9"/>
      <c r="C49" s="9"/>
      <c r="D49" s="9" t="s">
        <v>24</v>
      </c>
      <c r="E49" s="9"/>
    </row>
    <row r="50" spans="2:5" x14ac:dyDescent="0.25">
      <c r="B50" s="9"/>
      <c r="C50" s="9"/>
      <c r="D50" s="9" t="s">
        <v>39</v>
      </c>
      <c r="E50" s="9"/>
    </row>
    <row r="51" spans="2:5" x14ac:dyDescent="0.25">
      <c r="B51" s="9"/>
      <c r="C51" s="9"/>
      <c r="D51" s="9" t="s">
        <v>77</v>
      </c>
      <c r="E51" s="9"/>
    </row>
  </sheetData>
  <autoFilter ref="A5:G51"/>
  <customSheetViews>
    <customSheetView guid="{AEBCD0A8-06CC-497E-B55E-8106BB65FC41}" showAutoFilter="1" topLeftCell="A26">
      <selection activeCell="B47" sqref="B47:E51"/>
      <pageMargins left="0.7" right="0.7" top="0.75" bottom="0.75" header="0.3" footer="0.3"/>
      <autoFilter ref="A5:G51"/>
    </customSheetView>
  </customSheetView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workbookViewId="0">
      <selection activeCell="B26" sqref="B26:E30"/>
    </sheetView>
  </sheetViews>
  <sheetFormatPr defaultRowHeight="15" x14ac:dyDescent="0.25"/>
  <cols>
    <col min="1" max="1" width="16.140625" customWidth="1"/>
  </cols>
  <sheetData>
    <row r="1" spans="1:7" x14ac:dyDescent="0.25">
      <c r="A1" s="1" t="s">
        <v>175</v>
      </c>
      <c r="B1" s="30"/>
      <c r="C1" s="30"/>
      <c r="D1" s="30"/>
      <c r="E1" s="30"/>
      <c r="F1" s="30"/>
      <c r="G1" s="30"/>
    </row>
    <row r="2" spans="1:7" x14ac:dyDescent="0.25">
      <c r="A2" s="11" t="s">
        <v>28</v>
      </c>
      <c r="B2" s="12" t="s">
        <v>176</v>
      </c>
      <c r="C2" s="30"/>
      <c r="D2" s="30"/>
      <c r="E2" s="30"/>
      <c r="F2" s="30"/>
      <c r="G2" s="30"/>
    </row>
    <row r="3" spans="1:7" x14ac:dyDescent="0.25">
      <c r="A3" s="16" t="s">
        <v>47</v>
      </c>
      <c r="B3" s="23" t="s">
        <v>174</v>
      </c>
      <c r="C3" s="30"/>
      <c r="D3" s="30"/>
      <c r="E3" s="30"/>
      <c r="F3" s="30"/>
      <c r="G3" s="30"/>
    </row>
    <row r="4" spans="1:7" x14ac:dyDescent="0.25">
      <c r="A4" s="16" t="s">
        <v>29</v>
      </c>
      <c r="B4" s="16">
        <v>3291431</v>
      </c>
      <c r="C4" s="30"/>
      <c r="D4" s="30"/>
      <c r="E4" s="30"/>
      <c r="F4" s="30"/>
      <c r="G4" s="30"/>
    </row>
    <row r="5" spans="1:7" x14ac:dyDescent="0.25">
      <c r="A5" s="9" t="s">
        <v>0</v>
      </c>
      <c r="B5" s="9" t="s">
        <v>14</v>
      </c>
      <c r="C5" s="9" t="s">
        <v>15</v>
      </c>
      <c r="D5" s="9" t="s">
        <v>16</v>
      </c>
      <c r="E5" s="9"/>
      <c r="F5" s="9"/>
      <c r="G5" s="30"/>
    </row>
    <row r="6" spans="1:7" x14ac:dyDescent="0.25">
      <c r="A6" s="17">
        <v>45394.004861111112</v>
      </c>
      <c r="B6" s="9" t="s">
        <v>6</v>
      </c>
      <c r="C6" s="9"/>
      <c r="D6" s="9"/>
      <c r="E6" s="9"/>
      <c r="F6" s="9"/>
    </row>
    <row r="7" spans="1:7" x14ac:dyDescent="0.25">
      <c r="A7" s="17">
        <v>45394.558333333334</v>
      </c>
      <c r="B7" s="9" t="s">
        <v>34</v>
      </c>
      <c r="C7" s="9">
        <v>1</v>
      </c>
      <c r="D7" s="9">
        <f>C7*10</f>
        <v>10</v>
      </c>
      <c r="E7" s="9"/>
      <c r="F7" s="9"/>
    </row>
    <row r="8" spans="1:7" ht="15.75" thickBot="1" x14ac:dyDescent="0.3">
      <c r="A8" s="20">
        <v>45394.5625</v>
      </c>
      <c r="B8" s="15" t="s">
        <v>12</v>
      </c>
      <c r="C8" s="15"/>
      <c r="D8" s="15">
        <f t="shared" ref="D8:D25" si="0">C8*10</f>
        <v>0</v>
      </c>
      <c r="E8" s="15"/>
      <c r="F8" s="15"/>
    </row>
    <row r="9" spans="1:7" ht="15.75" thickBot="1" x14ac:dyDescent="0.3">
      <c r="A9" s="45">
        <v>45397.53402777778</v>
      </c>
      <c r="B9" s="46" t="s">
        <v>34</v>
      </c>
      <c r="C9" s="46">
        <v>1</v>
      </c>
      <c r="D9" s="46">
        <f t="shared" si="0"/>
        <v>10</v>
      </c>
      <c r="E9" s="46"/>
      <c r="F9" s="46"/>
    </row>
    <row r="10" spans="1:7" ht="15.75" thickBot="1" x14ac:dyDescent="0.3">
      <c r="A10" s="45">
        <v>45398.525000000001</v>
      </c>
      <c r="B10" s="46" t="s">
        <v>34</v>
      </c>
      <c r="C10" s="46">
        <v>1</v>
      </c>
      <c r="D10" s="46">
        <f t="shared" si="0"/>
        <v>10</v>
      </c>
      <c r="E10" s="46"/>
      <c r="F10" s="46"/>
    </row>
    <row r="11" spans="1:7" ht="15.75" thickBot="1" x14ac:dyDescent="0.3">
      <c r="A11" s="45">
        <v>45399.538888888892</v>
      </c>
      <c r="B11" s="46" t="s">
        <v>34</v>
      </c>
      <c r="C11" s="46">
        <v>1</v>
      </c>
      <c r="D11" s="46">
        <f t="shared" si="0"/>
        <v>10</v>
      </c>
      <c r="E11" s="46"/>
      <c r="F11" s="46"/>
    </row>
    <row r="12" spans="1:7" x14ac:dyDescent="0.25">
      <c r="A12" s="18">
        <v>45400.009722222225</v>
      </c>
      <c r="B12" s="19" t="s">
        <v>2</v>
      </c>
      <c r="C12" s="19"/>
      <c r="D12" s="19">
        <f t="shared" si="0"/>
        <v>0</v>
      </c>
      <c r="E12" s="19"/>
      <c r="F12" s="19"/>
    </row>
    <row r="13" spans="1:7" ht="15.75" thickBot="1" x14ac:dyDescent="0.3">
      <c r="A13" s="20">
        <v>45400.52847222222</v>
      </c>
      <c r="B13" s="15" t="s">
        <v>34</v>
      </c>
      <c r="C13" s="15">
        <v>1</v>
      </c>
      <c r="D13" s="15">
        <f t="shared" si="0"/>
        <v>10</v>
      </c>
      <c r="E13" s="15"/>
      <c r="F13" s="15"/>
    </row>
    <row r="14" spans="1:7" ht="15.75" thickBot="1" x14ac:dyDescent="0.3">
      <c r="A14" s="45">
        <v>45401.491666666669</v>
      </c>
      <c r="B14" s="46" t="s">
        <v>34</v>
      </c>
      <c r="C14" s="46">
        <v>1</v>
      </c>
      <c r="D14" s="46">
        <f t="shared" si="0"/>
        <v>10</v>
      </c>
      <c r="E14" s="46"/>
      <c r="F14" s="46"/>
    </row>
    <row r="15" spans="1:7" ht="15.75" thickBot="1" x14ac:dyDescent="0.3">
      <c r="A15" s="45">
        <v>45404.523611111108</v>
      </c>
      <c r="B15" s="46" t="s">
        <v>34</v>
      </c>
      <c r="C15" s="46">
        <v>1</v>
      </c>
      <c r="D15" s="46">
        <f t="shared" si="0"/>
        <v>10</v>
      </c>
      <c r="E15" s="46"/>
      <c r="F15" s="46"/>
    </row>
    <row r="16" spans="1:7" ht="15.75" thickBot="1" x14ac:dyDescent="0.3">
      <c r="A16" s="45">
        <v>45405.540972222225</v>
      </c>
      <c r="B16" s="46" t="s">
        <v>34</v>
      </c>
      <c r="C16" s="46">
        <v>1</v>
      </c>
      <c r="D16" s="46">
        <f t="shared" si="0"/>
        <v>10</v>
      </c>
      <c r="E16" s="46"/>
      <c r="F16" s="46"/>
    </row>
    <row r="17" spans="1:10" ht="15.75" thickBot="1" x14ac:dyDescent="0.3">
      <c r="A17" s="45">
        <v>45405.652777777781</v>
      </c>
      <c r="B17" s="46" t="s">
        <v>58</v>
      </c>
      <c r="C17" s="46">
        <v>2</v>
      </c>
      <c r="D17" s="46">
        <f t="shared" si="0"/>
        <v>20</v>
      </c>
      <c r="E17" s="46"/>
      <c r="F17" s="46"/>
    </row>
    <row r="18" spans="1:10" ht="15.75" thickBot="1" x14ac:dyDescent="0.3">
      <c r="A18" s="18">
        <v>45406.65</v>
      </c>
      <c r="B18" s="46" t="s">
        <v>58</v>
      </c>
      <c r="C18" s="46">
        <v>2</v>
      </c>
      <c r="D18" s="46">
        <f t="shared" si="0"/>
        <v>20</v>
      </c>
      <c r="E18" s="46"/>
      <c r="F18" s="46"/>
    </row>
    <row r="19" spans="1:10" ht="15.75" thickBot="1" x14ac:dyDescent="0.3">
      <c r="A19" s="20">
        <v>45407.654861111114</v>
      </c>
      <c r="B19" s="48" t="s">
        <v>58</v>
      </c>
      <c r="C19" s="48">
        <v>2</v>
      </c>
      <c r="D19" s="48">
        <f t="shared" si="0"/>
        <v>20</v>
      </c>
      <c r="E19" s="48"/>
      <c r="F19" s="48"/>
    </row>
    <row r="20" spans="1:10" ht="15.75" thickBot="1" x14ac:dyDescent="0.3">
      <c r="A20" s="47">
        <v>45408.65</v>
      </c>
      <c r="B20" s="48" t="s">
        <v>58</v>
      </c>
      <c r="C20" s="48">
        <v>2</v>
      </c>
      <c r="D20" s="48">
        <f t="shared" si="0"/>
        <v>20</v>
      </c>
      <c r="E20" s="48"/>
      <c r="F20" s="48"/>
    </row>
    <row r="21" spans="1:10" ht="15.75" thickBot="1" x14ac:dyDescent="0.3">
      <c r="A21" s="45">
        <v>45409.652777777781</v>
      </c>
      <c r="B21" s="46" t="s">
        <v>58</v>
      </c>
      <c r="C21" s="46">
        <v>2</v>
      </c>
      <c r="D21" s="46">
        <f t="shared" si="0"/>
        <v>20</v>
      </c>
      <c r="E21" s="46"/>
      <c r="F21" s="46"/>
      <c r="J21">
        <f>220-180</f>
        <v>40</v>
      </c>
    </row>
    <row r="22" spans="1:10" ht="15.75" thickBot="1" x14ac:dyDescent="0.3">
      <c r="A22" s="45">
        <v>45414.652777777781</v>
      </c>
      <c r="B22" s="46" t="s">
        <v>58</v>
      </c>
      <c r="C22" s="46">
        <v>2</v>
      </c>
      <c r="D22" s="46">
        <f t="shared" si="0"/>
        <v>20</v>
      </c>
      <c r="E22" s="46"/>
      <c r="F22" s="46"/>
    </row>
    <row r="23" spans="1:10" x14ac:dyDescent="0.25">
      <c r="A23" s="18">
        <v>45415.010416666664</v>
      </c>
      <c r="B23" s="19" t="s">
        <v>2</v>
      </c>
      <c r="C23" s="19"/>
      <c r="D23" s="19">
        <f t="shared" si="0"/>
        <v>0</v>
      </c>
      <c r="E23" s="19"/>
      <c r="F23" s="19"/>
    </row>
    <row r="24" spans="1:10" x14ac:dyDescent="0.25">
      <c r="A24" s="17">
        <v>45415.584027777775</v>
      </c>
      <c r="B24" s="9" t="s">
        <v>12</v>
      </c>
      <c r="C24" s="9"/>
      <c r="D24" s="9">
        <f t="shared" si="0"/>
        <v>0</v>
      </c>
      <c r="E24" s="9"/>
      <c r="F24" s="9"/>
    </row>
    <row r="25" spans="1:10" x14ac:dyDescent="0.25">
      <c r="A25" s="17">
        <v>45415.645833333336</v>
      </c>
      <c r="B25" s="9" t="s">
        <v>58</v>
      </c>
      <c r="C25" s="9">
        <v>2</v>
      </c>
      <c r="D25" s="9">
        <f t="shared" si="0"/>
        <v>20</v>
      </c>
      <c r="E25" s="9"/>
      <c r="F25" s="9"/>
    </row>
    <row r="26" spans="1:10" x14ac:dyDescent="0.25">
      <c r="B26" s="33" t="s">
        <v>21</v>
      </c>
      <c r="C26" s="19"/>
      <c r="D26" s="19" t="s">
        <v>177</v>
      </c>
      <c r="E26" s="19"/>
    </row>
    <row r="27" spans="1:10" x14ac:dyDescent="0.25">
      <c r="B27" s="9"/>
      <c r="C27" s="9"/>
      <c r="D27" s="9" t="s">
        <v>95</v>
      </c>
      <c r="E27" s="9"/>
    </row>
    <row r="28" spans="1:10" x14ac:dyDescent="0.25">
      <c r="B28" s="9"/>
      <c r="C28" s="9"/>
      <c r="D28" s="9" t="s">
        <v>24</v>
      </c>
      <c r="E28" s="9"/>
    </row>
    <row r="29" spans="1:10" x14ac:dyDescent="0.25">
      <c r="B29" s="9"/>
      <c r="C29" s="9"/>
      <c r="D29" s="9" t="s">
        <v>39</v>
      </c>
      <c r="E29" s="9"/>
    </row>
    <row r="30" spans="1:10" x14ac:dyDescent="0.25">
      <c r="B30" s="9"/>
      <c r="C30" s="9"/>
      <c r="D30" s="9" t="s">
        <v>77</v>
      </c>
      <c r="E30" s="9"/>
    </row>
  </sheetData>
  <customSheetViews>
    <customSheetView guid="{AEBCD0A8-06CC-497E-B55E-8106BB65FC41}">
      <selection activeCell="B26" sqref="B26:E30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tabSelected="1" workbookViewId="0">
      <selection activeCell="H24" sqref="H24"/>
    </sheetView>
  </sheetViews>
  <sheetFormatPr defaultRowHeight="15" x14ac:dyDescent="0.25"/>
  <cols>
    <col min="1" max="1" width="16" customWidth="1"/>
    <col min="2" max="2" width="39.28515625" customWidth="1"/>
  </cols>
  <sheetData>
    <row r="1" spans="1:7" x14ac:dyDescent="0.25">
      <c r="A1" s="1" t="s">
        <v>178</v>
      </c>
      <c r="B1" s="30"/>
      <c r="C1" s="30"/>
      <c r="D1" s="30"/>
      <c r="E1" s="30"/>
      <c r="F1" s="30"/>
      <c r="G1" s="30"/>
    </row>
    <row r="2" spans="1:7" x14ac:dyDescent="0.25">
      <c r="A2" s="11" t="s">
        <v>28</v>
      </c>
      <c r="B2" s="12" t="s">
        <v>179</v>
      </c>
      <c r="C2" s="30"/>
      <c r="D2" s="30"/>
      <c r="E2" s="30"/>
      <c r="F2" s="30"/>
      <c r="G2" s="30"/>
    </row>
    <row r="3" spans="1:7" x14ac:dyDescent="0.25">
      <c r="A3" s="16" t="s">
        <v>47</v>
      </c>
      <c r="B3" s="23" t="s">
        <v>180</v>
      </c>
      <c r="C3" s="30"/>
      <c r="D3" s="30"/>
      <c r="E3" s="30"/>
      <c r="F3" s="30"/>
      <c r="G3" s="30"/>
    </row>
    <row r="4" spans="1:7" x14ac:dyDescent="0.25">
      <c r="A4" s="16" t="s">
        <v>29</v>
      </c>
      <c r="B4" s="16">
        <v>3296961</v>
      </c>
      <c r="C4" s="30"/>
      <c r="D4" s="30"/>
      <c r="E4" s="30"/>
      <c r="F4" s="30"/>
      <c r="G4" s="30"/>
    </row>
    <row r="5" spans="1:7" x14ac:dyDescent="0.25">
      <c r="A5" s="9" t="s">
        <v>0</v>
      </c>
      <c r="B5" s="9" t="s">
        <v>14</v>
      </c>
      <c r="C5" s="9" t="s">
        <v>15</v>
      </c>
      <c r="D5" s="9" t="s">
        <v>16</v>
      </c>
      <c r="E5" s="9"/>
      <c r="F5" s="9"/>
      <c r="G5" s="30"/>
    </row>
    <row r="6" spans="1:7" x14ac:dyDescent="0.25">
      <c r="A6" s="17">
        <v>45404.00277777778</v>
      </c>
      <c r="B6" s="9" t="s">
        <v>6</v>
      </c>
      <c r="C6" s="9"/>
      <c r="D6" s="9"/>
      <c r="E6" s="9"/>
      <c r="F6" s="9"/>
    </row>
    <row r="7" spans="1:7" ht="15.75" thickBot="1" x14ac:dyDescent="0.3">
      <c r="A7" s="20">
        <v>45404.458333333336</v>
      </c>
      <c r="B7" s="15" t="s">
        <v>1</v>
      </c>
      <c r="C7" s="15"/>
      <c r="D7" s="15"/>
      <c r="E7" s="15"/>
      <c r="F7" s="15"/>
    </row>
    <row r="8" spans="1:7" x14ac:dyDescent="0.25">
      <c r="A8" s="18">
        <v>45405.344444444447</v>
      </c>
      <c r="B8" s="19" t="s">
        <v>102</v>
      </c>
      <c r="C8" s="19">
        <v>2</v>
      </c>
      <c r="D8" s="19">
        <f>C8*10</f>
        <v>20</v>
      </c>
      <c r="E8" s="19"/>
      <c r="F8" s="19"/>
    </row>
    <row r="9" spans="1:7" x14ac:dyDescent="0.25">
      <c r="A9" s="17">
        <v>45405.589583333334</v>
      </c>
      <c r="B9" s="9" t="s">
        <v>5</v>
      </c>
      <c r="C9" s="9">
        <v>4.5</v>
      </c>
      <c r="D9" s="19">
        <f t="shared" ref="D9:D33" si="0">C9*10</f>
        <v>45</v>
      </c>
      <c r="E9" s="9"/>
      <c r="F9" s="9"/>
    </row>
    <row r="10" spans="1:7" ht="15.75" thickBot="1" x14ac:dyDescent="0.3">
      <c r="A10" s="20">
        <v>45405.604166666664</v>
      </c>
      <c r="B10" s="15" t="s">
        <v>9</v>
      </c>
      <c r="C10" s="15">
        <v>2.5</v>
      </c>
      <c r="D10" s="19">
        <f t="shared" si="0"/>
        <v>25</v>
      </c>
      <c r="E10" s="15" t="s">
        <v>181</v>
      </c>
      <c r="F10" s="15"/>
    </row>
    <row r="11" spans="1:7" x14ac:dyDescent="0.25">
      <c r="A11" s="18">
        <v>45406.342361111114</v>
      </c>
      <c r="B11" s="19" t="s">
        <v>102</v>
      </c>
      <c r="C11" s="19">
        <v>2</v>
      </c>
      <c r="D11" s="19">
        <f t="shared" si="0"/>
        <v>20</v>
      </c>
      <c r="E11" s="19"/>
      <c r="F11" s="19"/>
    </row>
    <row r="12" spans="1:7" x14ac:dyDescent="0.25">
      <c r="A12" s="17">
        <v>45406.586805555555</v>
      </c>
      <c r="B12" s="9" t="s">
        <v>5</v>
      </c>
      <c r="C12" s="9">
        <v>4.5</v>
      </c>
      <c r="D12" s="19">
        <f t="shared" si="0"/>
        <v>45</v>
      </c>
      <c r="E12" s="9"/>
      <c r="F12" s="9"/>
    </row>
    <row r="13" spans="1:7" x14ac:dyDescent="0.25">
      <c r="A13" s="17">
        <v>45406.587500000001</v>
      </c>
      <c r="B13" s="9" t="s">
        <v>7</v>
      </c>
      <c r="C13" s="9">
        <v>1.5</v>
      </c>
      <c r="D13" s="19">
        <f t="shared" si="0"/>
        <v>15</v>
      </c>
      <c r="E13" s="9"/>
      <c r="F13" s="9"/>
    </row>
    <row r="14" spans="1:7" ht="15.75" thickBot="1" x14ac:dyDescent="0.3">
      <c r="A14" s="20">
        <v>45406.604166666664</v>
      </c>
      <c r="B14" s="15" t="s">
        <v>9</v>
      </c>
      <c r="C14" s="15">
        <v>2.5</v>
      </c>
      <c r="D14" s="19">
        <f t="shared" si="0"/>
        <v>25</v>
      </c>
      <c r="E14" s="15" t="s">
        <v>182</v>
      </c>
      <c r="F14" s="15"/>
    </row>
    <row r="15" spans="1:7" x14ac:dyDescent="0.25">
      <c r="A15" s="18">
        <v>45407.348611111112</v>
      </c>
      <c r="B15" s="19" t="s">
        <v>102</v>
      </c>
      <c r="C15" s="19">
        <v>2</v>
      </c>
      <c r="D15" s="19">
        <f t="shared" si="0"/>
        <v>20</v>
      </c>
      <c r="E15" s="19"/>
      <c r="F15" s="19"/>
    </row>
    <row r="16" spans="1:7" x14ac:dyDescent="0.25">
      <c r="A16" s="17">
        <v>45407.585416666669</v>
      </c>
      <c r="B16" s="9" t="s">
        <v>5</v>
      </c>
      <c r="C16" s="9">
        <v>4.5</v>
      </c>
      <c r="D16" s="19">
        <f t="shared" si="0"/>
        <v>45</v>
      </c>
      <c r="E16" s="9"/>
      <c r="F16" s="9"/>
    </row>
    <row r="17" spans="1:6" x14ac:dyDescent="0.25">
      <c r="A17" s="17">
        <v>45407.585416666669</v>
      </c>
      <c r="B17" s="9" t="s">
        <v>7</v>
      </c>
      <c r="C17" s="9">
        <v>1.5</v>
      </c>
      <c r="D17" s="19">
        <f t="shared" si="0"/>
        <v>15</v>
      </c>
      <c r="E17" s="9"/>
      <c r="F17" s="9"/>
    </row>
    <row r="18" spans="1:6" ht="15.75" thickBot="1" x14ac:dyDescent="0.3">
      <c r="A18" s="20">
        <v>45407.604166666664</v>
      </c>
      <c r="B18" s="15" t="s">
        <v>9</v>
      </c>
      <c r="C18" s="15">
        <v>2.5</v>
      </c>
      <c r="D18" s="19">
        <f t="shared" si="0"/>
        <v>25</v>
      </c>
      <c r="E18" s="15" t="s">
        <v>182</v>
      </c>
      <c r="F18" s="15"/>
    </row>
    <row r="19" spans="1:6" x14ac:dyDescent="0.25">
      <c r="A19" s="18">
        <v>45408.34097222222</v>
      </c>
      <c r="B19" s="19" t="s">
        <v>102</v>
      </c>
      <c r="C19" s="19">
        <v>2</v>
      </c>
      <c r="D19" s="19">
        <f t="shared" si="0"/>
        <v>20</v>
      </c>
      <c r="E19" s="19"/>
      <c r="F19" s="19"/>
    </row>
    <row r="20" spans="1:6" x14ac:dyDescent="0.25">
      <c r="A20" s="17">
        <v>45408.47152777778</v>
      </c>
      <c r="B20" s="9" t="s">
        <v>5</v>
      </c>
      <c r="C20" s="9">
        <v>4.5</v>
      </c>
      <c r="D20" s="19">
        <f t="shared" si="0"/>
        <v>45</v>
      </c>
      <c r="E20" s="9"/>
      <c r="F20" s="9"/>
    </row>
    <row r="21" spans="1:6" x14ac:dyDescent="0.25">
      <c r="A21" s="17">
        <v>45408.47152777778</v>
      </c>
      <c r="B21" s="9" t="s">
        <v>7</v>
      </c>
      <c r="C21" s="9">
        <v>1.5</v>
      </c>
      <c r="D21" s="19">
        <f t="shared" si="0"/>
        <v>15</v>
      </c>
      <c r="E21" s="9"/>
      <c r="F21" s="9"/>
    </row>
    <row r="22" spans="1:6" ht="15.75" thickBot="1" x14ac:dyDescent="0.3">
      <c r="A22" s="20">
        <v>45408.604166666664</v>
      </c>
      <c r="B22" s="15" t="s">
        <v>9</v>
      </c>
      <c r="C22" s="15">
        <v>2.5</v>
      </c>
      <c r="D22" s="19">
        <f t="shared" si="0"/>
        <v>25</v>
      </c>
      <c r="E22" s="15" t="s">
        <v>182</v>
      </c>
      <c r="F22" s="15"/>
    </row>
    <row r="23" spans="1:6" x14ac:dyDescent="0.25">
      <c r="A23" s="18">
        <v>45409.34097222222</v>
      </c>
      <c r="B23" s="19" t="s">
        <v>102</v>
      </c>
      <c r="C23" s="19">
        <v>2</v>
      </c>
      <c r="D23" s="19">
        <f t="shared" si="0"/>
        <v>20</v>
      </c>
      <c r="E23" s="19"/>
      <c r="F23" s="19"/>
    </row>
    <row r="24" spans="1:6" x14ac:dyDescent="0.25">
      <c r="A24" s="17">
        <v>45409.57708333333</v>
      </c>
      <c r="B24" s="9" t="s">
        <v>5</v>
      </c>
      <c r="C24" s="9">
        <v>4.5</v>
      </c>
      <c r="D24" s="19">
        <f t="shared" si="0"/>
        <v>45</v>
      </c>
      <c r="E24" s="9"/>
      <c r="F24" s="9"/>
    </row>
    <row r="25" spans="1:6" x14ac:dyDescent="0.25">
      <c r="A25" s="17">
        <v>45409.57708333333</v>
      </c>
      <c r="B25" s="9" t="s">
        <v>7</v>
      </c>
      <c r="C25" s="9">
        <v>1.5</v>
      </c>
      <c r="D25" s="19">
        <f t="shared" si="0"/>
        <v>15</v>
      </c>
      <c r="E25" s="9"/>
      <c r="F25" s="9"/>
    </row>
    <row r="26" spans="1:6" ht="15.75" thickBot="1" x14ac:dyDescent="0.3">
      <c r="A26" s="20">
        <v>45409.604166666664</v>
      </c>
      <c r="B26" s="15" t="s">
        <v>9</v>
      </c>
      <c r="C26" s="15">
        <v>2.5</v>
      </c>
      <c r="D26" s="19">
        <f t="shared" si="0"/>
        <v>25</v>
      </c>
      <c r="E26" s="15" t="s">
        <v>182</v>
      </c>
      <c r="F26" s="15"/>
    </row>
    <row r="27" spans="1:6" x14ac:dyDescent="0.25">
      <c r="A27" s="18">
        <v>45414.341666666667</v>
      </c>
      <c r="B27" s="19" t="s">
        <v>102</v>
      </c>
      <c r="C27" s="19">
        <v>2</v>
      </c>
      <c r="D27" s="19">
        <f t="shared" si="0"/>
        <v>20</v>
      </c>
      <c r="E27" s="19"/>
      <c r="F27" s="19"/>
    </row>
    <row r="28" spans="1:6" x14ac:dyDescent="0.25">
      <c r="A28" s="17">
        <v>45414.462500000001</v>
      </c>
      <c r="B28" s="9" t="s">
        <v>5</v>
      </c>
      <c r="C28" s="9">
        <v>4.5</v>
      </c>
      <c r="D28" s="19">
        <f t="shared" si="0"/>
        <v>45</v>
      </c>
      <c r="E28" s="9"/>
      <c r="F28" s="9"/>
    </row>
    <row r="29" spans="1:6" ht="15.75" thickBot="1" x14ac:dyDescent="0.3">
      <c r="A29" s="20">
        <v>45414.463194444441</v>
      </c>
      <c r="B29" s="15" t="s">
        <v>7</v>
      </c>
      <c r="C29" s="15">
        <v>1.5</v>
      </c>
      <c r="D29" s="19">
        <f t="shared" si="0"/>
        <v>15</v>
      </c>
      <c r="E29" s="15" t="s">
        <v>183</v>
      </c>
      <c r="F29" s="15"/>
    </row>
    <row r="30" spans="1:6" x14ac:dyDescent="0.25">
      <c r="A30" s="18">
        <v>45415.013194444444</v>
      </c>
      <c r="B30" s="19" t="s">
        <v>2</v>
      </c>
      <c r="C30" s="19"/>
      <c r="D30" s="19">
        <f t="shared" si="0"/>
        <v>0</v>
      </c>
      <c r="E30" s="19"/>
      <c r="F30" s="19"/>
    </row>
    <row r="31" spans="1:6" x14ac:dyDescent="0.25">
      <c r="A31" s="17">
        <v>45415.351388888892</v>
      </c>
      <c r="B31" s="9" t="s">
        <v>102</v>
      </c>
      <c r="C31" s="9">
        <v>2</v>
      </c>
      <c r="D31" s="19">
        <f t="shared" si="0"/>
        <v>20</v>
      </c>
      <c r="E31" s="9"/>
      <c r="F31" s="9"/>
    </row>
    <row r="32" spans="1:6" x14ac:dyDescent="0.25">
      <c r="A32" s="17">
        <v>45415.573611111111</v>
      </c>
      <c r="B32" s="9" t="s">
        <v>5</v>
      </c>
      <c r="C32" s="9">
        <v>4.5</v>
      </c>
      <c r="D32" s="19">
        <f t="shared" si="0"/>
        <v>45</v>
      </c>
      <c r="E32" s="9"/>
      <c r="F32" s="9"/>
    </row>
    <row r="33" spans="1:6" ht="15.75" thickBot="1" x14ac:dyDescent="0.3">
      <c r="A33" s="17">
        <v>45415.574305555558</v>
      </c>
      <c r="B33" s="9" t="s">
        <v>7</v>
      </c>
      <c r="C33" s="9">
        <v>1.5</v>
      </c>
      <c r="D33" s="19">
        <f t="shared" si="0"/>
        <v>15</v>
      </c>
      <c r="E33" s="15" t="s">
        <v>183</v>
      </c>
      <c r="F33" s="9"/>
    </row>
    <row r="34" spans="1:6" x14ac:dyDescent="0.25">
      <c r="A34" s="17">
        <v>45415.629166666666</v>
      </c>
      <c r="B34" s="9" t="s">
        <v>1</v>
      </c>
      <c r="C34" s="9"/>
      <c r="D34" s="9"/>
      <c r="E34" s="9"/>
      <c r="F34" s="9"/>
    </row>
    <row r="35" spans="1:6" x14ac:dyDescent="0.25">
      <c r="B35" s="33" t="s">
        <v>21</v>
      </c>
      <c r="C35" s="19"/>
      <c r="D35" s="19" t="s">
        <v>184</v>
      </c>
      <c r="E35" s="19"/>
    </row>
    <row r="36" spans="1:6" x14ac:dyDescent="0.25">
      <c r="B36" s="9"/>
      <c r="C36" s="9"/>
      <c r="D36" s="9" t="s">
        <v>23</v>
      </c>
      <c r="E36" s="9"/>
    </row>
    <row r="37" spans="1:6" x14ac:dyDescent="0.25">
      <c r="B37" s="9"/>
      <c r="C37" s="9"/>
      <c r="D37" s="9" t="s">
        <v>24</v>
      </c>
      <c r="E37" s="9"/>
    </row>
    <row r="38" spans="1:6" x14ac:dyDescent="0.25">
      <c r="B38" s="9"/>
      <c r="C38" s="9"/>
      <c r="D38" s="9" t="s">
        <v>39</v>
      </c>
      <c r="E38" s="9"/>
    </row>
    <row r="39" spans="1:6" x14ac:dyDescent="0.25">
      <c r="B39" s="9"/>
      <c r="C39" s="9"/>
      <c r="D39" s="9" t="s">
        <v>185</v>
      </c>
      <c r="E39" s="9"/>
    </row>
  </sheetData>
  <customSheetViews>
    <customSheetView guid="{AEBCD0A8-06CC-497E-B55E-8106BB65FC41}">
      <selection activeCell="H24" sqref="H24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sqref="A1:G5"/>
    </sheetView>
  </sheetViews>
  <sheetFormatPr defaultRowHeight="15" x14ac:dyDescent="0.25"/>
  <sheetData>
    <row r="1" spans="1:7" x14ac:dyDescent="0.25">
      <c r="A1" s="1" t="s">
        <v>36</v>
      </c>
      <c r="B1" s="30"/>
      <c r="C1" s="30"/>
      <c r="D1" s="30"/>
      <c r="E1" s="30"/>
      <c r="F1" s="30"/>
      <c r="G1" s="30"/>
    </row>
    <row r="2" spans="1:7" x14ac:dyDescent="0.25">
      <c r="A2" s="11" t="s">
        <v>28</v>
      </c>
      <c r="B2" s="12" t="s">
        <v>42</v>
      </c>
      <c r="C2" s="30"/>
      <c r="D2" s="30"/>
      <c r="E2" s="30"/>
      <c r="F2" s="30"/>
      <c r="G2" s="30"/>
    </row>
    <row r="3" spans="1:7" x14ac:dyDescent="0.25">
      <c r="A3" s="16" t="s">
        <v>47</v>
      </c>
      <c r="B3" s="23" t="s">
        <v>48</v>
      </c>
      <c r="C3" s="30"/>
      <c r="D3" s="30"/>
      <c r="E3" s="30"/>
      <c r="F3" s="30"/>
      <c r="G3" s="30"/>
    </row>
    <row r="4" spans="1:7" x14ac:dyDescent="0.25">
      <c r="A4" s="16" t="s">
        <v>29</v>
      </c>
      <c r="B4" s="16">
        <v>3295552</v>
      </c>
      <c r="C4" s="30"/>
      <c r="D4" s="30"/>
      <c r="E4" s="30"/>
      <c r="F4" s="30"/>
      <c r="G4" s="30"/>
    </row>
    <row r="5" spans="1:7" x14ac:dyDescent="0.25">
      <c r="A5" s="22" t="s">
        <v>0</v>
      </c>
      <c r="B5" s="22" t="s">
        <v>14</v>
      </c>
      <c r="C5" s="22" t="s">
        <v>15</v>
      </c>
      <c r="D5" s="22" t="s">
        <v>16</v>
      </c>
      <c r="E5" s="22"/>
      <c r="F5" s="30"/>
      <c r="G5" s="30"/>
    </row>
  </sheetData>
  <customSheetViews>
    <customSheetView guid="{AEBCD0A8-06CC-497E-B55E-8106BB65FC41}">
      <selection sqref="A1:G5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sqref="A1:G5"/>
    </sheetView>
  </sheetViews>
  <sheetFormatPr defaultRowHeight="15" x14ac:dyDescent="0.25"/>
  <sheetData>
    <row r="1" spans="1:7" x14ac:dyDescent="0.25">
      <c r="A1" s="1" t="s">
        <v>36</v>
      </c>
      <c r="B1" s="30"/>
      <c r="C1" s="30"/>
      <c r="D1" s="30"/>
      <c r="E1" s="30"/>
      <c r="F1" s="30"/>
      <c r="G1" s="30"/>
    </row>
    <row r="2" spans="1:7" x14ac:dyDescent="0.25">
      <c r="A2" s="11" t="s">
        <v>28</v>
      </c>
      <c r="B2" s="12" t="s">
        <v>42</v>
      </c>
      <c r="C2" s="30"/>
      <c r="D2" s="30"/>
      <c r="E2" s="30"/>
      <c r="F2" s="30"/>
      <c r="G2" s="30"/>
    </row>
    <row r="3" spans="1:7" x14ac:dyDescent="0.25">
      <c r="A3" s="16" t="s">
        <v>47</v>
      </c>
      <c r="B3" s="23" t="s">
        <v>48</v>
      </c>
      <c r="C3" s="30"/>
      <c r="D3" s="30"/>
      <c r="E3" s="30"/>
      <c r="F3" s="30"/>
      <c r="G3" s="30"/>
    </row>
    <row r="4" spans="1:7" x14ac:dyDescent="0.25">
      <c r="A4" s="16" t="s">
        <v>29</v>
      </c>
      <c r="B4" s="16">
        <v>3295552</v>
      </c>
      <c r="C4" s="30"/>
      <c r="D4" s="30"/>
      <c r="E4" s="30"/>
      <c r="F4" s="30"/>
      <c r="G4" s="30"/>
    </row>
    <row r="5" spans="1:7" x14ac:dyDescent="0.25">
      <c r="A5" s="22" t="s">
        <v>0</v>
      </c>
      <c r="B5" s="22" t="s">
        <v>14</v>
      </c>
      <c r="C5" s="22" t="s">
        <v>15</v>
      </c>
      <c r="D5" s="22" t="s">
        <v>16</v>
      </c>
      <c r="E5" s="22"/>
      <c r="F5" s="30"/>
      <c r="G5" s="30"/>
    </row>
  </sheetData>
  <customSheetViews>
    <customSheetView guid="{AEBCD0A8-06CC-497E-B55E-8106BB65FC41}">
      <selection sqref="A1:G5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sqref="A1:G5"/>
    </sheetView>
  </sheetViews>
  <sheetFormatPr defaultRowHeight="15" x14ac:dyDescent="0.25"/>
  <sheetData>
    <row r="1" spans="1:7" x14ac:dyDescent="0.25">
      <c r="A1" s="1" t="s">
        <v>36</v>
      </c>
      <c r="B1" s="30"/>
      <c r="C1" s="30"/>
      <c r="D1" s="30"/>
      <c r="E1" s="30"/>
      <c r="F1" s="30"/>
      <c r="G1" s="30"/>
    </row>
    <row r="2" spans="1:7" x14ac:dyDescent="0.25">
      <c r="A2" s="11" t="s">
        <v>28</v>
      </c>
      <c r="B2" s="12" t="s">
        <v>42</v>
      </c>
      <c r="C2" s="30"/>
      <c r="D2" s="30"/>
      <c r="E2" s="30"/>
      <c r="F2" s="30"/>
      <c r="G2" s="30"/>
    </row>
    <row r="3" spans="1:7" x14ac:dyDescent="0.25">
      <c r="A3" s="16" t="s">
        <v>47</v>
      </c>
      <c r="B3" s="23" t="s">
        <v>48</v>
      </c>
      <c r="C3" s="30"/>
      <c r="D3" s="30"/>
      <c r="E3" s="30"/>
      <c r="F3" s="30"/>
      <c r="G3" s="30"/>
    </row>
    <row r="4" spans="1:7" x14ac:dyDescent="0.25">
      <c r="A4" s="16" t="s">
        <v>29</v>
      </c>
      <c r="B4" s="16">
        <v>3295552</v>
      </c>
      <c r="C4" s="30"/>
      <c r="D4" s="30"/>
      <c r="E4" s="30"/>
      <c r="F4" s="30"/>
      <c r="G4" s="30"/>
    </row>
    <row r="5" spans="1:7" x14ac:dyDescent="0.25">
      <c r="A5" s="22" t="s">
        <v>0</v>
      </c>
      <c r="B5" s="22" t="s">
        <v>14</v>
      </c>
      <c r="C5" s="22" t="s">
        <v>15</v>
      </c>
      <c r="D5" s="22" t="s">
        <v>16</v>
      </c>
      <c r="E5" s="22"/>
      <c r="F5" s="30"/>
      <c r="G5" s="30"/>
    </row>
  </sheetData>
  <customSheetViews>
    <customSheetView guid="{AEBCD0A8-06CC-497E-B55E-8106BB65FC41}">
      <selection sqref="A1:G5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sqref="A1:G5"/>
    </sheetView>
  </sheetViews>
  <sheetFormatPr defaultRowHeight="15" x14ac:dyDescent="0.25"/>
  <sheetData>
    <row r="1" spans="1:7" x14ac:dyDescent="0.25">
      <c r="A1" s="1" t="s">
        <v>36</v>
      </c>
      <c r="B1" s="30"/>
      <c r="C1" s="30"/>
      <c r="D1" s="30"/>
      <c r="E1" s="30"/>
      <c r="F1" s="30"/>
      <c r="G1" s="30"/>
    </row>
    <row r="2" spans="1:7" x14ac:dyDescent="0.25">
      <c r="A2" s="11" t="s">
        <v>28</v>
      </c>
      <c r="B2" s="12" t="s">
        <v>42</v>
      </c>
      <c r="C2" s="30"/>
      <c r="D2" s="30"/>
      <c r="E2" s="30"/>
      <c r="F2" s="30"/>
      <c r="G2" s="30"/>
    </row>
    <row r="3" spans="1:7" x14ac:dyDescent="0.25">
      <c r="A3" s="16" t="s">
        <v>47</v>
      </c>
      <c r="B3" s="23" t="s">
        <v>48</v>
      </c>
      <c r="C3" s="30"/>
      <c r="D3" s="30"/>
      <c r="E3" s="30"/>
      <c r="F3" s="30"/>
      <c r="G3" s="30"/>
    </row>
    <row r="4" spans="1:7" x14ac:dyDescent="0.25">
      <c r="A4" s="16" t="s">
        <v>29</v>
      </c>
      <c r="B4" s="16">
        <v>3295552</v>
      </c>
      <c r="C4" s="30"/>
      <c r="D4" s="30"/>
      <c r="E4" s="30"/>
      <c r="F4" s="30"/>
      <c r="G4" s="30"/>
    </row>
    <row r="5" spans="1:7" x14ac:dyDescent="0.25">
      <c r="A5" s="22" t="s">
        <v>0</v>
      </c>
      <c r="B5" s="22" t="s">
        <v>14</v>
      </c>
      <c r="C5" s="22" t="s">
        <v>15</v>
      </c>
      <c r="D5" s="22" t="s">
        <v>16</v>
      </c>
      <c r="E5" s="22"/>
      <c r="F5" s="30"/>
      <c r="G5" s="30"/>
    </row>
  </sheetData>
  <customSheetViews>
    <customSheetView guid="{AEBCD0A8-06CC-497E-B55E-8106BB65FC41}">
      <selection sqref="A1:G5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sqref="A1:G5"/>
    </sheetView>
  </sheetViews>
  <sheetFormatPr defaultRowHeight="15" x14ac:dyDescent="0.25"/>
  <sheetData>
    <row r="1" spans="1:7" x14ac:dyDescent="0.25">
      <c r="A1" s="1" t="s">
        <v>36</v>
      </c>
      <c r="B1" s="30"/>
      <c r="C1" s="30"/>
      <c r="D1" s="30"/>
      <c r="E1" s="30"/>
      <c r="F1" s="30"/>
      <c r="G1" s="30"/>
    </row>
    <row r="2" spans="1:7" x14ac:dyDescent="0.25">
      <c r="A2" s="11" t="s">
        <v>28</v>
      </c>
      <c r="B2" s="12" t="s">
        <v>42</v>
      </c>
      <c r="C2" s="30"/>
      <c r="D2" s="30"/>
      <c r="E2" s="30"/>
      <c r="F2" s="30"/>
      <c r="G2" s="30"/>
    </row>
    <row r="3" spans="1:7" x14ac:dyDescent="0.25">
      <c r="A3" s="16" t="s">
        <v>47</v>
      </c>
      <c r="B3" s="23" t="s">
        <v>48</v>
      </c>
      <c r="C3" s="30"/>
      <c r="D3" s="30"/>
      <c r="E3" s="30"/>
      <c r="F3" s="30"/>
      <c r="G3" s="30"/>
    </row>
    <row r="4" spans="1:7" x14ac:dyDescent="0.25">
      <c r="A4" s="16" t="s">
        <v>29</v>
      </c>
      <c r="B4" s="16">
        <v>3295552</v>
      </c>
      <c r="C4" s="30"/>
      <c r="D4" s="30"/>
      <c r="E4" s="30"/>
      <c r="F4" s="30"/>
      <c r="G4" s="30"/>
    </row>
    <row r="5" spans="1:7" x14ac:dyDescent="0.25">
      <c r="A5" s="22" t="s">
        <v>0</v>
      </c>
      <c r="B5" s="22" t="s">
        <v>14</v>
      </c>
      <c r="C5" s="22" t="s">
        <v>15</v>
      </c>
      <c r="D5" s="22" t="s">
        <v>16</v>
      </c>
      <c r="E5" s="22"/>
      <c r="F5" s="30"/>
      <c r="G5" s="30"/>
    </row>
  </sheetData>
  <customSheetViews>
    <customSheetView guid="{AEBCD0A8-06CC-497E-B55E-8106BB65FC41}">
      <selection sqref="A1:G5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sqref="A1:G5"/>
    </sheetView>
  </sheetViews>
  <sheetFormatPr defaultRowHeight="15" x14ac:dyDescent="0.25"/>
  <sheetData>
    <row r="1" spans="1:7" x14ac:dyDescent="0.25">
      <c r="A1" s="1" t="s">
        <v>36</v>
      </c>
      <c r="B1" s="30"/>
      <c r="C1" s="30"/>
      <c r="D1" s="30"/>
      <c r="E1" s="30"/>
      <c r="F1" s="30"/>
      <c r="G1" s="30"/>
    </row>
    <row r="2" spans="1:7" x14ac:dyDescent="0.25">
      <c r="A2" s="11" t="s">
        <v>28</v>
      </c>
      <c r="B2" s="12" t="s">
        <v>42</v>
      </c>
      <c r="C2" s="30"/>
      <c r="D2" s="30"/>
      <c r="E2" s="30"/>
      <c r="F2" s="30"/>
      <c r="G2" s="30"/>
    </row>
    <row r="3" spans="1:7" x14ac:dyDescent="0.25">
      <c r="A3" s="16" t="s">
        <v>47</v>
      </c>
      <c r="B3" s="23" t="s">
        <v>48</v>
      </c>
      <c r="C3" s="30"/>
      <c r="D3" s="30"/>
      <c r="E3" s="30"/>
      <c r="F3" s="30"/>
      <c r="G3" s="30"/>
    </row>
    <row r="4" spans="1:7" x14ac:dyDescent="0.25">
      <c r="A4" s="16" t="s">
        <v>29</v>
      </c>
      <c r="B4" s="16">
        <v>3295552</v>
      </c>
      <c r="C4" s="30"/>
      <c r="D4" s="30"/>
      <c r="E4" s="30"/>
      <c r="F4" s="30"/>
      <c r="G4" s="30"/>
    </row>
    <row r="5" spans="1:7" x14ac:dyDescent="0.25">
      <c r="A5" s="22" t="s">
        <v>0</v>
      </c>
      <c r="B5" s="22" t="s">
        <v>14</v>
      </c>
      <c r="C5" s="22" t="s">
        <v>15</v>
      </c>
      <c r="D5" s="22" t="s">
        <v>16</v>
      </c>
      <c r="E5" s="22"/>
      <c r="F5" s="30"/>
      <c r="G5" s="30"/>
    </row>
  </sheetData>
  <customSheetViews>
    <customSheetView guid="{AEBCD0A8-06CC-497E-B55E-8106BB65FC41}">
      <selection sqref="A1:G5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sqref="A1:G5"/>
    </sheetView>
  </sheetViews>
  <sheetFormatPr defaultRowHeight="15" x14ac:dyDescent="0.25"/>
  <sheetData>
    <row r="1" spans="1:7" x14ac:dyDescent="0.25">
      <c r="A1" s="1" t="s">
        <v>36</v>
      </c>
      <c r="B1" s="30"/>
      <c r="C1" s="30"/>
      <c r="D1" s="30"/>
      <c r="E1" s="30"/>
      <c r="F1" s="30"/>
      <c r="G1" s="30"/>
    </row>
    <row r="2" spans="1:7" x14ac:dyDescent="0.25">
      <c r="A2" s="11" t="s">
        <v>28</v>
      </c>
      <c r="B2" s="12" t="s">
        <v>42</v>
      </c>
      <c r="C2" s="30"/>
      <c r="D2" s="30"/>
      <c r="E2" s="30"/>
      <c r="F2" s="30"/>
      <c r="G2" s="30"/>
    </row>
    <row r="3" spans="1:7" x14ac:dyDescent="0.25">
      <c r="A3" s="16" t="s">
        <v>47</v>
      </c>
      <c r="B3" s="23" t="s">
        <v>48</v>
      </c>
      <c r="C3" s="30"/>
      <c r="D3" s="30"/>
      <c r="E3" s="30"/>
      <c r="F3" s="30"/>
      <c r="G3" s="30"/>
    </row>
    <row r="4" spans="1:7" x14ac:dyDescent="0.25">
      <c r="A4" s="16" t="s">
        <v>29</v>
      </c>
      <c r="B4" s="16">
        <v>3295552</v>
      </c>
      <c r="C4" s="30"/>
      <c r="D4" s="30"/>
      <c r="E4" s="30"/>
      <c r="F4" s="30"/>
      <c r="G4" s="30"/>
    </row>
    <row r="5" spans="1:7" x14ac:dyDescent="0.25">
      <c r="A5" s="22" t="s">
        <v>0</v>
      </c>
      <c r="B5" s="22" t="s">
        <v>14</v>
      </c>
      <c r="C5" s="22" t="s">
        <v>15</v>
      </c>
      <c r="D5" s="22" t="s">
        <v>16</v>
      </c>
      <c r="E5" s="22"/>
      <c r="F5" s="30"/>
      <c r="G5" s="30"/>
    </row>
  </sheetData>
  <customSheetViews>
    <customSheetView guid="{AEBCD0A8-06CC-497E-B55E-8106BB65FC41}">
      <selection sqref="A1:G5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workbookViewId="0">
      <selection activeCell="B18" sqref="B18"/>
    </sheetView>
  </sheetViews>
  <sheetFormatPr defaultRowHeight="15" x14ac:dyDescent="0.25"/>
  <cols>
    <col min="1" max="1" width="17.7109375" customWidth="1"/>
    <col min="2" max="2" width="42.5703125" customWidth="1"/>
  </cols>
  <sheetData>
    <row r="1" spans="1:7" x14ac:dyDescent="0.25">
      <c r="A1" s="11" t="s">
        <v>26</v>
      </c>
      <c r="B1" s="9"/>
    </row>
    <row r="2" spans="1:7" x14ac:dyDescent="0.25">
      <c r="A2" s="11" t="s">
        <v>28</v>
      </c>
      <c r="B2" s="12" t="s">
        <v>41</v>
      </c>
    </row>
    <row r="3" spans="1:7" s="21" customFormat="1" x14ac:dyDescent="0.25">
      <c r="A3" s="16" t="s">
        <v>49</v>
      </c>
      <c r="B3" s="23" t="s">
        <v>50</v>
      </c>
    </row>
    <row r="4" spans="1:7" x14ac:dyDescent="0.25">
      <c r="A4" s="16" t="s">
        <v>29</v>
      </c>
      <c r="B4" s="16">
        <v>3295552</v>
      </c>
    </row>
    <row r="5" spans="1:7" x14ac:dyDescent="0.25">
      <c r="A5" s="9" t="s">
        <v>0</v>
      </c>
      <c r="B5" s="9" t="s">
        <v>14</v>
      </c>
      <c r="C5" s="9" t="s">
        <v>15</v>
      </c>
      <c r="D5" s="9" t="s">
        <v>16</v>
      </c>
      <c r="E5" s="9"/>
      <c r="F5" s="10"/>
      <c r="G5" s="10"/>
    </row>
    <row r="6" spans="1:7" x14ac:dyDescent="0.25">
      <c r="A6" s="17">
        <v>45401.003472222219</v>
      </c>
      <c r="B6" s="9" t="s">
        <v>6</v>
      </c>
      <c r="C6" s="9"/>
      <c r="D6" s="9"/>
      <c r="E6" s="9"/>
      <c r="F6" s="9"/>
    </row>
    <row r="7" spans="1:7" x14ac:dyDescent="0.25">
      <c r="A7" s="17">
        <v>45401.472222222219</v>
      </c>
      <c r="B7" s="9" t="s">
        <v>1</v>
      </c>
      <c r="C7" s="9"/>
      <c r="D7" s="9"/>
      <c r="E7" s="9"/>
      <c r="F7" s="9"/>
    </row>
    <row r="8" spans="1:7" x14ac:dyDescent="0.25">
      <c r="A8" s="17">
        <v>45401.479861111111</v>
      </c>
      <c r="B8" s="9" t="s">
        <v>4</v>
      </c>
      <c r="C8" s="9">
        <v>1</v>
      </c>
      <c r="D8" s="9">
        <f>C8*10</f>
        <v>10</v>
      </c>
      <c r="E8" s="9"/>
      <c r="F8" s="9"/>
    </row>
    <row r="9" spans="1:7" ht="15.75" thickBot="1" x14ac:dyDescent="0.3">
      <c r="A9" s="20">
        <v>45401.486805555556</v>
      </c>
      <c r="B9" s="15" t="s">
        <v>4</v>
      </c>
      <c r="C9" s="15">
        <v>1</v>
      </c>
      <c r="D9" s="15">
        <f t="shared" ref="D9:D36" si="0">C9*10</f>
        <v>10</v>
      </c>
      <c r="E9" s="15" t="s">
        <v>30</v>
      </c>
      <c r="F9" s="15"/>
    </row>
    <row r="10" spans="1:7" x14ac:dyDescent="0.25">
      <c r="A10" s="18">
        <v>45404.43472222222</v>
      </c>
      <c r="B10" s="19" t="s">
        <v>4</v>
      </c>
      <c r="C10" s="19">
        <v>1</v>
      </c>
      <c r="D10" s="19">
        <f t="shared" si="0"/>
        <v>10</v>
      </c>
      <c r="E10" s="19"/>
      <c r="F10" s="19"/>
    </row>
    <row r="11" spans="1:7" x14ac:dyDescent="0.25">
      <c r="A11" s="17">
        <v>45404.600694444445</v>
      </c>
      <c r="B11" s="9" t="s">
        <v>5</v>
      </c>
      <c r="C11" s="9">
        <v>4.5</v>
      </c>
      <c r="D11" s="9">
        <f t="shared" si="0"/>
        <v>45</v>
      </c>
      <c r="E11" s="9"/>
      <c r="F11" s="9"/>
    </row>
    <row r="12" spans="1:7" ht="15.75" thickBot="1" x14ac:dyDescent="0.3">
      <c r="A12" s="20">
        <v>45404.600694444445</v>
      </c>
      <c r="B12" s="15" t="s">
        <v>7</v>
      </c>
      <c r="C12" s="15">
        <v>1.5</v>
      </c>
      <c r="D12" s="15">
        <f t="shared" si="0"/>
        <v>15</v>
      </c>
      <c r="E12" s="15" t="s">
        <v>31</v>
      </c>
      <c r="F12" s="15"/>
    </row>
    <row r="13" spans="1:7" x14ac:dyDescent="0.25">
      <c r="A13" s="18">
        <v>45405.396527777775</v>
      </c>
      <c r="B13" s="19" t="s">
        <v>4</v>
      </c>
      <c r="C13" s="19">
        <v>1</v>
      </c>
      <c r="D13" s="19">
        <f t="shared" si="0"/>
        <v>10</v>
      </c>
      <c r="E13" s="19"/>
      <c r="F13" s="19"/>
    </row>
    <row r="14" spans="1:7" x14ac:dyDescent="0.25">
      <c r="A14" s="17">
        <v>45405.600694444445</v>
      </c>
      <c r="B14" s="9" t="s">
        <v>5</v>
      </c>
      <c r="C14" s="9">
        <v>4.5</v>
      </c>
      <c r="D14" s="9">
        <f t="shared" si="0"/>
        <v>45</v>
      </c>
      <c r="E14" s="9"/>
      <c r="F14" s="9"/>
    </row>
    <row r="15" spans="1:7" ht="15.75" thickBot="1" x14ac:dyDescent="0.3">
      <c r="A15" s="20">
        <v>45405.601388888892</v>
      </c>
      <c r="B15" s="15" t="s">
        <v>7</v>
      </c>
      <c r="C15" s="15">
        <v>1.5</v>
      </c>
      <c r="D15" s="15">
        <f t="shared" si="0"/>
        <v>15</v>
      </c>
      <c r="E15" s="15" t="s">
        <v>31</v>
      </c>
      <c r="F15" s="15"/>
    </row>
    <row r="16" spans="1:7" x14ac:dyDescent="0.25">
      <c r="A16" s="18">
        <v>45406.015972222223</v>
      </c>
      <c r="B16" s="19" t="s">
        <v>2</v>
      </c>
      <c r="C16" s="19"/>
      <c r="D16" s="19">
        <f t="shared" si="0"/>
        <v>0</v>
      </c>
      <c r="E16" s="19"/>
      <c r="F16" s="19"/>
    </row>
    <row r="17" spans="1:6" x14ac:dyDescent="0.25">
      <c r="A17" s="17">
        <v>45406.368750000001</v>
      </c>
      <c r="B17" s="9" t="s">
        <v>4</v>
      </c>
      <c r="C17" s="9">
        <v>1</v>
      </c>
      <c r="D17" s="9">
        <f t="shared" si="0"/>
        <v>10</v>
      </c>
      <c r="E17" s="9"/>
      <c r="F17" s="9"/>
    </row>
    <row r="18" spans="1:6" x14ac:dyDescent="0.25">
      <c r="A18" s="17">
        <v>45406.385416666664</v>
      </c>
      <c r="B18" s="9" t="s">
        <v>27</v>
      </c>
      <c r="C18" s="9">
        <v>1</v>
      </c>
      <c r="D18" s="9">
        <f t="shared" si="0"/>
        <v>10</v>
      </c>
      <c r="E18" s="9"/>
      <c r="F18" s="9"/>
    </row>
    <row r="19" spans="1:6" x14ac:dyDescent="0.25">
      <c r="A19" s="17">
        <v>45406.590277777781</v>
      </c>
      <c r="B19" s="9" t="s">
        <v>5</v>
      </c>
      <c r="C19" s="9">
        <v>4.5</v>
      </c>
      <c r="D19" s="9">
        <f t="shared" si="0"/>
        <v>45</v>
      </c>
      <c r="E19" s="9"/>
      <c r="F19" s="9"/>
    </row>
    <row r="20" spans="1:6" ht="15.75" thickBot="1" x14ac:dyDescent="0.3">
      <c r="A20" s="20">
        <v>45406.590277777781</v>
      </c>
      <c r="B20" s="15" t="s">
        <v>7</v>
      </c>
      <c r="C20" s="15">
        <v>1.5</v>
      </c>
      <c r="D20" s="15">
        <f t="shared" si="0"/>
        <v>15</v>
      </c>
      <c r="E20" s="15" t="s">
        <v>32</v>
      </c>
      <c r="F20" s="15"/>
    </row>
    <row r="21" spans="1:6" x14ac:dyDescent="0.25">
      <c r="A21" s="18">
        <v>45407.375694444447</v>
      </c>
      <c r="B21" s="19" t="s">
        <v>4</v>
      </c>
      <c r="C21" s="19">
        <v>1</v>
      </c>
      <c r="D21" s="19">
        <f t="shared" si="0"/>
        <v>10</v>
      </c>
      <c r="E21" s="19"/>
      <c r="F21" s="19"/>
    </row>
    <row r="22" spans="1:6" x14ac:dyDescent="0.25">
      <c r="A22" s="17">
        <v>45407.385416666664</v>
      </c>
      <c r="B22" s="9" t="s">
        <v>27</v>
      </c>
      <c r="C22" s="9">
        <v>1</v>
      </c>
      <c r="D22" s="9">
        <f t="shared" si="0"/>
        <v>10</v>
      </c>
      <c r="E22" s="9"/>
      <c r="F22" s="9"/>
    </row>
    <row r="23" spans="1:6" x14ac:dyDescent="0.25">
      <c r="A23" s="17">
        <v>45407.588194444441</v>
      </c>
      <c r="B23" s="9" t="s">
        <v>5</v>
      </c>
      <c r="C23" s="9">
        <v>4.5</v>
      </c>
      <c r="D23" s="9">
        <f t="shared" si="0"/>
        <v>45</v>
      </c>
      <c r="E23" s="9"/>
      <c r="F23" s="9"/>
    </row>
    <row r="24" spans="1:6" ht="15.75" thickBot="1" x14ac:dyDescent="0.3">
      <c r="A24" s="20">
        <v>45407.588888888888</v>
      </c>
      <c r="B24" s="15" t="s">
        <v>7</v>
      </c>
      <c r="C24" s="15">
        <v>1.5</v>
      </c>
      <c r="D24" s="15">
        <f t="shared" si="0"/>
        <v>15</v>
      </c>
      <c r="E24" s="15" t="s">
        <v>32</v>
      </c>
      <c r="F24" s="15"/>
    </row>
    <row r="25" spans="1:6" x14ac:dyDescent="0.25">
      <c r="A25" s="18">
        <v>45408.367361111108</v>
      </c>
      <c r="B25" s="19" t="s">
        <v>4</v>
      </c>
      <c r="C25" s="19">
        <v>1</v>
      </c>
      <c r="D25" s="19">
        <f t="shared" si="0"/>
        <v>10</v>
      </c>
      <c r="E25" s="19"/>
      <c r="F25" s="19"/>
    </row>
    <row r="26" spans="1:6" x14ac:dyDescent="0.25">
      <c r="A26" s="17">
        <v>45408.385416666664</v>
      </c>
      <c r="B26" s="9" t="s">
        <v>27</v>
      </c>
      <c r="C26" s="9">
        <v>1</v>
      </c>
      <c r="D26" s="9">
        <f t="shared" si="0"/>
        <v>10</v>
      </c>
      <c r="E26" s="9"/>
      <c r="F26" s="9"/>
    </row>
    <row r="27" spans="1:6" x14ac:dyDescent="0.25">
      <c r="A27" s="17">
        <v>45408.477083333331</v>
      </c>
      <c r="B27" s="9" t="s">
        <v>5</v>
      </c>
      <c r="C27" s="9">
        <v>4.5</v>
      </c>
      <c r="D27" s="9">
        <f t="shared" si="0"/>
        <v>45</v>
      </c>
      <c r="E27" s="9"/>
      <c r="F27" s="9"/>
    </row>
    <row r="28" spans="1:6" ht="15.75" thickBot="1" x14ac:dyDescent="0.3">
      <c r="A28" s="20">
        <v>45408.477083333331</v>
      </c>
      <c r="B28" s="15" t="s">
        <v>7</v>
      </c>
      <c r="C28" s="15">
        <v>1.5</v>
      </c>
      <c r="D28" s="15">
        <f t="shared" si="0"/>
        <v>15</v>
      </c>
      <c r="E28" s="15" t="s">
        <v>32</v>
      </c>
      <c r="F28" s="15"/>
    </row>
    <row r="29" spans="1:6" x14ac:dyDescent="0.25">
      <c r="A29" s="18">
        <v>45409.01666666667</v>
      </c>
      <c r="B29" s="19" t="s">
        <v>2</v>
      </c>
      <c r="C29" s="19"/>
      <c r="D29" s="19">
        <f t="shared" si="0"/>
        <v>0</v>
      </c>
      <c r="E29" s="19"/>
      <c r="F29" s="19"/>
    </row>
    <row r="30" spans="1:6" x14ac:dyDescent="0.25">
      <c r="A30" s="17">
        <v>45409.370833333334</v>
      </c>
      <c r="B30" s="9" t="s">
        <v>4</v>
      </c>
      <c r="C30" s="9">
        <v>1</v>
      </c>
      <c r="D30" s="9">
        <f t="shared" si="0"/>
        <v>10</v>
      </c>
      <c r="E30" s="9"/>
      <c r="F30" s="9"/>
    </row>
    <row r="31" spans="1:6" x14ac:dyDescent="0.25">
      <c r="A31" s="17">
        <v>45409.385416666664</v>
      </c>
      <c r="B31" s="9" t="s">
        <v>27</v>
      </c>
      <c r="C31" s="9">
        <v>1</v>
      </c>
      <c r="D31" s="9">
        <f t="shared" si="0"/>
        <v>10</v>
      </c>
      <c r="E31" s="9"/>
      <c r="F31" s="9"/>
    </row>
    <row r="32" spans="1:6" x14ac:dyDescent="0.25">
      <c r="A32" s="17">
        <v>45409.580555555556</v>
      </c>
      <c r="B32" s="9" t="s">
        <v>5</v>
      </c>
      <c r="C32" s="9">
        <v>4.5</v>
      </c>
      <c r="D32" s="9">
        <f t="shared" si="0"/>
        <v>45</v>
      </c>
      <c r="E32" s="9"/>
      <c r="F32" s="9"/>
    </row>
    <row r="33" spans="1:6" ht="15.75" thickBot="1" x14ac:dyDescent="0.3">
      <c r="A33" s="20">
        <v>45409.580555555556</v>
      </c>
      <c r="B33" s="15" t="s">
        <v>7</v>
      </c>
      <c r="C33" s="15">
        <v>1.5</v>
      </c>
      <c r="D33" s="15">
        <f t="shared" si="0"/>
        <v>15</v>
      </c>
      <c r="E33" s="15" t="s">
        <v>32</v>
      </c>
      <c r="F33" s="15"/>
    </row>
    <row r="34" spans="1:6" x14ac:dyDescent="0.25">
      <c r="A34" s="18">
        <v>45414.385416666664</v>
      </c>
      <c r="B34" s="19" t="s">
        <v>27</v>
      </c>
      <c r="C34" s="19">
        <v>1</v>
      </c>
      <c r="D34" s="19">
        <f t="shared" si="0"/>
        <v>10</v>
      </c>
      <c r="E34" s="19"/>
      <c r="F34" s="19"/>
    </row>
    <row r="35" spans="1:6" x14ac:dyDescent="0.25">
      <c r="A35" s="17">
        <v>45414.476388888892</v>
      </c>
      <c r="B35" s="9" t="s">
        <v>5</v>
      </c>
      <c r="C35" s="9">
        <v>4.5</v>
      </c>
      <c r="D35" s="9">
        <f t="shared" si="0"/>
        <v>45</v>
      </c>
      <c r="E35" s="9"/>
      <c r="F35" s="9"/>
    </row>
    <row r="36" spans="1:6" ht="15.75" thickBot="1" x14ac:dyDescent="0.3">
      <c r="A36" s="17">
        <v>45414.476388888892</v>
      </c>
      <c r="B36" s="9" t="s">
        <v>7</v>
      </c>
      <c r="C36" s="9">
        <v>1.5</v>
      </c>
      <c r="D36" s="9">
        <f t="shared" si="0"/>
        <v>15</v>
      </c>
      <c r="E36" s="15" t="s">
        <v>31</v>
      </c>
      <c r="F36" s="9"/>
    </row>
    <row r="37" spans="1:6" x14ac:dyDescent="0.25">
      <c r="A37" s="17">
        <v>45414.625694444447</v>
      </c>
      <c r="B37" s="9" t="s">
        <v>1</v>
      </c>
      <c r="C37" s="9"/>
      <c r="D37" s="9"/>
      <c r="E37" s="9"/>
      <c r="F37" s="9"/>
    </row>
    <row r="38" spans="1:6" x14ac:dyDescent="0.25">
      <c r="B38" s="7" t="s">
        <v>21</v>
      </c>
      <c r="C38" s="9"/>
      <c r="D38" s="9" t="s">
        <v>33</v>
      </c>
      <c r="E38" s="9"/>
    </row>
    <row r="39" spans="1:6" x14ac:dyDescent="0.25">
      <c r="B39" s="9"/>
      <c r="C39" s="9"/>
      <c r="D39" s="9" t="s">
        <v>23</v>
      </c>
      <c r="E39" s="9"/>
    </row>
    <row r="40" spans="1:6" x14ac:dyDescent="0.25">
      <c r="B40" s="9"/>
      <c r="C40" s="9"/>
      <c r="D40" s="9" t="s">
        <v>24</v>
      </c>
      <c r="E40" s="9"/>
    </row>
    <row r="41" spans="1:6" x14ac:dyDescent="0.25">
      <c r="B41" s="9"/>
      <c r="C41" s="9"/>
      <c r="D41" s="9" t="s">
        <v>25</v>
      </c>
      <c r="E41" s="9"/>
    </row>
    <row r="42" spans="1:6" x14ac:dyDescent="0.25">
      <c r="B42" s="9"/>
      <c r="C42" s="9"/>
      <c r="D42" s="9" t="s">
        <v>70</v>
      </c>
      <c r="E42" s="9"/>
    </row>
  </sheetData>
  <customSheetViews>
    <customSheetView guid="{AEBCD0A8-06CC-497E-B55E-8106BB65FC41}">
      <selection activeCell="B18" sqref="B18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sqref="A1:G5"/>
    </sheetView>
  </sheetViews>
  <sheetFormatPr defaultRowHeight="15" x14ac:dyDescent="0.25"/>
  <sheetData>
    <row r="1" spans="1:7" x14ac:dyDescent="0.25">
      <c r="A1" s="1" t="s">
        <v>36</v>
      </c>
      <c r="B1" s="30"/>
      <c r="C1" s="30"/>
      <c r="D1" s="30"/>
      <c r="E1" s="30"/>
      <c r="F1" s="30"/>
      <c r="G1" s="30"/>
    </row>
    <row r="2" spans="1:7" x14ac:dyDescent="0.25">
      <c r="A2" s="11" t="s">
        <v>28</v>
      </c>
      <c r="B2" s="12" t="s">
        <v>42</v>
      </c>
      <c r="C2" s="30"/>
      <c r="D2" s="30"/>
      <c r="E2" s="30"/>
      <c r="F2" s="30"/>
      <c r="G2" s="30"/>
    </row>
    <row r="3" spans="1:7" x14ac:dyDescent="0.25">
      <c r="A3" s="16" t="s">
        <v>47</v>
      </c>
      <c r="B3" s="23" t="s">
        <v>48</v>
      </c>
      <c r="C3" s="30"/>
      <c r="D3" s="30"/>
      <c r="E3" s="30"/>
      <c r="F3" s="30"/>
      <c r="G3" s="30"/>
    </row>
    <row r="4" spans="1:7" x14ac:dyDescent="0.25">
      <c r="A4" s="16" t="s">
        <v>29</v>
      </c>
      <c r="B4" s="16">
        <v>3295552</v>
      </c>
      <c r="C4" s="30"/>
      <c r="D4" s="30"/>
      <c r="E4" s="30"/>
      <c r="F4" s="30"/>
      <c r="G4" s="30"/>
    </row>
    <row r="5" spans="1:7" x14ac:dyDescent="0.25">
      <c r="A5" s="22" t="s">
        <v>0</v>
      </c>
      <c r="B5" s="22" t="s">
        <v>14</v>
      </c>
      <c r="C5" s="22" t="s">
        <v>15</v>
      </c>
      <c r="D5" s="22" t="s">
        <v>16</v>
      </c>
      <c r="E5" s="22"/>
      <c r="F5" s="30"/>
      <c r="G5" s="30"/>
    </row>
  </sheetData>
  <customSheetViews>
    <customSheetView guid="{AEBCD0A8-06CC-497E-B55E-8106BB65FC41}">
      <selection sqref="A1:G5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sqref="A1:G5"/>
    </sheetView>
  </sheetViews>
  <sheetFormatPr defaultRowHeight="15" x14ac:dyDescent="0.25"/>
  <sheetData>
    <row r="1" spans="1:7" x14ac:dyDescent="0.25">
      <c r="A1" s="1" t="s">
        <v>36</v>
      </c>
      <c r="B1" s="30"/>
      <c r="C1" s="30"/>
      <c r="D1" s="30"/>
      <c r="E1" s="30"/>
      <c r="F1" s="30"/>
      <c r="G1" s="30"/>
    </row>
    <row r="2" spans="1:7" x14ac:dyDescent="0.25">
      <c r="A2" s="11" t="s">
        <v>28</v>
      </c>
      <c r="B2" s="12" t="s">
        <v>42</v>
      </c>
      <c r="C2" s="30"/>
      <c r="D2" s="30"/>
      <c r="E2" s="30"/>
      <c r="F2" s="30"/>
      <c r="G2" s="30"/>
    </row>
    <row r="3" spans="1:7" x14ac:dyDescent="0.25">
      <c r="A3" s="16" t="s">
        <v>47</v>
      </c>
      <c r="B3" s="23" t="s">
        <v>48</v>
      </c>
      <c r="C3" s="30"/>
      <c r="D3" s="30"/>
      <c r="E3" s="30"/>
      <c r="F3" s="30"/>
      <c r="G3" s="30"/>
    </row>
    <row r="4" spans="1:7" x14ac:dyDescent="0.25">
      <c r="A4" s="16" t="s">
        <v>29</v>
      </c>
      <c r="B4" s="16">
        <v>3295552</v>
      </c>
      <c r="C4" s="30"/>
      <c r="D4" s="30"/>
      <c r="E4" s="30"/>
      <c r="F4" s="30"/>
      <c r="G4" s="30"/>
    </row>
    <row r="5" spans="1:7" x14ac:dyDescent="0.25">
      <c r="A5" s="22" t="s">
        <v>0</v>
      </c>
      <c r="B5" s="22" t="s">
        <v>14</v>
      </c>
      <c r="C5" s="22" t="s">
        <v>15</v>
      </c>
      <c r="D5" s="22" t="s">
        <v>16</v>
      </c>
      <c r="E5" s="22"/>
      <c r="F5" s="30"/>
      <c r="G5" s="30"/>
    </row>
  </sheetData>
  <customSheetViews>
    <customSheetView guid="{AEBCD0A8-06CC-497E-B55E-8106BB65FC41}">
      <selection sqref="A1:G5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sqref="A1:G5"/>
    </sheetView>
  </sheetViews>
  <sheetFormatPr defaultRowHeight="15" x14ac:dyDescent="0.25"/>
  <sheetData>
    <row r="1" spans="1:7" x14ac:dyDescent="0.25">
      <c r="A1" s="1" t="s">
        <v>36</v>
      </c>
      <c r="B1" s="30"/>
      <c r="C1" s="30"/>
      <c r="D1" s="30"/>
      <c r="E1" s="30"/>
      <c r="F1" s="30"/>
      <c r="G1" s="30"/>
    </row>
    <row r="2" spans="1:7" x14ac:dyDescent="0.25">
      <c r="A2" s="11" t="s">
        <v>28</v>
      </c>
      <c r="B2" s="12" t="s">
        <v>42</v>
      </c>
      <c r="C2" s="30"/>
      <c r="D2" s="30"/>
      <c r="E2" s="30"/>
      <c r="F2" s="30"/>
      <c r="G2" s="30"/>
    </row>
    <row r="3" spans="1:7" x14ac:dyDescent="0.25">
      <c r="A3" s="16" t="s">
        <v>47</v>
      </c>
      <c r="B3" s="23" t="s">
        <v>48</v>
      </c>
      <c r="C3" s="30"/>
      <c r="D3" s="30"/>
      <c r="E3" s="30"/>
      <c r="F3" s="30"/>
      <c r="G3" s="30"/>
    </row>
    <row r="4" spans="1:7" x14ac:dyDescent="0.25">
      <c r="A4" s="16" t="s">
        <v>29</v>
      </c>
      <c r="B4" s="16">
        <v>3295552</v>
      </c>
      <c r="C4" s="30"/>
      <c r="D4" s="30"/>
      <c r="E4" s="30"/>
      <c r="F4" s="30"/>
      <c r="G4" s="30"/>
    </row>
    <row r="5" spans="1:7" x14ac:dyDescent="0.25">
      <c r="A5" s="22" t="s">
        <v>0</v>
      </c>
      <c r="B5" s="22" t="s">
        <v>14</v>
      </c>
      <c r="C5" s="22" t="s">
        <v>15</v>
      </c>
      <c r="D5" s="22" t="s">
        <v>16</v>
      </c>
      <c r="E5" s="22"/>
      <c r="F5" s="30"/>
      <c r="G5" s="30"/>
    </row>
  </sheetData>
  <customSheetViews>
    <customSheetView guid="{AEBCD0A8-06CC-497E-B55E-8106BB65FC41}">
      <selection sqref="A1:G5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sqref="A1:G5"/>
    </sheetView>
  </sheetViews>
  <sheetFormatPr defaultRowHeight="15" x14ac:dyDescent="0.25"/>
  <sheetData>
    <row r="1" spans="1:7" x14ac:dyDescent="0.25">
      <c r="A1" s="1" t="s">
        <v>36</v>
      </c>
      <c r="B1" s="30"/>
      <c r="C1" s="30"/>
      <c r="D1" s="30"/>
      <c r="E1" s="30"/>
      <c r="F1" s="30"/>
      <c r="G1" s="30"/>
    </row>
    <row r="2" spans="1:7" x14ac:dyDescent="0.25">
      <c r="A2" s="11" t="s">
        <v>28</v>
      </c>
      <c r="B2" s="12" t="s">
        <v>42</v>
      </c>
      <c r="C2" s="30"/>
      <c r="D2" s="30"/>
      <c r="E2" s="30"/>
      <c r="F2" s="30"/>
      <c r="G2" s="30"/>
    </row>
    <row r="3" spans="1:7" x14ac:dyDescent="0.25">
      <c r="A3" s="16" t="s">
        <v>47</v>
      </c>
      <c r="B3" s="23" t="s">
        <v>48</v>
      </c>
      <c r="C3" s="30"/>
      <c r="D3" s="30"/>
      <c r="E3" s="30"/>
      <c r="F3" s="30"/>
      <c r="G3" s="30"/>
    </row>
    <row r="4" spans="1:7" x14ac:dyDescent="0.25">
      <c r="A4" s="16" t="s">
        <v>29</v>
      </c>
      <c r="B4" s="16">
        <v>3295552</v>
      </c>
      <c r="C4" s="30"/>
      <c r="D4" s="30"/>
      <c r="E4" s="30"/>
      <c r="F4" s="30"/>
      <c r="G4" s="30"/>
    </row>
    <row r="5" spans="1:7" x14ac:dyDescent="0.25">
      <c r="A5" s="22" t="s">
        <v>0</v>
      </c>
      <c r="B5" s="22" t="s">
        <v>14</v>
      </c>
      <c r="C5" s="22" t="s">
        <v>15</v>
      </c>
      <c r="D5" s="22" t="s">
        <v>16</v>
      </c>
      <c r="E5" s="22"/>
      <c r="F5" s="30"/>
      <c r="G5" s="30"/>
    </row>
  </sheetData>
  <customSheetViews>
    <customSheetView guid="{AEBCD0A8-06CC-497E-B55E-8106BB65FC41}">
      <selection sqref="A1:G5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sqref="A1:G5"/>
    </sheetView>
  </sheetViews>
  <sheetFormatPr defaultRowHeight="15" x14ac:dyDescent="0.25"/>
  <sheetData>
    <row r="1" spans="1:7" x14ac:dyDescent="0.25">
      <c r="A1" s="1" t="s">
        <v>36</v>
      </c>
      <c r="B1" s="30"/>
      <c r="C1" s="30"/>
      <c r="D1" s="30"/>
      <c r="E1" s="30"/>
      <c r="F1" s="30"/>
      <c r="G1" s="30"/>
    </row>
    <row r="2" spans="1:7" x14ac:dyDescent="0.25">
      <c r="A2" s="11" t="s">
        <v>28</v>
      </c>
      <c r="B2" s="12" t="s">
        <v>42</v>
      </c>
      <c r="C2" s="30"/>
      <c r="D2" s="30"/>
      <c r="E2" s="30"/>
      <c r="F2" s="30"/>
      <c r="G2" s="30"/>
    </row>
    <row r="3" spans="1:7" x14ac:dyDescent="0.25">
      <c r="A3" s="16" t="s">
        <v>47</v>
      </c>
      <c r="B3" s="23" t="s">
        <v>48</v>
      </c>
      <c r="C3" s="30"/>
      <c r="D3" s="30"/>
      <c r="E3" s="30"/>
      <c r="F3" s="30"/>
      <c r="G3" s="30"/>
    </row>
    <row r="4" spans="1:7" x14ac:dyDescent="0.25">
      <c r="A4" s="16" t="s">
        <v>29</v>
      </c>
      <c r="B4" s="16">
        <v>3295552</v>
      </c>
      <c r="C4" s="30"/>
      <c r="D4" s="30"/>
      <c r="E4" s="30"/>
      <c r="F4" s="30"/>
      <c r="G4" s="30"/>
    </row>
    <row r="5" spans="1:7" x14ac:dyDescent="0.25">
      <c r="A5" s="22" t="s">
        <v>0</v>
      </c>
      <c r="B5" s="22" t="s">
        <v>14</v>
      </c>
      <c r="C5" s="22" t="s">
        <v>15</v>
      </c>
      <c r="D5" s="22" t="s">
        <v>16</v>
      </c>
      <c r="E5" s="22"/>
      <c r="F5" s="30"/>
      <c r="G5" s="30"/>
    </row>
  </sheetData>
  <customSheetViews>
    <customSheetView guid="{AEBCD0A8-06CC-497E-B55E-8106BB65FC41}">
      <selection sqref="A1:G5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sqref="A1:G5"/>
    </sheetView>
  </sheetViews>
  <sheetFormatPr defaultRowHeight="15" x14ac:dyDescent="0.25"/>
  <sheetData>
    <row r="1" spans="1:7" x14ac:dyDescent="0.25">
      <c r="A1" s="1" t="s">
        <v>36</v>
      </c>
      <c r="B1" s="30"/>
      <c r="C1" s="30"/>
      <c r="D1" s="30"/>
      <c r="E1" s="30"/>
      <c r="F1" s="30"/>
      <c r="G1" s="30"/>
    </row>
    <row r="2" spans="1:7" x14ac:dyDescent="0.25">
      <c r="A2" s="11" t="s">
        <v>28</v>
      </c>
      <c r="B2" s="12" t="s">
        <v>42</v>
      </c>
      <c r="C2" s="30"/>
      <c r="D2" s="30"/>
      <c r="E2" s="30"/>
      <c r="F2" s="30"/>
      <c r="G2" s="30"/>
    </row>
    <row r="3" spans="1:7" x14ac:dyDescent="0.25">
      <c r="A3" s="16" t="s">
        <v>47</v>
      </c>
      <c r="B3" s="23" t="s">
        <v>48</v>
      </c>
      <c r="C3" s="30"/>
      <c r="D3" s="30"/>
      <c r="E3" s="30"/>
      <c r="F3" s="30"/>
      <c r="G3" s="30"/>
    </row>
    <row r="4" spans="1:7" x14ac:dyDescent="0.25">
      <c r="A4" s="16" t="s">
        <v>29</v>
      </c>
      <c r="B4" s="16">
        <v>3295552</v>
      </c>
      <c r="C4" s="30"/>
      <c r="D4" s="30"/>
      <c r="E4" s="30"/>
      <c r="F4" s="30"/>
      <c r="G4" s="30"/>
    </row>
    <row r="5" spans="1:7" x14ac:dyDescent="0.25">
      <c r="A5" s="22" t="s">
        <v>0</v>
      </c>
      <c r="B5" s="22" t="s">
        <v>14</v>
      </c>
      <c r="C5" s="22" t="s">
        <v>15</v>
      </c>
      <c r="D5" s="22" t="s">
        <v>16</v>
      </c>
      <c r="E5" s="22"/>
      <c r="F5" s="30"/>
      <c r="G5" s="30"/>
    </row>
  </sheetData>
  <customSheetViews>
    <customSheetView guid="{AEBCD0A8-06CC-497E-B55E-8106BB65FC41}">
      <selection sqref="A1:G5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sqref="A1:G5"/>
    </sheetView>
  </sheetViews>
  <sheetFormatPr defaultRowHeight="15" x14ac:dyDescent="0.25"/>
  <sheetData>
    <row r="1" spans="1:7" x14ac:dyDescent="0.25">
      <c r="A1" s="1" t="s">
        <v>36</v>
      </c>
      <c r="B1" s="30"/>
      <c r="C1" s="30"/>
      <c r="D1" s="30"/>
      <c r="E1" s="30"/>
      <c r="F1" s="30"/>
      <c r="G1" s="30"/>
    </row>
    <row r="2" spans="1:7" x14ac:dyDescent="0.25">
      <c r="A2" s="11" t="s">
        <v>28</v>
      </c>
      <c r="B2" s="12" t="s">
        <v>42</v>
      </c>
      <c r="C2" s="30"/>
      <c r="D2" s="30"/>
      <c r="E2" s="30"/>
      <c r="F2" s="30"/>
      <c r="G2" s="30"/>
    </row>
    <row r="3" spans="1:7" x14ac:dyDescent="0.25">
      <c r="A3" s="16" t="s">
        <v>47</v>
      </c>
      <c r="B3" s="23" t="s">
        <v>48</v>
      </c>
      <c r="C3" s="30"/>
      <c r="D3" s="30"/>
      <c r="E3" s="30"/>
      <c r="F3" s="30"/>
      <c r="G3" s="30"/>
    </row>
    <row r="4" spans="1:7" x14ac:dyDescent="0.25">
      <c r="A4" s="16" t="s">
        <v>29</v>
      </c>
      <c r="B4" s="16">
        <v>3295552</v>
      </c>
      <c r="C4" s="30"/>
      <c r="D4" s="30"/>
      <c r="E4" s="30"/>
      <c r="F4" s="30"/>
      <c r="G4" s="30"/>
    </row>
    <row r="5" spans="1:7" x14ac:dyDescent="0.25">
      <c r="A5" s="22" t="s">
        <v>0</v>
      </c>
      <c r="B5" s="22" t="s">
        <v>14</v>
      </c>
      <c r="C5" s="22" t="s">
        <v>15</v>
      </c>
      <c r="D5" s="22" t="s">
        <v>16</v>
      </c>
      <c r="E5" s="22"/>
      <c r="F5" s="30"/>
      <c r="G5" s="30"/>
    </row>
  </sheetData>
  <customSheetViews>
    <customSheetView guid="{AEBCD0A8-06CC-497E-B55E-8106BB65FC41}">
      <selection sqref="A1:G5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sqref="A1:G5"/>
    </sheetView>
  </sheetViews>
  <sheetFormatPr defaultRowHeight="15" x14ac:dyDescent="0.25"/>
  <sheetData>
    <row r="1" spans="1:7" x14ac:dyDescent="0.25">
      <c r="A1" s="1" t="s">
        <v>36</v>
      </c>
      <c r="B1" s="30"/>
      <c r="C1" s="30"/>
      <c r="D1" s="30"/>
      <c r="E1" s="30"/>
      <c r="F1" s="30"/>
      <c r="G1" s="30"/>
    </row>
    <row r="2" spans="1:7" x14ac:dyDescent="0.25">
      <c r="A2" s="11" t="s">
        <v>28</v>
      </c>
      <c r="B2" s="12" t="s">
        <v>42</v>
      </c>
      <c r="C2" s="30"/>
      <c r="D2" s="30"/>
      <c r="E2" s="30"/>
      <c r="F2" s="30"/>
      <c r="G2" s="30"/>
    </row>
    <row r="3" spans="1:7" x14ac:dyDescent="0.25">
      <c r="A3" s="16" t="s">
        <v>47</v>
      </c>
      <c r="B3" s="23" t="s">
        <v>48</v>
      </c>
      <c r="C3" s="30"/>
      <c r="D3" s="30"/>
      <c r="E3" s="30"/>
      <c r="F3" s="30"/>
      <c r="G3" s="30"/>
    </row>
    <row r="4" spans="1:7" x14ac:dyDescent="0.25">
      <c r="A4" s="16" t="s">
        <v>29</v>
      </c>
      <c r="B4" s="16">
        <v>3295552</v>
      </c>
      <c r="C4" s="30"/>
      <c r="D4" s="30"/>
      <c r="E4" s="30"/>
      <c r="F4" s="30"/>
      <c r="G4" s="30"/>
    </row>
    <row r="5" spans="1:7" x14ac:dyDescent="0.25">
      <c r="A5" s="22" t="s">
        <v>0</v>
      </c>
      <c r="B5" s="22" t="s">
        <v>14</v>
      </c>
      <c r="C5" s="22" t="s">
        <v>15</v>
      </c>
      <c r="D5" s="22" t="s">
        <v>16</v>
      </c>
      <c r="E5" s="22"/>
      <c r="F5" s="30"/>
      <c r="G5" s="30"/>
    </row>
  </sheetData>
  <customSheetViews>
    <customSheetView guid="{AEBCD0A8-06CC-497E-B55E-8106BB65FC41}">
      <selection sqref="A1:G5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sqref="A1:G5"/>
    </sheetView>
  </sheetViews>
  <sheetFormatPr defaultRowHeight="15" x14ac:dyDescent="0.25"/>
  <sheetData>
    <row r="1" spans="1:7" x14ac:dyDescent="0.25">
      <c r="A1" s="1" t="s">
        <v>36</v>
      </c>
      <c r="B1" s="30"/>
      <c r="C1" s="30"/>
      <c r="D1" s="30"/>
      <c r="E1" s="30"/>
      <c r="F1" s="30"/>
      <c r="G1" s="30"/>
    </row>
    <row r="2" spans="1:7" x14ac:dyDescent="0.25">
      <c r="A2" s="11" t="s">
        <v>28</v>
      </c>
      <c r="B2" s="12" t="s">
        <v>42</v>
      </c>
      <c r="C2" s="30"/>
      <c r="D2" s="30"/>
      <c r="E2" s="30"/>
      <c r="F2" s="30"/>
      <c r="G2" s="30"/>
    </row>
    <row r="3" spans="1:7" x14ac:dyDescent="0.25">
      <c r="A3" s="16" t="s">
        <v>47</v>
      </c>
      <c r="B3" s="23" t="s">
        <v>48</v>
      </c>
      <c r="C3" s="30"/>
      <c r="D3" s="30"/>
      <c r="E3" s="30"/>
      <c r="F3" s="30"/>
      <c r="G3" s="30"/>
    </row>
    <row r="4" spans="1:7" x14ac:dyDescent="0.25">
      <c r="A4" s="16" t="s">
        <v>29</v>
      </c>
      <c r="B4" s="16">
        <v>3295552</v>
      </c>
      <c r="C4" s="30"/>
      <c r="D4" s="30"/>
      <c r="E4" s="30"/>
      <c r="F4" s="30"/>
      <c r="G4" s="30"/>
    </row>
    <row r="5" spans="1:7" x14ac:dyDescent="0.25">
      <c r="A5" s="22" t="s">
        <v>0</v>
      </c>
      <c r="B5" s="22" t="s">
        <v>14</v>
      </c>
      <c r="C5" s="22" t="s">
        <v>15</v>
      </c>
      <c r="D5" s="22" t="s">
        <v>16</v>
      </c>
      <c r="E5" s="22"/>
      <c r="F5" s="30"/>
      <c r="G5" s="30"/>
    </row>
  </sheetData>
  <customSheetViews>
    <customSheetView guid="{AEBCD0A8-06CC-497E-B55E-8106BB65FC41}">
      <selection sqref="A1:G5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"/>
  <sheetViews>
    <sheetView topLeftCell="A19" workbookViewId="0">
      <selection activeCell="D8" sqref="D8:D15"/>
    </sheetView>
  </sheetViews>
  <sheetFormatPr defaultRowHeight="15" x14ac:dyDescent="0.25"/>
  <cols>
    <col min="1" max="1" width="15.7109375" customWidth="1"/>
    <col min="2" max="2" width="58.7109375" customWidth="1"/>
  </cols>
  <sheetData>
    <row r="1" spans="1:7" x14ac:dyDescent="0.25">
      <c r="A1" s="1" t="s">
        <v>36</v>
      </c>
    </row>
    <row r="2" spans="1:7" x14ac:dyDescent="0.25">
      <c r="A2" s="11" t="s">
        <v>28</v>
      </c>
      <c r="B2" s="12" t="s">
        <v>42</v>
      </c>
      <c r="C2" s="21"/>
      <c r="D2" s="21"/>
      <c r="E2" s="21"/>
      <c r="F2" s="21"/>
    </row>
    <row r="3" spans="1:7" s="21" customFormat="1" x14ac:dyDescent="0.25">
      <c r="A3" s="16" t="s">
        <v>47</v>
      </c>
      <c r="B3" s="23" t="s">
        <v>48</v>
      </c>
    </row>
    <row r="4" spans="1:7" x14ac:dyDescent="0.25">
      <c r="A4" s="16" t="s">
        <v>29</v>
      </c>
      <c r="B4" s="16">
        <v>3295552</v>
      </c>
      <c r="C4" s="21"/>
      <c r="D4" s="21"/>
      <c r="E4" s="21"/>
      <c r="F4" s="21"/>
    </row>
    <row r="5" spans="1:7" x14ac:dyDescent="0.25">
      <c r="A5" s="22" t="s">
        <v>0</v>
      </c>
      <c r="B5" s="22" t="s">
        <v>14</v>
      </c>
      <c r="C5" s="22" t="s">
        <v>15</v>
      </c>
      <c r="D5" s="22" t="s">
        <v>16</v>
      </c>
      <c r="E5" s="22"/>
      <c r="F5" s="21"/>
    </row>
    <row r="6" spans="1:7" x14ac:dyDescent="0.25">
      <c r="A6" s="17">
        <v>45420.006249999999</v>
      </c>
      <c r="B6" s="9" t="s">
        <v>2</v>
      </c>
      <c r="C6" s="9"/>
      <c r="D6" s="9"/>
      <c r="E6" s="9"/>
      <c r="F6" s="9"/>
      <c r="G6" s="9"/>
    </row>
    <row r="7" spans="1:7" ht="15.75" thickBot="1" x14ac:dyDescent="0.3">
      <c r="A7" s="20">
        <v>45420.5625</v>
      </c>
      <c r="B7" s="15" t="s">
        <v>12</v>
      </c>
      <c r="C7" s="15"/>
      <c r="D7" s="15"/>
      <c r="E7" s="15"/>
      <c r="F7" s="15"/>
      <c r="G7" s="15"/>
    </row>
    <row r="8" spans="1:7" x14ac:dyDescent="0.25">
      <c r="A8" s="18">
        <v>45425.54583333333</v>
      </c>
      <c r="B8" s="19" t="s">
        <v>34</v>
      </c>
      <c r="C8" s="19">
        <v>1</v>
      </c>
      <c r="D8" s="19">
        <f>C8*10</f>
        <v>10</v>
      </c>
      <c r="E8" s="19"/>
      <c r="F8" s="19"/>
      <c r="G8" s="19"/>
    </row>
    <row r="9" spans="1:7" x14ac:dyDescent="0.25">
      <c r="A9" s="17">
        <v>45425.645833333336</v>
      </c>
      <c r="B9" s="9" t="s">
        <v>35</v>
      </c>
      <c r="C9" s="9">
        <v>2.5</v>
      </c>
      <c r="D9" s="19">
        <f t="shared" ref="D9:D38" si="0">C9*10</f>
        <v>25</v>
      </c>
      <c r="E9" s="9"/>
      <c r="F9" s="9"/>
      <c r="G9" s="9"/>
    </row>
    <row r="10" spans="1:7" x14ac:dyDescent="0.25">
      <c r="A10" s="17">
        <v>45425.654166666667</v>
      </c>
      <c r="B10" s="9" t="s">
        <v>5</v>
      </c>
      <c r="C10" s="9">
        <v>4.5</v>
      </c>
      <c r="D10" s="19">
        <f t="shared" si="0"/>
        <v>45</v>
      </c>
      <c r="E10" s="9"/>
      <c r="F10" s="9"/>
      <c r="G10" s="9"/>
    </row>
    <row r="11" spans="1:7" ht="15.75" thickBot="1" x14ac:dyDescent="0.3">
      <c r="A11" s="20">
        <v>45425.654861111114</v>
      </c>
      <c r="B11" s="15" t="s">
        <v>7</v>
      </c>
      <c r="C11" s="15">
        <v>1.5</v>
      </c>
      <c r="D11" s="19">
        <f t="shared" si="0"/>
        <v>15</v>
      </c>
      <c r="E11" s="15" t="s">
        <v>37</v>
      </c>
      <c r="F11" s="15"/>
      <c r="G11" s="15"/>
    </row>
    <row r="12" spans="1:7" x14ac:dyDescent="0.25">
      <c r="A12" s="18">
        <v>45426.54791666667</v>
      </c>
      <c r="B12" s="19" t="s">
        <v>34</v>
      </c>
      <c r="C12" s="19">
        <v>1</v>
      </c>
      <c r="D12" s="19">
        <f t="shared" si="0"/>
        <v>10</v>
      </c>
      <c r="E12" s="19"/>
      <c r="F12" s="19"/>
      <c r="G12" s="19"/>
    </row>
    <row r="13" spans="1:7" x14ac:dyDescent="0.25">
      <c r="A13" s="17">
        <v>45426.647222222222</v>
      </c>
      <c r="B13" s="9" t="s">
        <v>35</v>
      </c>
      <c r="C13" s="9">
        <v>2.5</v>
      </c>
      <c r="D13" s="19">
        <f t="shared" si="0"/>
        <v>25</v>
      </c>
      <c r="E13" s="9"/>
      <c r="F13" s="9"/>
      <c r="G13" s="9"/>
    </row>
    <row r="14" spans="1:7" x14ac:dyDescent="0.25">
      <c r="A14" s="17">
        <v>45426.650694444441</v>
      </c>
      <c r="B14" s="9" t="s">
        <v>5</v>
      </c>
      <c r="C14" s="9">
        <v>4.5</v>
      </c>
      <c r="D14" s="19">
        <f t="shared" si="0"/>
        <v>45</v>
      </c>
      <c r="E14" s="9"/>
      <c r="F14" s="9"/>
      <c r="G14" s="9"/>
    </row>
    <row r="15" spans="1:7" ht="15.75" thickBot="1" x14ac:dyDescent="0.3">
      <c r="A15" s="20">
        <v>45426.650694444441</v>
      </c>
      <c r="B15" s="15" t="s">
        <v>7</v>
      </c>
      <c r="C15" s="15">
        <v>1.5</v>
      </c>
      <c r="D15" s="19">
        <f t="shared" si="0"/>
        <v>15</v>
      </c>
      <c r="E15" s="15" t="s">
        <v>37</v>
      </c>
      <c r="F15" s="15"/>
      <c r="G15" s="15"/>
    </row>
    <row r="16" spans="1:7" x14ac:dyDescent="0.25">
      <c r="A16" s="18">
        <v>45427.561805555553</v>
      </c>
      <c r="B16" s="19" t="s">
        <v>34</v>
      </c>
      <c r="C16" s="19">
        <v>1</v>
      </c>
      <c r="D16" s="19">
        <f t="shared" si="0"/>
        <v>10</v>
      </c>
      <c r="E16" s="19"/>
      <c r="F16" s="19"/>
      <c r="G16" s="19"/>
    </row>
    <row r="17" spans="1:7" x14ac:dyDescent="0.25">
      <c r="A17" s="17">
        <v>45427.62222222222</v>
      </c>
      <c r="B17" s="9" t="s">
        <v>5</v>
      </c>
      <c r="C17" s="9">
        <v>4.5</v>
      </c>
      <c r="D17" s="19">
        <f t="shared" si="0"/>
        <v>45</v>
      </c>
      <c r="E17" s="9"/>
      <c r="F17" s="9"/>
      <c r="G17" s="9"/>
    </row>
    <row r="18" spans="1:7" x14ac:dyDescent="0.25">
      <c r="A18" s="17">
        <v>45427.622916666667</v>
      </c>
      <c r="B18" s="9" t="s">
        <v>7</v>
      </c>
      <c r="C18" s="9">
        <v>1.5</v>
      </c>
      <c r="D18" s="19">
        <f t="shared" si="0"/>
        <v>15</v>
      </c>
      <c r="E18" s="9"/>
      <c r="F18" s="9"/>
      <c r="G18" s="9"/>
    </row>
    <row r="19" spans="1:7" ht="15.75" thickBot="1" x14ac:dyDescent="0.3">
      <c r="A19" s="20">
        <v>45427.64166666667</v>
      </c>
      <c r="B19" s="15" t="s">
        <v>35</v>
      </c>
      <c r="C19" s="15">
        <v>2.5</v>
      </c>
      <c r="D19" s="19">
        <f t="shared" si="0"/>
        <v>25</v>
      </c>
      <c r="E19" s="15" t="s">
        <v>37</v>
      </c>
      <c r="F19" s="15"/>
      <c r="G19" s="15"/>
    </row>
    <row r="20" spans="1:7" x14ac:dyDescent="0.25">
      <c r="A20" s="18">
        <v>45428.01458333333</v>
      </c>
      <c r="B20" s="19" t="s">
        <v>2</v>
      </c>
      <c r="C20" s="19"/>
      <c r="D20" s="19">
        <f t="shared" si="0"/>
        <v>0</v>
      </c>
      <c r="E20" s="19"/>
      <c r="F20" s="19"/>
      <c r="G20" s="19"/>
    </row>
    <row r="21" spans="1:7" x14ac:dyDescent="0.25">
      <c r="A21" s="17">
        <v>45428.545138888891</v>
      </c>
      <c r="B21" s="9" t="s">
        <v>34</v>
      </c>
      <c r="C21" s="9">
        <v>1</v>
      </c>
      <c r="D21" s="19">
        <f t="shared" si="0"/>
        <v>10</v>
      </c>
      <c r="E21" s="9"/>
      <c r="F21" s="9"/>
      <c r="G21" s="9"/>
    </row>
    <row r="22" spans="1:7" x14ac:dyDescent="0.25">
      <c r="A22" s="17">
        <v>45428.621527777781</v>
      </c>
      <c r="B22" s="9" t="s">
        <v>5</v>
      </c>
      <c r="C22" s="9">
        <v>4.5</v>
      </c>
      <c r="D22" s="19">
        <f t="shared" si="0"/>
        <v>45</v>
      </c>
      <c r="E22" s="9"/>
      <c r="F22" s="9"/>
      <c r="G22" s="9"/>
    </row>
    <row r="23" spans="1:7" x14ac:dyDescent="0.25">
      <c r="A23" s="17">
        <v>45428.62222222222</v>
      </c>
      <c r="B23" s="9" t="s">
        <v>7</v>
      </c>
      <c r="C23" s="9">
        <v>1.5</v>
      </c>
      <c r="D23" s="19">
        <f t="shared" si="0"/>
        <v>15</v>
      </c>
      <c r="E23" s="9"/>
      <c r="F23" s="9"/>
      <c r="G23" s="9"/>
    </row>
    <row r="24" spans="1:7" ht="15.75" thickBot="1" x14ac:dyDescent="0.3">
      <c r="A24" s="20">
        <v>45428.645833333336</v>
      </c>
      <c r="B24" s="15" t="s">
        <v>35</v>
      </c>
      <c r="C24" s="15">
        <v>2.5</v>
      </c>
      <c r="D24" s="19">
        <f t="shared" si="0"/>
        <v>25</v>
      </c>
      <c r="E24" s="15" t="s">
        <v>37</v>
      </c>
      <c r="F24" s="15"/>
      <c r="G24" s="15"/>
    </row>
    <row r="25" spans="1:7" x14ac:dyDescent="0.25">
      <c r="A25" s="18">
        <v>45429.543055555558</v>
      </c>
      <c r="B25" s="19" t="s">
        <v>34</v>
      </c>
      <c r="C25" s="19">
        <v>1</v>
      </c>
      <c r="D25" s="19">
        <f t="shared" si="0"/>
        <v>10</v>
      </c>
      <c r="E25" s="19"/>
      <c r="F25" s="19"/>
      <c r="G25" s="19"/>
    </row>
    <row r="26" spans="1:7" x14ac:dyDescent="0.25">
      <c r="A26" s="17">
        <v>45429.572916666664</v>
      </c>
      <c r="B26" s="9" t="s">
        <v>5</v>
      </c>
      <c r="C26" s="9">
        <v>4.5</v>
      </c>
      <c r="D26" s="19">
        <f t="shared" si="0"/>
        <v>45</v>
      </c>
      <c r="E26" s="9"/>
      <c r="F26" s="9"/>
      <c r="G26" s="9"/>
    </row>
    <row r="27" spans="1:7" x14ac:dyDescent="0.25">
      <c r="A27" s="17">
        <v>45429.573611111111</v>
      </c>
      <c r="B27" s="9" t="s">
        <v>7</v>
      </c>
      <c r="C27" s="9">
        <v>1.5</v>
      </c>
      <c r="D27" s="19">
        <f t="shared" si="0"/>
        <v>15</v>
      </c>
      <c r="E27" s="9"/>
      <c r="F27" s="9"/>
      <c r="G27" s="9"/>
    </row>
    <row r="28" spans="1:7" ht="15.75" thickBot="1" x14ac:dyDescent="0.3">
      <c r="A28" s="20">
        <v>45429.645833333336</v>
      </c>
      <c r="B28" s="15" t="s">
        <v>35</v>
      </c>
      <c r="C28" s="15">
        <v>2.5</v>
      </c>
      <c r="D28" s="19">
        <f t="shared" si="0"/>
        <v>25</v>
      </c>
      <c r="E28" s="15" t="s">
        <v>37</v>
      </c>
      <c r="F28" s="15"/>
      <c r="G28" s="15"/>
    </row>
    <row r="29" spans="1:7" x14ac:dyDescent="0.25">
      <c r="A29" s="18">
        <v>45432.541666666664</v>
      </c>
      <c r="B29" s="19" t="s">
        <v>34</v>
      </c>
      <c r="C29" s="19">
        <v>1</v>
      </c>
      <c r="D29" s="19">
        <f t="shared" si="0"/>
        <v>10</v>
      </c>
      <c r="E29" s="19"/>
      <c r="F29" s="19"/>
      <c r="G29" s="19"/>
    </row>
    <row r="30" spans="1:7" x14ac:dyDescent="0.25">
      <c r="A30" s="17">
        <v>45432.631249999999</v>
      </c>
      <c r="B30" s="9" t="s">
        <v>5</v>
      </c>
      <c r="C30" s="9">
        <v>4.5</v>
      </c>
      <c r="D30" s="19">
        <f t="shared" si="0"/>
        <v>45</v>
      </c>
      <c r="E30" s="9"/>
      <c r="F30" s="9"/>
      <c r="G30" s="9"/>
    </row>
    <row r="31" spans="1:7" x14ac:dyDescent="0.25">
      <c r="A31" s="17">
        <v>45432.631249999999</v>
      </c>
      <c r="B31" s="9" t="s">
        <v>7</v>
      </c>
      <c r="C31" s="9">
        <v>1.5</v>
      </c>
      <c r="D31" s="19">
        <f t="shared" si="0"/>
        <v>15</v>
      </c>
      <c r="E31" s="9"/>
      <c r="F31" s="9"/>
      <c r="G31" s="9"/>
    </row>
    <row r="32" spans="1:7" ht="15.75" thickBot="1" x14ac:dyDescent="0.3">
      <c r="A32" s="20">
        <v>45432.642361111109</v>
      </c>
      <c r="B32" s="15" t="s">
        <v>35</v>
      </c>
      <c r="C32" s="15">
        <v>2.5</v>
      </c>
      <c r="D32" s="19">
        <f t="shared" si="0"/>
        <v>25</v>
      </c>
      <c r="E32" s="15" t="s">
        <v>37</v>
      </c>
      <c r="F32" s="15"/>
      <c r="G32" s="15"/>
    </row>
    <row r="33" spans="1:7" x14ac:dyDescent="0.25">
      <c r="A33" s="18">
        <v>45433.015277777777</v>
      </c>
      <c r="B33" s="19" t="s">
        <v>2</v>
      </c>
      <c r="C33" s="19"/>
      <c r="D33" s="19">
        <f t="shared" si="0"/>
        <v>0</v>
      </c>
      <c r="E33" s="19"/>
      <c r="F33" s="19"/>
      <c r="G33" s="19"/>
    </row>
    <row r="34" spans="1:7" x14ac:dyDescent="0.25">
      <c r="A34" s="17">
        <v>45433.552777777775</v>
      </c>
      <c r="B34" s="9" t="s">
        <v>34</v>
      </c>
      <c r="C34" s="9">
        <v>1</v>
      </c>
      <c r="D34" s="19">
        <f t="shared" si="0"/>
        <v>10</v>
      </c>
      <c r="E34" s="9"/>
      <c r="F34" s="9"/>
      <c r="G34" s="9"/>
    </row>
    <row r="35" spans="1:7" x14ac:dyDescent="0.25">
      <c r="A35" s="17">
        <v>45433.597916666666</v>
      </c>
      <c r="B35" s="9" t="s">
        <v>12</v>
      </c>
      <c r="C35" s="9"/>
      <c r="D35" s="19">
        <f t="shared" si="0"/>
        <v>0</v>
      </c>
      <c r="E35" s="9"/>
      <c r="F35" s="9"/>
      <c r="G35" s="9"/>
    </row>
    <row r="36" spans="1:7" x14ac:dyDescent="0.25">
      <c r="A36" s="17">
        <v>45433.627083333333</v>
      </c>
      <c r="B36" s="9" t="s">
        <v>5</v>
      </c>
      <c r="C36" s="9">
        <v>4.5</v>
      </c>
      <c r="D36" s="19">
        <f t="shared" si="0"/>
        <v>45</v>
      </c>
      <c r="E36" s="9"/>
      <c r="F36" s="9"/>
      <c r="G36" s="9"/>
    </row>
    <row r="37" spans="1:7" x14ac:dyDescent="0.25">
      <c r="A37" s="17">
        <v>45433.62777777778</v>
      </c>
      <c r="B37" s="9" t="s">
        <v>7</v>
      </c>
      <c r="C37" s="9">
        <v>1.5</v>
      </c>
      <c r="D37" s="19">
        <f t="shared" si="0"/>
        <v>15</v>
      </c>
      <c r="E37" s="9"/>
      <c r="F37" s="9"/>
      <c r="G37" s="9"/>
    </row>
    <row r="38" spans="1:7" ht="15.75" thickBot="1" x14ac:dyDescent="0.3">
      <c r="A38" s="17">
        <v>45433.640972222223</v>
      </c>
      <c r="B38" s="9" t="s">
        <v>35</v>
      </c>
      <c r="C38" s="9">
        <v>2.5</v>
      </c>
      <c r="D38" s="19">
        <f t="shared" si="0"/>
        <v>25</v>
      </c>
      <c r="E38" s="15" t="s">
        <v>37</v>
      </c>
      <c r="F38" s="9"/>
      <c r="G38" s="9"/>
    </row>
    <row r="39" spans="1:7" x14ac:dyDescent="0.25">
      <c r="B39" s="7" t="s">
        <v>21</v>
      </c>
      <c r="C39" s="9"/>
      <c r="D39" s="9" t="s">
        <v>38</v>
      </c>
      <c r="E39" s="9"/>
    </row>
    <row r="40" spans="1:7" x14ac:dyDescent="0.25">
      <c r="B40" s="9"/>
      <c r="C40" s="9"/>
      <c r="D40" s="9" t="s">
        <v>23</v>
      </c>
      <c r="E40" s="9"/>
    </row>
    <row r="41" spans="1:7" x14ac:dyDescent="0.25">
      <c r="B41" s="9"/>
      <c r="C41" s="9"/>
      <c r="D41" s="9" t="s">
        <v>24</v>
      </c>
      <c r="E41" s="9"/>
    </row>
    <row r="42" spans="1:7" x14ac:dyDescent="0.25">
      <c r="B42" s="9"/>
      <c r="C42" s="9"/>
      <c r="D42" s="9" t="s">
        <v>39</v>
      </c>
      <c r="E42" s="9"/>
    </row>
    <row r="43" spans="1:7" x14ac:dyDescent="0.25">
      <c r="B43" s="9"/>
      <c r="C43" s="9"/>
      <c r="D43" s="9" t="s">
        <v>69</v>
      </c>
      <c r="E43" s="9"/>
    </row>
  </sheetData>
  <customSheetViews>
    <customSheetView guid="{AEBCD0A8-06CC-497E-B55E-8106BB65FC41}" topLeftCell="A19">
      <selection activeCell="D8" sqref="D8:D15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9"/>
  <sheetViews>
    <sheetView topLeftCell="A26" workbookViewId="0">
      <selection activeCell="E55" sqref="E55"/>
    </sheetView>
  </sheetViews>
  <sheetFormatPr defaultRowHeight="15" x14ac:dyDescent="0.25"/>
  <cols>
    <col min="1" max="1" width="23.42578125" customWidth="1"/>
    <col min="2" max="2" width="50.7109375" customWidth="1"/>
  </cols>
  <sheetData>
    <row r="1" spans="1:6" x14ac:dyDescent="0.25">
      <c r="A1" s="1" t="s">
        <v>43</v>
      </c>
      <c r="B1" s="21"/>
    </row>
    <row r="2" spans="1:6" x14ac:dyDescent="0.25">
      <c r="A2" s="11" t="s">
        <v>28</v>
      </c>
      <c r="B2" s="12" t="s">
        <v>44</v>
      </c>
    </row>
    <row r="3" spans="1:6" s="21" customFormat="1" x14ac:dyDescent="0.25">
      <c r="A3" s="16" t="s">
        <v>45</v>
      </c>
      <c r="B3" s="23" t="s">
        <v>46</v>
      </c>
    </row>
    <row r="4" spans="1:6" x14ac:dyDescent="0.25">
      <c r="A4" s="16" t="s">
        <v>29</v>
      </c>
      <c r="B4" s="16">
        <v>3298079</v>
      </c>
    </row>
    <row r="5" spans="1:6" x14ac:dyDescent="0.25">
      <c r="A5" s="22" t="s">
        <v>0</v>
      </c>
      <c r="B5" s="22" t="s">
        <v>14</v>
      </c>
      <c r="C5" s="22" t="s">
        <v>15</v>
      </c>
      <c r="D5" s="22" t="s">
        <v>16</v>
      </c>
      <c r="E5" s="22"/>
    </row>
    <row r="6" spans="1:6" x14ac:dyDescent="0.25">
      <c r="A6" s="17">
        <v>45405.479166666664</v>
      </c>
      <c r="B6" s="9" t="s">
        <v>1</v>
      </c>
      <c r="C6" s="9"/>
      <c r="D6" s="9"/>
      <c r="E6" s="9"/>
      <c r="F6" s="9"/>
    </row>
    <row r="7" spans="1:6" ht="15.75" thickBot="1" x14ac:dyDescent="0.3">
      <c r="A7" s="20">
        <v>45405.486111111109</v>
      </c>
      <c r="B7" s="15" t="s">
        <v>2</v>
      </c>
      <c r="C7" s="15"/>
      <c r="D7" s="15"/>
      <c r="E7" s="15"/>
      <c r="F7" s="15"/>
    </row>
    <row r="8" spans="1:6" x14ac:dyDescent="0.25">
      <c r="A8" s="27">
        <v>45406.334722222222</v>
      </c>
      <c r="B8" s="28" t="s">
        <v>52</v>
      </c>
      <c r="C8" s="19"/>
      <c r="D8" s="19"/>
      <c r="E8" s="19"/>
      <c r="F8" s="19"/>
    </row>
    <row r="9" spans="1:6" x14ac:dyDescent="0.25">
      <c r="A9" s="25">
        <v>45406.371527777781</v>
      </c>
      <c r="B9" s="26" t="s">
        <v>53</v>
      </c>
      <c r="C9" s="9"/>
      <c r="D9" s="9"/>
      <c r="E9" s="9"/>
      <c r="F9" s="9"/>
    </row>
    <row r="10" spans="1:6" x14ac:dyDescent="0.25">
      <c r="A10" s="25">
        <v>45406.388888888891</v>
      </c>
      <c r="B10" s="26" t="s">
        <v>54</v>
      </c>
      <c r="C10" s="9"/>
      <c r="D10" s="9"/>
      <c r="E10" s="9"/>
      <c r="F10" s="9"/>
    </row>
    <row r="11" spans="1:6" x14ac:dyDescent="0.25">
      <c r="A11" s="17">
        <v>45406.432638888888</v>
      </c>
      <c r="B11" s="9" t="s">
        <v>4</v>
      </c>
      <c r="C11" s="9">
        <v>1</v>
      </c>
      <c r="D11" s="9">
        <f>C11*10</f>
        <v>10</v>
      </c>
      <c r="E11" s="9"/>
      <c r="F11" s="9"/>
    </row>
    <row r="12" spans="1:6" x14ac:dyDescent="0.25">
      <c r="A12" s="17">
        <v>45406.433333333334</v>
      </c>
      <c r="B12" s="9" t="s">
        <v>4</v>
      </c>
      <c r="C12" s="9">
        <v>1</v>
      </c>
      <c r="D12" s="9">
        <f t="shared" ref="D12:D14" si="0">C12*10</f>
        <v>10</v>
      </c>
      <c r="E12" s="9"/>
      <c r="F12" s="9"/>
    </row>
    <row r="13" spans="1:6" x14ac:dyDescent="0.25">
      <c r="A13" s="17">
        <v>45406.586805555555</v>
      </c>
      <c r="B13" s="9" t="s">
        <v>55</v>
      </c>
      <c r="C13" s="9">
        <v>4.5</v>
      </c>
      <c r="D13" s="9">
        <f t="shared" si="0"/>
        <v>45</v>
      </c>
      <c r="E13" s="9"/>
      <c r="F13" s="9"/>
    </row>
    <row r="14" spans="1:6" ht="15.75" thickBot="1" x14ac:dyDescent="0.3">
      <c r="A14" s="20">
        <v>45406.587500000001</v>
      </c>
      <c r="B14" s="15" t="s">
        <v>5</v>
      </c>
      <c r="C14" s="15">
        <v>4.5</v>
      </c>
      <c r="D14" s="15">
        <f t="shared" si="0"/>
        <v>45</v>
      </c>
      <c r="E14" s="15" t="s">
        <v>171</v>
      </c>
      <c r="F14" s="15"/>
    </row>
    <row r="15" spans="1:6" x14ac:dyDescent="0.25">
      <c r="A15" s="27">
        <v>45407.433333333334</v>
      </c>
      <c r="B15" s="28" t="s">
        <v>56</v>
      </c>
      <c r="C15" s="19"/>
      <c r="D15" s="19"/>
      <c r="E15" s="19"/>
      <c r="F15" s="19"/>
    </row>
    <row r="16" spans="1:6" x14ac:dyDescent="0.25">
      <c r="A16" s="25">
        <v>45407.444444444445</v>
      </c>
      <c r="B16" s="26" t="s">
        <v>57</v>
      </c>
      <c r="C16" s="9"/>
      <c r="D16" s="9"/>
      <c r="E16" s="9"/>
      <c r="F16" s="9"/>
    </row>
    <row r="17" spans="1:6" x14ac:dyDescent="0.25">
      <c r="A17" s="17">
        <v>45407.451388888891</v>
      </c>
      <c r="B17" s="9" t="s">
        <v>4</v>
      </c>
      <c r="C17" s="9">
        <v>1</v>
      </c>
      <c r="D17" s="9">
        <f t="shared" ref="D17:D35" si="1">C17*10</f>
        <v>10</v>
      </c>
      <c r="E17" s="9"/>
      <c r="F17" s="9"/>
    </row>
    <row r="18" spans="1:6" x14ac:dyDescent="0.25">
      <c r="A18" s="17">
        <v>45407.45208333333</v>
      </c>
      <c r="B18" s="9" t="s">
        <v>4</v>
      </c>
      <c r="C18" s="9">
        <v>1</v>
      </c>
      <c r="D18" s="9">
        <f t="shared" si="1"/>
        <v>10</v>
      </c>
      <c r="E18" s="9"/>
      <c r="F18" s="9"/>
    </row>
    <row r="19" spans="1:6" x14ac:dyDescent="0.25">
      <c r="A19" s="17">
        <v>45407.586111111108</v>
      </c>
      <c r="B19" s="9" t="s">
        <v>5</v>
      </c>
      <c r="C19" s="9">
        <v>4.5</v>
      </c>
      <c r="D19" s="9">
        <f t="shared" si="1"/>
        <v>45</v>
      </c>
      <c r="E19" s="9"/>
      <c r="F19" s="9"/>
    </row>
    <row r="20" spans="1:6" ht="15.75" thickBot="1" x14ac:dyDescent="0.3">
      <c r="A20" s="20">
        <v>45407.586111111108</v>
      </c>
      <c r="B20" s="15" t="s">
        <v>55</v>
      </c>
      <c r="C20" s="15">
        <v>4.5</v>
      </c>
      <c r="D20" s="15">
        <f t="shared" si="1"/>
        <v>45</v>
      </c>
      <c r="E20" s="15" t="s">
        <v>171</v>
      </c>
      <c r="F20" s="15"/>
    </row>
    <row r="21" spans="1:6" x14ac:dyDescent="0.25">
      <c r="A21" s="18">
        <v>45408.430555555555</v>
      </c>
      <c r="B21" s="19" t="s">
        <v>4</v>
      </c>
      <c r="C21" s="19">
        <v>1</v>
      </c>
      <c r="D21" s="19">
        <f t="shared" si="1"/>
        <v>10</v>
      </c>
      <c r="E21" s="19"/>
      <c r="F21" s="19"/>
    </row>
    <row r="22" spans="1:6" x14ac:dyDescent="0.25">
      <c r="A22" s="17">
        <v>45408.431250000001</v>
      </c>
      <c r="B22" s="9" t="s">
        <v>4</v>
      </c>
      <c r="C22" s="9">
        <v>1</v>
      </c>
      <c r="D22" s="9">
        <f t="shared" si="1"/>
        <v>10</v>
      </c>
      <c r="E22" s="9"/>
      <c r="F22" s="9"/>
    </row>
    <row r="23" spans="1:6" x14ac:dyDescent="0.25">
      <c r="A23" s="17">
        <v>45408.472916666666</v>
      </c>
      <c r="B23" s="9" t="s">
        <v>5</v>
      </c>
      <c r="C23" s="9">
        <v>4.5</v>
      </c>
      <c r="D23" s="9">
        <f t="shared" si="1"/>
        <v>45</v>
      </c>
      <c r="E23" s="9"/>
      <c r="F23" s="9"/>
    </row>
    <row r="24" spans="1:6" ht="15.75" thickBot="1" x14ac:dyDescent="0.3">
      <c r="A24" s="20">
        <v>45408.602777777778</v>
      </c>
      <c r="B24" s="15" t="s">
        <v>55</v>
      </c>
      <c r="C24" s="15">
        <v>4.5</v>
      </c>
      <c r="D24" s="15">
        <f t="shared" si="1"/>
        <v>45</v>
      </c>
      <c r="E24" s="15" t="s">
        <v>171</v>
      </c>
      <c r="F24" s="15"/>
    </row>
    <row r="25" spans="1:6" x14ac:dyDescent="0.25">
      <c r="A25" s="18">
        <v>45409.431944444441</v>
      </c>
      <c r="B25" s="19" t="s">
        <v>4</v>
      </c>
      <c r="C25" s="19">
        <v>1</v>
      </c>
      <c r="D25" s="19">
        <f t="shared" si="1"/>
        <v>10</v>
      </c>
      <c r="E25" s="19"/>
      <c r="F25" s="19"/>
    </row>
    <row r="26" spans="1:6" x14ac:dyDescent="0.25">
      <c r="A26" s="17">
        <v>45409.432638888888</v>
      </c>
      <c r="B26" s="9" t="s">
        <v>4</v>
      </c>
      <c r="C26" s="9">
        <v>1</v>
      </c>
      <c r="D26" s="9">
        <f t="shared" si="1"/>
        <v>10</v>
      </c>
      <c r="E26" s="9"/>
      <c r="F26" s="9"/>
    </row>
    <row r="27" spans="1:6" x14ac:dyDescent="0.25">
      <c r="A27" s="17">
        <v>45409.57916666667</v>
      </c>
      <c r="B27" s="9" t="s">
        <v>5</v>
      </c>
      <c r="C27" s="9">
        <v>4.5</v>
      </c>
      <c r="D27" s="9">
        <f t="shared" si="1"/>
        <v>45</v>
      </c>
      <c r="E27" s="9"/>
      <c r="F27" s="9"/>
    </row>
    <row r="28" spans="1:6" ht="15.75" thickBot="1" x14ac:dyDescent="0.3">
      <c r="A28" s="20">
        <v>45409.599999999999</v>
      </c>
      <c r="B28" s="15" t="s">
        <v>55</v>
      </c>
      <c r="C28" s="15">
        <v>4.5</v>
      </c>
      <c r="D28" s="15">
        <f t="shared" si="1"/>
        <v>45</v>
      </c>
      <c r="E28" s="15" t="s">
        <v>171</v>
      </c>
      <c r="F28" s="15"/>
    </row>
    <row r="29" spans="1:6" x14ac:dyDescent="0.25">
      <c r="A29" s="18">
        <v>45414.000694444447</v>
      </c>
      <c r="B29" s="19" t="s">
        <v>2</v>
      </c>
      <c r="C29" s="19"/>
      <c r="D29" s="19">
        <f t="shared" si="1"/>
        <v>0</v>
      </c>
      <c r="E29" s="19"/>
      <c r="F29" s="19"/>
    </row>
    <row r="30" spans="1:6" x14ac:dyDescent="0.25">
      <c r="A30" s="17">
        <v>45414.375</v>
      </c>
      <c r="B30" s="9" t="s">
        <v>58</v>
      </c>
      <c r="C30" s="9">
        <v>2</v>
      </c>
      <c r="D30" s="9">
        <f t="shared" si="1"/>
        <v>20</v>
      </c>
      <c r="E30" s="9"/>
      <c r="F30" s="9"/>
    </row>
    <row r="31" spans="1:6" x14ac:dyDescent="0.25">
      <c r="A31" s="17">
        <v>45414.395833333336</v>
      </c>
      <c r="B31" s="9" t="s">
        <v>59</v>
      </c>
      <c r="C31" s="9">
        <v>2</v>
      </c>
      <c r="D31" s="9">
        <f t="shared" si="1"/>
        <v>20</v>
      </c>
      <c r="E31" s="9"/>
      <c r="F31" s="9"/>
    </row>
    <row r="32" spans="1:6" x14ac:dyDescent="0.25">
      <c r="A32" s="17">
        <v>45414.475694444445</v>
      </c>
      <c r="B32" s="9" t="s">
        <v>5</v>
      </c>
      <c r="C32" s="9">
        <v>4.5</v>
      </c>
      <c r="D32" s="9">
        <f t="shared" si="1"/>
        <v>45</v>
      </c>
      <c r="E32" s="9"/>
      <c r="F32" s="9"/>
    </row>
    <row r="33" spans="1:6" x14ac:dyDescent="0.25">
      <c r="A33" s="17">
        <v>45414.475694444445</v>
      </c>
      <c r="B33" s="9" t="s">
        <v>55</v>
      </c>
      <c r="C33" s="9">
        <v>4.5</v>
      </c>
      <c r="D33" s="9">
        <f t="shared" si="1"/>
        <v>45</v>
      </c>
      <c r="E33" s="9"/>
      <c r="F33" s="9"/>
    </row>
    <row r="34" spans="1:6" x14ac:dyDescent="0.25">
      <c r="A34" s="17">
        <v>45414.481944444444</v>
      </c>
      <c r="B34" s="9" t="s">
        <v>4</v>
      </c>
      <c r="C34" s="9">
        <v>1</v>
      </c>
      <c r="D34" s="9">
        <f t="shared" si="1"/>
        <v>10</v>
      </c>
      <c r="E34" s="9"/>
      <c r="F34" s="9"/>
    </row>
    <row r="35" spans="1:6" ht="15.75" thickBot="1" x14ac:dyDescent="0.3">
      <c r="A35" s="20">
        <v>45414.484027777777</v>
      </c>
      <c r="B35" s="15" t="s">
        <v>4</v>
      </c>
      <c r="C35" s="15">
        <v>1</v>
      </c>
      <c r="D35" s="15">
        <f t="shared" si="1"/>
        <v>10</v>
      </c>
      <c r="E35" s="15" t="s">
        <v>172</v>
      </c>
      <c r="F35" s="15"/>
    </row>
    <row r="36" spans="1:6" x14ac:dyDescent="0.25">
      <c r="A36" s="27">
        <v>45415.354861111111</v>
      </c>
      <c r="B36" s="28" t="s">
        <v>53</v>
      </c>
      <c r="C36" s="19"/>
      <c r="D36" s="19"/>
      <c r="E36" s="19"/>
      <c r="F36" s="19"/>
    </row>
    <row r="37" spans="1:6" x14ac:dyDescent="0.25">
      <c r="A37" s="17">
        <v>45415.375</v>
      </c>
      <c r="B37" s="9" t="s">
        <v>58</v>
      </c>
      <c r="C37" s="9">
        <v>2</v>
      </c>
      <c r="D37" s="9">
        <f t="shared" ref="D37:D54" si="2">C37*10</f>
        <v>20</v>
      </c>
      <c r="E37" s="9"/>
      <c r="F37" s="9"/>
    </row>
    <row r="38" spans="1:6" x14ac:dyDescent="0.25">
      <c r="A38" s="17">
        <v>45415.395833333336</v>
      </c>
      <c r="B38" s="9" t="s">
        <v>59</v>
      </c>
      <c r="C38" s="9">
        <v>2</v>
      </c>
      <c r="D38" s="9">
        <f t="shared" si="2"/>
        <v>20</v>
      </c>
      <c r="E38" s="9"/>
      <c r="F38" s="9"/>
    </row>
    <row r="39" spans="1:6" x14ac:dyDescent="0.25">
      <c r="A39" s="17">
        <v>45415.432638888888</v>
      </c>
      <c r="B39" s="9" t="s">
        <v>4</v>
      </c>
      <c r="C39" s="9">
        <v>1</v>
      </c>
      <c r="D39" s="9">
        <f t="shared" si="2"/>
        <v>10</v>
      </c>
      <c r="E39" s="9"/>
      <c r="F39" s="9"/>
    </row>
    <row r="40" spans="1:6" x14ac:dyDescent="0.25">
      <c r="A40" s="17">
        <v>45415.433333333334</v>
      </c>
      <c r="B40" s="9" t="s">
        <v>4</v>
      </c>
      <c r="C40" s="9">
        <v>1</v>
      </c>
      <c r="D40" s="9">
        <f t="shared" si="2"/>
        <v>10</v>
      </c>
      <c r="E40" s="9"/>
      <c r="F40" s="9"/>
    </row>
    <row r="41" spans="1:6" x14ac:dyDescent="0.25">
      <c r="A41" s="17">
        <v>45415.575694444444</v>
      </c>
      <c r="B41" s="9" t="s">
        <v>5</v>
      </c>
      <c r="C41" s="9">
        <v>4.5</v>
      </c>
      <c r="D41" s="9">
        <f t="shared" si="2"/>
        <v>45</v>
      </c>
      <c r="E41" s="9"/>
      <c r="F41" s="9"/>
    </row>
    <row r="42" spans="1:6" ht="15.75" thickBot="1" x14ac:dyDescent="0.3">
      <c r="A42" s="20">
        <v>45415.576388888891</v>
      </c>
      <c r="B42" s="15" t="s">
        <v>55</v>
      </c>
      <c r="C42" s="15">
        <v>4.5</v>
      </c>
      <c r="D42" s="15">
        <f t="shared" si="2"/>
        <v>45</v>
      </c>
      <c r="E42" s="15" t="s">
        <v>172</v>
      </c>
      <c r="F42" s="15"/>
    </row>
    <row r="43" spans="1:6" x14ac:dyDescent="0.25">
      <c r="A43" s="18">
        <v>45418.375</v>
      </c>
      <c r="B43" s="19" t="s">
        <v>58</v>
      </c>
      <c r="C43" s="19">
        <v>2</v>
      </c>
      <c r="D43" s="19">
        <f t="shared" si="2"/>
        <v>20</v>
      </c>
      <c r="E43" s="19"/>
      <c r="F43" s="19"/>
    </row>
    <row r="44" spans="1:6" x14ac:dyDescent="0.25">
      <c r="A44" s="17">
        <v>45418.395833333336</v>
      </c>
      <c r="B44" s="9" t="s">
        <v>59</v>
      </c>
      <c r="C44" s="9">
        <v>2</v>
      </c>
      <c r="D44" s="9">
        <f t="shared" si="2"/>
        <v>20</v>
      </c>
      <c r="E44" s="9"/>
      <c r="F44" s="9"/>
    </row>
    <row r="45" spans="1:6" x14ac:dyDescent="0.25">
      <c r="A45" s="17">
        <v>45418.455555555556</v>
      </c>
      <c r="B45" s="9" t="s">
        <v>5</v>
      </c>
      <c r="C45" s="9">
        <v>4.5</v>
      </c>
      <c r="D45" s="9">
        <f t="shared" si="2"/>
        <v>45</v>
      </c>
      <c r="E45" s="9"/>
      <c r="F45" s="9"/>
    </row>
    <row r="46" spans="1:6" x14ac:dyDescent="0.25">
      <c r="A46" s="17">
        <v>45418.455555555556</v>
      </c>
      <c r="B46" s="9" t="s">
        <v>55</v>
      </c>
      <c r="C46" s="9">
        <v>4.5</v>
      </c>
      <c r="D46" s="9">
        <f t="shared" si="2"/>
        <v>45</v>
      </c>
      <c r="E46" s="9"/>
      <c r="F46" s="9"/>
    </row>
    <row r="47" spans="1:6" x14ac:dyDescent="0.25">
      <c r="A47" s="17">
        <v>45418.472222222219</v>
      </c>
      <c r="B47" s="9" t="s">
        <v>4</v>
      </c>
      <c r="C47" s="9">
        <v>1</v>
      </c>
      <c r="D47" s="9">
        <f t="shared" si="2"/>
        <v>10</v>
      </c>
      <c r="E47" s="9"/>
      <c r="F47" s="9"/>
    </row>
    <row r="48" spans="1:6" ht="15.75" thickBot="1" x14ac:dyDescent="0.3">
      <c r="A48" s="20">
        <v>45418.473611111112</v>
      </c>
      <c r="B48" s="15" t="s">
        <v>4</v>
      </c>
      <c r="C48" s="15">
        <v>1</v>
      </c>
      <c r="D48" s="15">
        <f t="shared" si="2"/>
        <v>10</v>
      </c>
      <c r="E48" s="15" t="s">
        <v>172</v>
      </c>
      <c r="F48" s="15"/>
    </row>
    <row r="49" spans="1:6" x14ac:dyDescent="0.25">
      <c r="A49" s="18">
        <v>45419.375</v>
      </c>
      <c r="B49" s="19" t="s">
        <v>58</v>
      </c>
      <c r="C49" s="19">
        <v>2</v>
      </c>
      <c r="D49" s="19">
        <f t="shared" si="2"/>
        <v>20</v>
      </c>
      <c r="E49" s="19"/>
      <c r="F49" s="19"/>
    </row>
    <row r="50" spans="1:6" ht="15.75" thickBot="1" x14ac:dyDescent="0.3">
      <c r="A50" s="20">
        <v>45419.395833333336</v>
      </c>
      <c r="B50" s="15" t="s">
        <v>59</v>
      </c>
      <c r="C50" s="15">
        <v>2</v>
      </c>
      <c r="D50" s="15">
        <f t="shared" si="2"/>
        <v>20</v>
      </c>
      <c r="E50" s="15" t="s">
        <v>173</v>
      </c>
      <c r="F50" s="15"/>
    </row>
    <row r="51" spans="1:6" x14ac:dyDescent="0.25">
      <c r="A51" s="18">
        <v>45420.001388888886</v>
      </c>
      <c r="B51" s="19" t="s">
        <v>2</v>
      </c>
      <c r="C51" s="19"/>
      <c r="D51" s="19">
        <f t="shared" si="2"/>
        <v>0</v>
      </c>
      <c r="E51" s="19"/>
      <c r="F51" s="19"/>
    </row>
    <row r="52" spans="1:6" x14ac:dyDescent="0.25">
      <c r="A52" s="17">
        <v>45420.375</v>
      </c>
      <c r="B52" s="9" t="s">
        <v>58</v>
      </c>
      <c r="C52" s="9">
        <v>2</v>
      </c>
      <c r="D52" s="9">
        <f t="shared" si="2"/>
        <v>20</v>
      </c>
      <c r="E52" s="9"/>
      <c r="F52" s="9"/>
    </row>
    <row r="53" spans="1:6" x14ac:dyDescent="0.25">
      <c r="A53" s="17">
        <v>45420.395833333336</v>
      </c>
      <c r="B53" s="9" t="s">
        <v>59</v>
      </c>
      <c r="C53" s="9">
        <v>2</v>
      </c>
      <c r="D53" s="9">
        <f t="shared" si="2"/>
        <v>20</v>
      </c>
      <c r="E53" s="9"/>
      <c r="F53" s="9"/>
    </row>
    <row r="54" spans="1:6" x14ac:dyDescent="0.25">
      <c r="A54" s="17">
        <v>45420.625694444447</v>
      </c>
      <c r="B54" s="9" t="s">
        <v>1</v>
      </c>
      <c r="C54" s="9"/>
      <c r="D54" s="9">
        <f t="shared" si="2"/>
        <v>0</v>
      </c>
      <c r="E54" s="9" t="s">
        <v>173</v>
      </c>
      <c r="F54" s="9"/>
    </row>
    <row r="55" spans="1:6" x14ac:dyDescent="0.25">
      <c r="B55" s="7" t="s">
        <v>21</v>
      </c>
      <c r="C55" s="9"/>
      <c r="D55" s="9" t="s">
        <v>61</v>
      </c>
      <c r="E55" s="9"/>
    </row>
    <row r="56" spans="1:6" x14ac:dyDescent="0.25">
      <c r="B56" s="9"/>
      <c r="C56" s="9"/>
      <c r="D56" s="9" t="s">
        <v>60</v>
      </c>
      <c r="E56" s="9"/>
    </row>
    <row r="57" spans="1:6" x14ac:dyDescent="0.25">
      <c r="B57" s="9"/>
      <c r="C57" s="9"/>
      <c r="D57" s="9" t="s">
        <v>24</v>
      </c>
      <c r="E57" s="9"/>
    </row>
    <row r="58" spans="1:6" x14ac:dyDescent="0.25">
      <c r="B58" s="9"/>
      <c r="C58" s="9"/>
      <c r="D58" s="9" t="s">
        <v>25</v>
      </c>
      <c r="E58" s="9"/>
    </row>
    <row r="59" spans="1:6" x14ac:dyDescent="0.25">
      <c r="B59" s="9"/>
      <c r="C59" s="9"/>
      <c r="D59" s="9" t="s">
        <v>68</v>
      </c>
      <c r="E59" s="9"/>
    </row>
  </sheetData>
  <autoFilter ref="A5:F59"/>
  <customSheetViews>
    <customSheetView guid="{AEBCD0A8-06CC-497E-B55E-8106BB65FC41}" showAutoFilter="1" topLeftCell="A26">
      <selection activeCell="E55" sqref="E55"/>
      <pageMargins left="0.7" right="0.7" top="0.75" bottom="0.75" header="0.3" footer="0.3"/>
      <autoFilter ref="A5:F59"/>
    </customSheetView>
  </customSheetView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topLeftCell="A11" workbookViewId="0">
      <selection activeCell="E32" sqref="E32"/>
    </sheetView>
  </sheetViews>
  <sheetFormatPr defaultRowHeight="15" x14ac:dyDescent="0.25"/>
  <cols>
    <col min="1" max="1" width="18.140625" customWidth="1"/>
    <col min="2" max="2" width="26.85546875" customWidth="1"/>
  </cols>
  <sheetData>
    <row r="1" spans="1:6" x14ac:dyDescent="0.25">
      <c r="A1" s="1" t="s">
        <v>72</v>
      </c>
      <c r="B1" s="24"/>
    </row>
    <row r="2" spans="1:6" x14ac:dyDescent="0.25">
      <c r="A2" s="11" t="s">
        <v>28</v>
      </c>
      <c r="B2" s="12" t="s">
        <v>62</v>
      </c>
    </row>
    <row r="3" spans="1:6" x14ac:dyDescent="0.25">
      <c r="A3" s="16" t="s">
        <v>45</v>
      </c>
      <c r="B3" s="23" t="s">
        <v>65</v>
      </c>
    </row>
    <row r="4" spans="1:6" x14ac:dyDescent="0.25">
      <c r="A4" s="16" t="s">
        <v>29</v>
      </c>
      <c r="B4" s="16">
        <v>3298079</v>
      </c>
    </row>
    <row r="5" spans="1:6" x14ac:dyDescent="0.25">
      <c r="A5" s="22" t="s">
        <v>0</v>
      </c>
      <c r="B5" s="22" t="s">
        <v>14</v>
      </c>
      <c r="C5" s="22" t="s">
        <v>15</v>
      </c>
      <c r="D5" s="22" t="s">
        <v>16</v>
      </c>
      <c r="E5" s="22"/>
      <c r="F5" s="30"/>
    </row>
    <row r="6" spans="1:6" x14ac:dyDescent="0.25">
      <c r="A6" s="17">
        <v>45433.465277777781</v>
      </c>
      <c r="B6" s="9" t="s">
        <v>1</v>
      </c>
      <c r="C6" s="9"/>
      <c r="D6" s="9"/>
      <c r="E6" s="9"/>
    </row>
    <row r="7" spans="1:6" x14ac:dyDescent="0.25">
      <c r="A7" s="17">
        <v>45433.472222222219</v>
      </c>
      <c r="B7" s="9" t="s">
        <v>2</v>
      </c>
      <c r="C7" s="9"/>
      <c r="D7" s="9"/>
      <c r="E7" s="9"/>
    </row>
    <row r="8" spans="1:6" x14ac:dyDescent="0.25">
      <c r="A8" s="17">
        <v>45433.600694444445</v>
      </c>
      <c r="B8" s="9" t="s">
        <v>4</v>
      </c>
      <c r="C8" s="9">
        <v>1</v>
      </c>
      <c r="D8" s="9">
        <f>C8*10</f>
        <v>10</v>
      </c>
      <c r="E8" s="9"/>
    </row>
    <row r="9" spans="1:6" ht="15.75" thickBot="1" x14ac:dyDescent="0.3">
      <c r="A9" s="20">
        <v>45433.601388888892</v>
      </c>
      <c r="B9" s="15" t="s">
        <v>4</v>
      </c>
      <c r="C9" s="15">
        <v>1</v>
      </c>
      <c r="D9" s="9">
        <f t="shared" ref="D9:D31" si="0">C9*10</f>
        <v>10</v>
      </c>
      <c r="E9" s="15" t="s">
        <v>30</v>
      </c>
    </row>
    <row r="10" spans="1:6" x14ac:dyDescent="0.25">
      <c r="A10" s="27">
        <v>45434.416666666664</v>
      </c>
      <c r="B10" s="28" t="s">
        <v>63</v>
      </c>
      <c r="C10" s="19"/>
      <c r="D10" s="9">
        <f t="shared" si="0"/>
        <v>0</v>
      </c>
      <c r="E10" s="19"/>
    </row>
    <row r="11" spans="1:6" x14ac:dyDescent="0.25">
      <c r="A11" s="17">
        <v>45434.5625</v>
      </c>
      <c r="B11" s="9" t="s">
        <v>58</v>
      </c>
      <c r="C11" s="9">
        <v>1.5</v>
      </c>
      <c r="D11" s="9">
        <f t="shared" si="0"/>
        <v>15</v>
      </c>
      <c r="E11" s="9"/>
    </row>
    <row r="12" spans="1:6" x14ac:dyDescent="0.25">
      <c r="A12" s="17">
        <v>45434.581944444442</v>
      </c>
      <c r="B12" s="9" t="s">
        <v>4</v>
      </c>
      <c r="C12" s="9">
        <v>1</v>
      </c>
      <c r="D12" s="9">
        <f t="shared" si="0"/>
        <v>10</v>
      </c>
      <c r="E12" s="9"/>
    </row>
    <row r="13" spans="1:6" x14ac:dyDescent="0.25">
      <c r="A13" s="17">
        <v>45434.582638888889</v>
      </c>
      <c r="B13" s="9" t="s">
        <v>4</v>
      </c>
      <c r="C13" s="9">
        <v>1</v>
      </c>
      <c r="D13" s="9">
        <f t="shared" si="0"/>
        <v>10</v>
      </c>
      <c r="E13" s="9"/>
    </row>
    <row r="14" spans="1:6" ht="15.75" thickBot="1" x14ac:dyDescent="0.3">
      <c r="A14" s="29">
        <v>45434.597222222219</v>
      </c>
      <c r="B14" s="32" t="s">
        <v>64</v>
      </c>
      <c r="C14" s="15"/>
      <c r="D14" s="9">
        <f t="shared" si="0"/>
        <v>0</v>
      </c>
      <c r="E14" s="15"/>
    </row>
    <row r="15" spans="1:6" x14ac:dyDescent="0.25">
      <c r="A15" s="18">
        <v>45435.393055555556</v>
      </c>
      <c r="B15" s="19" t="s">
        <v>4</v>
      </c>
      <c r="C15" s="19">
        <v>1</v>
      </c>
      <c r="D15" s="9">
        <f t="shared" si="0"/>
        <v>10</v>
      </c>
      <c r="E15" s="19"/>
    </row>
    <row r="16" spans="1:6" x14ac:dyDescent="0.25">
      <c r="A16" s="17">
        <v>45435.396527777775</v>
      </c>
      <c r="B16" s="9" t="s">
        <v>4</v>
      </c>
      <c r="C16" s="9">
        <v>1</v>
      </c>
      <c r="D16" s="9">
        <f t="shared" si="0"/>
        <v>10</v>
      </c>
      <c r="E16" s="9"/>
    </row>
    <row r="17" spans="1:8" ht="15.75" thickBot="1" x14ac:dyDescent="0.3">
      <c r="A17" s="20">
        <v>45435.583333333336</v>
      </c>
      <c r="B17" s="15" t="s">
        <v>58</v>
      </c>
      <c r="C17" s="15">
        <v>1.5</v>
      </c>
      <c r="D17" s="9">
        <f t="shared" si="0"/>
        <v>15</v>
      </c>
      <c r="E17" s="15" t="s">
        <v>169</v>
      </c>
    </row>
    <row r="18" spans="1:8" x14ac:dyDescent="0.25">
      <c r="A18" s="18">
        <v>45436.002083333333</v>
      </c>
      <c r="B18" s="19" t="s">
        <v>2</v>
      </c>
      <c r="C18" s="19"/>
      <c r="D18" s="9">
        <f t="shared" si="0"/>
        <v>0</v>
      </c>
      <c r="E18" s="19"/>
    </row>
    <row r="19" spans="1:8" x14ac:dyDescent="0.25">
      <c r="A19" s="17">
        <v>45436.390277777777</v>
      </c>
      <c r="B19" s="9" t="s">
        <v>4</v>
      </c>
      <c r="C19" s="9">
        <v>1</v>
      </c>
      <c r="D19" s="9">
        <f t="shared" si="0"/>
        <v>10</v>
      </c>
      <c r="E19" s="9"/>
    </row>
    <row r="20" spans="1:8" x14ac:dyDescent="0.25">
      <c r="A20" s="17">
        <v>45436.404166666667</v>
      </c>
      <c r="B20" s="9" t="s">
        <v>4</v>
      </c>
      <c r="C20" s="9">
        <v>1</v>
      </c>
      <c r="D20" s="9">
        <f t="shared" si="0"/>
        <v>10</v>
      </c>
      <c r="E20" s="9"/>
    </row>
    <row r="21" spans="1:8" ht="15.75" thickBot="1" x14ac:dyDescent="0.3">
      <c r="A21" s="20">
        <v>45436.5625</v>
      </c>
      <c r="B21" s="15" t="s">
        <v>58</v>
      </c>
      <c r="C21" s="15">
        <v>1.5</v>
      </c>
      <c r="D21" s="9">
        <f t="shared" si="0"/>
        <v>15</v>
      </c>
      <c r="E21" s="15" t="s">
        <v>170</v>
      </c>
    </row>
    <row r="22" spans="1:8" x14ac:dyDescent="0.25">
      <c r="A22" s="18">
        <v>45439.417361111111</v>
      </c>
      <c r="B22" s="19" t="s">
        <v>4</v>
      </c>
      <c r="C22" s="19">
        <v>1</v>
      </c>
      <c r="D22" s="9">
        <f t="shared" si="0"/>
        <v>10</v>
      </c>
      <c r="E22" s="19"/>
    </row>
    <row r="23" spans="1:8" x14ac:dyDescent="0.25">
      <c r="A23" s="17">
        <v>45439.418055555558</v>
      </c>
      <c r="B23" s="9" t="s">
        <v>4</v>
      </c>
      <c r="C23" s="9">
        <v>1</v>
      </c>
      <c r="D23" s="9">
        <f t="shared" si="0"/>
        <v>10</v>
      </c>
      <c r="E23" s="9"/>
    </row>
    <row r="24" spans="1:8" ht="15.75" thickBot="1" x14ac:dyDescent="0.3">
      <c r="A24" s="20">
        <v>45439.5625</v>
      </c>
      <c r="B24" s="15" t="s">
        <v>58</v>
      </c>
      <c r="C24" s="15">
        <v>1.5</v>
      </c>
      <c r="D24" s="9">
        <f t="shared" si="0"/>
        <v>15</v>
      </c>
      <c r="E24" s="15" t="s">
        <v>170</v>
      </c>
    </row>
    <row r="25" spans="1:8" x14ac:dyDescent="0.25">
      <c r="A25" s="18">
        <v>45440.40625</v>
      </c>
      <c r="B25" s="19" t="s">
        <v>58</v>
      </c>
      <c r="C25" s="19">
        <v>1.5</v>
      </c>
      <c r="D25" s="9">
        <f t="shared" si="0"/>
        <v>15</v>
      </c>
      <c r="E25" s="19"/>
    </row>
    <row r="26" spans="1:8" x14ac:dyDescent="0.25">
      <c r="A26" s="17">
        <v>45440.40902777778</v>
      </c>
      <c r="B26" s="9" t="s">
        <v>4</v>
      </c>
      <c r="C26" s="9">
        <v>1</v>
      </c>
      <c r="D26" s="9">
        <f t="shared" si="0"/>
        <v>10</v>
      </c>
      <c r="E26" s="9"/>
    </row>
    <row r="27" spans="1:8" ht="15.75" thickBot="1" x14ac:dyDescent="0.3">
      <c r="A27" s="20">
        <v>45440.409722222219</v>
      </c>
      <c r="B27" s="15" t="s">
        <v>4</v>
      </c>
      <c r="C27" s="15">
        <v>1</v>
      </c>
      <c r="D27" s="9">
        <f t="shared" si="0"/>
        <v>10</v>
      </c>
      <c r="E27" s="15" t="s">
        <v>170</v>
      </c>
    </row>
    <row r="28" spans="1:8" x14ac:dyDescent="0.25">
      <c r="A28" s="18">
        <v>45441.00277777778</v>
      </c>
      <c r="B28" s="19" t="s">
        <v>2</v>
      </c>
      <c r="C28" s="19"/>
      <c r="D28" s="9">
        <f t="shared" si="0"/>
        <v>0</v>
      </c>
      <c r="E28" s="19"/>
    </row>
    <row r="29" spans="1:8" x14ac:dyDescent="0.25">
      <c r="A29" s="17">
        <v>45441.551388888889</v>
      </c>
      <c r="B29" s="9" t="s">
        <v>4</v>
      </c>
      <c r="C29" s="9">
        <v>1</v>
      </c>
      <c r="D29" s="9">
        <f t="shared" si="0"/>
        <v>10</v>
      </c>
      <c r="E29" s="9"/>
    </row>
    <row r="30" spans="1:8" x14ac:dyDescent="0.25">
      <c r="A30" s="17">
        <v>45441.552083333336</v>
      </c>
      <c r="B30" s="9" t="s">
        <v>4</v>
      </c>
      <c r="C30" s="9">
        <v>1</v>
      </c>
      <c r="D30" s="9">
        <f t="shared" si="0"/>
        <v>10</v>
      </c>
      <c r="E30" s="9"/>
      <c r="H30">
        <f>215-180</f>
        <v>35</v>
      </c>
    </row>
    <row r="31" spans="1:8" x14ac:dyDescent="0.25">
      <c r="A31" s="17">
        <v>45441.63958333333</v>
      </c>
      <c r="B31" s="9" t="s">
        <v>1</v>
      </c>
      <c r="C31" s="9"/>
      <c r="D31" s="9">
        <f t="shared" si="0"/>
        <v>0</v>
      </c>
      <c r="E31" s="9" t="s">
        <v>30</v>
      </c>
    </row>
    <row r="32" spans="1:8" x14ac:dyDescent="0.25">
      <c r="A32" s="31"/>
      <c r="B32" s="7" t="s">
        <v>21</v>
      </c>
      <c r="C32" s="9"/>
      <c r="D32" s="9" t="s">
        <v>66</v>
      </c>
      <c r="E32" s="9"/>
    </row>
    <row r="33" spans="1:5" x14ac:dyDescent="0.25">
      <c r="A33" s="31"/>
      <c r="B33" s="9"/>
      <c r="C33" s="9"/>
      <c r="D33" s="9" t="s">
        <v>60</v>
      </c>
      <c r="E33" s="9"/>
    </row>
    <row r="34" spans="1:5" x14ac:dyDescent="0.25">
      <c r="A34" s="31"/>
      <c r="B34" s="9"/>
      <c r="C34" s="9"/>
      <c r="D34" s="9" t="s">
        <v>24</v>
      </c>
      <c r="E34" s="9"/>
    </row>
    <row r="35" spans="1:5" x14ac:dyDescent="0.25">
      <c r="A35" s="31"/>
      <c r="B35" s="9"/>
      <c r="C35" s="9"/>
      <c r="D35" s="9" t="s">
        <v>25</v>
      </c>
      <c r="E35" s="9"/>
    </row>
    <row r="36" spans="1:5" x14ac:dyDescent="0.25">
      <c r="A36" s="31"/>
      <c r="B36" s="9"/>
      <c r="C36" s="9"/>
      <c r="D36" s="9" t="s">
        <v>67</v>
      </c>
      <c r="E36" s="9"/>
    </row>
    <row r="37" spans="1:5" x14ac:dyDescent="0.25">
      <c r="A37" s="31"/>
      <c r="B37" s="30"/>
    </row>
    <row r="38" spans="1:5" x14ac:dyDescent="0.25">
      <c r="A38" s="31"/>
      <c r="B38" s="30"/>
    </row>
    <row r="39" spans="1:5" x14ac:dyDescent="0.25">
      <c r="A39" s="31"/>
      <c r="B39" s="30"/>
    </row>
    <row r="40" spans="1:5" x14ac:dyDescent="0.25">
      <c r="A40" s="31"/>
      <c r="B40" s="30"/>
    </row>
    <row r="41" spans="1:5" x14ac:dyDescent="0.25">
      <c r="A41" s="31"/>
      <c r="B41" s="30"/>
    </row>
    <row r="42" spans="1:5" x14ac:dyDescent="0.25">
      <c r="A42" s="31"/>
      <c r="B42" s="30"/>
    </row>
    <row r="43" spans="1:5" x14ac:dyDescent="0.25">
      <c r="A43" s="31"/>
      <c r="B43" s="30"/>
    </row>
    <row r="44" spans="1:5" x14ac:dyDescent="0.25">
      <c r="A44" s="31"/>
      <c r="B44" s="30"/>
    </row>
  </sheetData>
  <autoFilter ref="A1:D36"/>
  <customSheetViews>
    <customSheetView guid="{AEBCD0A8-06CC-497E-B55E-8106BB65FC41}" showAutoFilter="1" topLeftCell="A11">
      <selection activeCell="E32" sqref="E32"/>
      <pageMargins left="0.7" right="0.7" top="0.75" bottom="0.75" header="0.3" footer="0.3"/>
      <autoFilter ref="A1:D36"/>
    </customSheetView>
  </customSheetView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D25" sqref="D25"/>
    </sheetView>
  </sheetViews>
  <sheetFormatPr defaultRowHeight="15" x14ac:dyDescent="0.25"/>
  <cols>
    <col min="1" max="1" width="16.5703125" customWidth="1"/>
    <col min="2" max="2" width="20.42578125" customWidth="1"/>
  </cols>
  <sheetData>
    <row r="1" spans="1:7" x14ac:dyDescent="0.25">
      <c r="A1" s="1" t="s">
        <v>73</v>
      </c>
      <c r="B1" s="30"/>
      <c r="C1" s="30"/>
      <c r="D1" s="30"/>
      <c r="E1" s="30"/>
      <c r="F1" s="30"/>
      <c r="G1" s="30"/>
    </row>
    <row r="2" spans="1:7" x14ac:dyDescent="0.25">
      <c r="A2" s="11" t="s">
        <v>28</v>
      </c>
      <c r="B2" s="12" t="s">
        <v>75</v>
      </c>
      <c r="C2" s="30"/>
      <c r="D2" s="30"/>
      <c r="E2" s="30"/>
      <c r="F2" s="30"/>
      <c r="G2" s="30"/>
    </row>
    <row r="3" spans="1:7" x14ac:dyDescent="0.25">
      <c r="A3" s="16" t="s">
        <v>47</v>
      </c>
      <c r="B3" s="23" t="s">
        <v>74</v>
      </c>
      <c r="C3" s="30"/>
      <c r="D3" s="30"/>
      <c r="E3" s="30"/>
      <c r="F3" s="30"/>
      <c r="G3" s="30"/>
    </row>
    <row r="4" spans="1:7" x14ac:dyDescent="0.25">
      <c r="A4" s="16" t="s">
        <v>29</v>
      </c>
      <c r="B4" s="16">
        <v>3298606</v>
      </c>
      <c r="C4" s="30"/>
      <c r="D4" s="30"/>
      <c r="E4" s="30"/>
      <c r="F4" s="30"/>
      <c r="G4" s="30"/>
    </row>
    <row r="5" spans="1:7" x14ac:dyDescent="0.25">
      <c r="A5" s="9" t="s">
        <v>0</v>
      </c>
      <c r="B5" s="9" t="s">
        <v>14</v>
      </c>
      <c r="C5" s="9" t="s">
        <v>15</v>
      </c>
      <c r="D5" s="9" t="s">
        <v>16</v>
      </c>
      <c r="E5" s="9"/>
      <c r="F5" s="30"/>
      <c r="G5" s="30"/>
    </row>
    <row r="6" spans="1:7" x14ac:dyDescent="0.25">
      <c r="A6" s="17">
        <v>45406.00277777778</v>
      </c>
      <c r="B6" s="9" t="s">
        <v>2</v>
      </c>
      <c r="C6" s="9"/>
      <c r="D6" s="9"/>
      <c r="E6" s="9"/>
      <c r="F6" s="30"/>
    </row>
    <row r="7" spans="1:7" x14ac:dyDescent="0.25">
      <c r="A7" s="17">
        <v>45406.548611111109</v>
      </c>
      <c r="B7" s="9" t="s">
        <v>12</v>
      </c>
      <c r="C7" s="9"/>
      <c r="D7" s="9"/>
      <c r="E7" s="9"/>
      <c r="F7" s="30"/>
    </row>
    <row r="8" spans="1:7" ht="15.75" thickBot="1" x14ac:dyDescent="0.3">
      <c r="A8" s="20">
        <v>45406.559027777781</v>
      </c>
      <c r="B8" s="15" t="s">
        <v>34</v>
      </c>
      <c r="C8" s="15">
        <v>1</v>
      </c>
      <c r="D8" s="15">
        <f>C8*10</f>
        <v>10</v>
      </c>
      <c r="E8" s="15" t="s">
        <v>165</v>
      </c>
      <c r="F8" s="30"/>
    </row>
    <row r="9" spans="1:7" x14ac:dyDescent="0.25">
      <c r="A9" s="18">
        <v>45407.443055555559</v>
      </c>
      <c r="B9" s="19" t="s">
        <v>34</v>
      </c>
      <c r="C9" s="19">
        <v>1</v>
      </c>
      <c r="D9" s="19">
        <f t="shared" ref="D9:D23" si="0">C9*10</f>
        <v>10</v>
      </c>
      <c r="E9" s="19"/>
      <c r="F9" s="30"/>
    </row>
    <row r="10" spans="1:7" ht="15.75" thickBot="1" x14ac:dyDescent="0.3">
      <c r="A10" s="20">
        <v>45407.454861111109</v>
      </c>
      <c r="B10" s="15" t="s">
        <v>76</v>
      </c>
      <c r="C10" s="15">
        <v>3</v>
      </c>
      <c r="D10" s="15">
        <f t="shared" si="0"/>
        <v>30</v>
      </c>
      <c r="E10" s="15" t="s">
        <v>166</v>
      </c>
      <c r="F10" s="30"/>
    </row>
    <row r="11" spans="1:7" x14ac:dyDescent="0.25">
      <c r="A11" s="18">
        <v>45408.443749999999</v>
      </c>
      <c r="B11" s="19" t="s">
        <v>34</v>
      </c>
      <c r="C11" s="19">
        <v>1</v>
      </c>
      <c r="D11" s="19">
        <f t="shared" si="0"/>
        <v>10</v>
      </c>
      <c r="E11" s="19"/>
    </row>
    <row r="12" spans="1:7" ht="15.75" thickBot="1" x14ac:dyDescent="0.3">
      <c r="A12" s="20">
        <v>45408.454861111109</v>
      </c>
      <c r="B12" s="15" t="s">
        <v>76</v>
      </c>
      <c r="C12" s="15">
        <v>3</v>
      </c>
      <c r="D12" s="15">
        <f t="shared" si="0"/>
        <v>30</v>
      </c>
      <c r="E12" s="15" t="s">
        <v>166</v>
      </c>
    </row>
    <row r="13" spans="1:7" x14ac:dyDescent="0.25">
      <c r="A13" s="18">
        <v>45409.442361111112</v>
      </c>
      <c r="B13" s="19" t="s">
        <v>34</v>
      </c>
      <c r="C13" s="19">
        <v>1</v>
      </c>
      <c r="D13" s="19">
        <f t="shared" si="0"/>
        <v>10</v>
      </c>
      <c r="E13" s="19"/>
    </row>
    <row r="14" spans="1:7" ht="15.75" thickBot="1" x14ac:dyDescent="0.3">
      <c r="A14" s="20">
        <v>45409.454861111109</v>
      </c>
      <c r="B14" s="15" t="s">
        <v>76</v>
      </c>
      <c r="C14" s="15">
        <v>3</v>
      </c>
      <c r="D14" s="15">
        <f t="shared" si="0"/>
        <v>30</v>
      </c>
      <c r="E14" s="15" t="s">
        <v>166</v>
      </c>
    </row>
    <row r="15" spans="1:7" x14ac:dyDescent="0.25">
      <c r="A15" s="18">
        <v>45414.446527777778</v>
      </c>
      <c r="B15" s="19" t="s">
        <v>34</v>
      </c>
      <c r="C15" s="19">
        <v>1</v>
      </c>
      <c r="D15" s="19">
        <f t="shared" si="0"/>
        <v>10</v>
      </c>
      <c r="E15" s="19"/>
    </row>
    <row r="16" spans="1:7" ht="15.75" thickBot="1" x14ac:dyDescent="0.3">
      <c r="A16" s="20">
        <v>45414.454861111109</v>
      </c>
      <c r="B16" s="15" t="s">
        <v>76</v>
      </c>
      <c r="C16" s="15">
        <v>3</v>
      </c>
      <c r="D16" s="15">
        <f t="shared" si="0"/>
        <v>30</v>
      </c>
      <c r="E16" s="15" t="s">
        <v>166</v>
      </c>
    </row>
    <row r="17" spans="1:5" x14ac:dyDescent="0.25">
      <c r="A17" s="18">
        <v>45415.452777777777</v>
      </c>
      <c r="B17" s="19" t="s">
        <v>34</v>
      </c>
      <c r="C17" s="19">
        <v>1</v>
      </c>
      <c r="D17" s="19">
        <f t="shared" si="0"/>
        <v>10</v>
      </c>
      <c r="E17" s="19"/>
    </row>
    <row r="18" spans="1:5" ht="15.75" thickBot="1" x14ac:dyDescent="0.3">
      <c r="A18" s="20">
        <v>45415.454861111109</v>
      </c>
      <c r="B18" s="15" t="s">
        <v>76</v>
      </c>
      <c r="C18" s="15">
        <v>3</v>
      </c>
      <c r="D18" s="15">
        <f t="shared" si="0"/>
        <v>30</v>
      </c>
      <c r="E18" s="15" t="s">
        <v>166</v>
      </c>
    </row>
    <row r="19" spans="1:5" x14ac:dyDescent="0.25">
      <c r="A19" s="18">
        <v>45418.384027777778</v>
      </c>
      <c r="B19" s="19" t="s">
        <v>34</v>
      </c>
      <c r="C19" s="19">
        <v>1</v>
      </c>
      <c r="D19" s="19">
        <f t="shared" si="0"/>
        <v>10</v>
      </c>
      <c r="E19" s="19"/>
    </row>
    <row r="20" spans="1:5" ht="15.75" thickBot="1" x14ac:dyDescent="0.3">
      <c r="A20" s="20">
        <v>45418.393055555556</v>
      </c>
      <c r="B20" s="15" t="s">
        <v>76</v>
      </c>
      <c r="C20" s="15">
        <v>3</v>
      </c>
      <c r="D20" s="15">
        <v>30</v>
      </c>
      <c r="E20" s="15" t="s">
        <v>166</v>
      </c>
    </row>
    <row r="21" spans="1:5" x14ac:dyDescent="0.25">
      <c r="A21" s="18">
        <v>45419.006944444445</v>
      </c>
      <c r="B21" s="19" t="s">
        <v>2</v>
      </c>
      <c r="C21" s="19"/>
      <c r="D21" s="19">
        <f t="shared" si="0"/>
        <v>0</v>
      </c>
      <c r="E21" s="19"/>
    </row>
    <row r="22" spans="1:5" x14ac:dyDescent="0.25">
      <c r="A22" s="17">
        <v>45419.393055555556</v>
      </c>
      <c r="B22" s="9" t="s">
        <v>76</v>
      </c>
      <c r="C22" s="9">
        <v>3</v>
      </c>
      <c r="D22" s="9">
        <f t="shared" si="0"/>
        <v>30</v>
      </c>
      <c r="E22" s="9"/>
    </row>
    <row r="23" spans="1:5" x14ac:dyDescent="0.25">
      <c r="A23" s="17">
        <v>45419.584027777775</v>
      </c>
      <c r="B23" s="9" t="s">
        <v>12</v>
      </c>
      <c r="C23" s="9"/>
      <c r="D23" s="9">
        <f t="shared" si="0"/>
        <v>0</v>
      </c>
      <c r="E23" s="9" t="s">
        <v>167</v>
      </c>
    </row>
    <row r="24" spans="1:5" x14ac:dyDescent="0.25">
      <c r="A24" s="35"/>
      <c r="B24" s="33" t="s">
        <v>21</v>
      </c>
      <c r="C24" s="19"/>
      <c r="D24" s="19" t="s">
        <v>168</v>
      </c>
      <c r="E24" s="19"/>
    </row>
    <row r="25" spans="1:5" x14ac:dyDescent="0.25">
      <c r="A25" s="35"/>
      <c r="B25" s="9"/>
      <c r="C25" s="9"/>
      <c r="D25" s="9" t="s">
        <v>23</v>
      </c>
      <c r="E25" s="9"/>
    </row>
    <row r="26" spans="1:5" x14ac:dyDescent="0.25">
      <c r="A26" s="35"/>
      <c r="B26" s="9"/>
      <c r="C26" s="9"/>
      <c r="D26" s="9" t="s">
        <v>24</v>
      </c>
      <c r="E26" s="9"/>
    </row>
    <row r="27" spans="1:5" x14ac:dyDescent="0.25">
      <c r="A27" s="35"/>
      <c r="B27" s="9"/>
      <c r="C27" s="9"/>
      <c r="D27" s="9" t="s">
        <v>39</v>
      </c>
      <c r="E27" s="9"/>
    </row>
    <row r="28" spans="1:5" x14ac:dyDescent="0.25">
      <c r="A28" s="35"/>
      <c r="B28" s="9"/>
      <c r="C28" s="9"/>
      <c r="D28" s="9" t="s">
        <v>77</v>
      </c>
      <c r="E28" s="9"/>
    </row>
    <row r="29" spans="1:5" x14ac:dyDescent="0.25">
      <c r="A29" s="35"/>
      <c r="B29" s="34"/>
    </row>
  </sheetData>
  <customSheetViews>
    <customSheetView guid="{AEBCD0A8-06CC-497E-B55E-8106BB65FC41}">
      <selection activeCell="D25" sqref="D25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"/>
  <sheetViews>
    <sheetView topLeftCell="A14" workbookViewId="0">
      <selection activeCell="F42" sqref="F42"/>
    </sheetView>
  </sheetViews>
  <sheetFormatPr defaultRowHeight="15" x14ac:dyDescent="0.25"/>
  <cols>
    <col min="1" max="1" width="17.85546875" customWidth="1"/>
  </cols>
  <sheetData>
    <row r="1" spans="1:7" x14ac:dyDescent="0.25">
      <c r="A1" s="1" t="s">
        <v>81</v>
      </c>
      <c r="B1" s="30"/>
      <c r="C1" s="30"/>
      <c r="D1" s="30"/>
      <c r="E1" s="30"/>
      <c r="F1" s="30"/>
      <c r="G1" s="30"/>
    </row>
    <row r="2" spans="1:7" x14ac:dyDescent="0.25">
      <c r="A2" s="11" t="s">
        <v>28</v>
      </c>
      <c r="B2" s="12" t="s">
        <v>82</v>
      </c>
      <c r="C2" s="30"/>
      <c r="D2" s="30"/>
      <c r="E2" s="30"/>
      <c r="F2" s="30"/>
      <c r="G2" s="30"/>
    </row>
    <row r="3" spans="1:7" x14ac:dyDescent="0.25">
      <c r="A3" s="16" t="s">
        <v>47</v>
      </c>
      <c r="B3" s="23" t="s">
        <v>80</v>
      </c>
      <c r="C3" s="30"/>
      <c r="D3" s="30"/>
      <c r="E3" s="30"/>
      <c r="F3" s="30"/>
      <c r="G3" s="30"/>
    </row>
    <row r="4" spans="1:7" x14ac:dyDescent="0.25">
      <c r="A4" s="16" t="s">
        <v>29</v>
      </c>
      <c r="B4" s="16">
        <v>3290821</v>
      </c>
      <c r="C4" s="30"/>
      <c r="D4" s="30"/>
      <c r="E4" s="30"/>
      <c r="F4" s="30"/>
      <c r="G4" s="30"/>
    </row>
    <row r="5" spans="1:7" x14ac:dyDescent="0.25">
      <c r="A5" s="22" t="s">
        <v>0</v>
      </c>
      <c r="B5" s="22" t="s">
        <v>14</v>
      </c>
      <c r="C5" s="22" t="s">
        <v>15</v>
      </c>
      <c r="D5" s="22" t="s">
        <v>16</v>
      </c>
      <c r="E5" s="22"/>
      <c r="F5" s="30"/>
      <c r="G5" s="30"/>
    </row>
    <row r="6" spans="1:7" x14ac:dyDescent="0.25">
      <c r="A6" s="17">
        <v>45393.023611111108</v>
      </c>
      <c r="B6" s="9" t="s">
        <v>6</v>
      </c>
      <c r="C6" s="9"/>
      <c r="D6" s="9"/>
      <c r="E6" s="9"/>
      <c r="F6" s="9"/>
    </row>
    <row r="7" spans="1:7" ht="15.75" thickBot="1" x14ac:dyDescent="0.3">
      <c r="A7" s="20">
        <v>45393.465277777781</v>
      </c>
      <c r="B7" s="15" t="s">
        <v>1</v>
      </c>
      <c r="C7" s="15"/>
      <c r="D7" s="15"/>
      <c r="E7" s="15"/>
      <c r="F7" s="15"/>
    </row>
    <row r="8" spans="1:7" x14ac:dyDescent="0.25">
      <c r="A8" s="37">
        <v>45394.542361111111</v>
      </c>
      <c r="B8" s="38" t="s">
        <v>78</v>
      </c>
      <c r="C8" s="19"/>
      <c r="D8" s="19"/>
      <c r="E8" s="19"/>
      <c r="F8" s="19"/>
    </row>
    <row r="9" spans="1:7" x14ac:dyDescent="0.25">
      <c r="A9" s="17">
        <v>45394.621527777781</v>
      </c>
      <c r="B9" s="9" t="s">
        <v>5</v>
      </c>
      <c r="C9" s="9"/>
      <c r="D9" s="9">
        <v>4.5</v>
      </c>
      <c r="E9" s="9">
        <f>D9*10</f>
        <v>45</v>
      </c>
      <c r="F9" s="9"/>
    </row>
    <row r="10" spans="1:7" ht="15.75" thickBot="1" x14ac:dyDescent="0.3">
      <c r="A10" s="20">
        <v>45394.621527777781</v>
      </c>
      <c r="B10" s="15" t="s">
        <v>7</v>
      </c>
      <c r="C10" s="15"/>
      <c r="D10" s="15">
        <v>1.5</v>
      </c>
      <c r="E10" s="9">
        <f t="shared" ref="E10:E42" si="0">D10*10</f>
        <v>15</v>
      </c>
      <c r="F10" s="15" t="s">
        <v>158</v>
      </c>
    </row>
    <row r="11" spans="1:7" x14ac:dyDescent="0.25">
      <c r="A11" s="18">
        <v>45397.416666666664</v>
      </c>
      <c r="B11" s="19" t="s">
        <v>35</v>
      </c>
      <c r="C11" s="19"/>
      <c r="D11" s="19">
        <v>2.5</v>
      </c>
      <c r="E11" s="9">
        <f t="shared" si="0"/>
        <v>25</v>
      </c>
      <c r="F11" s="19"/>
    </row>
    <row r="12" spans="1:7" x14ac:dyDescent="0.25">
      <c r="A12" s="17">
        <v>45397.454861111109</v>
      </c>
      <c r="B12" s="9" t="s">
        <v>5</v>
      </c>
      <c r="C12" s="9"/>
      <c r="D12" s="9">
        <v>4.5</v>
      </c>
      <c r="E12" s="9">
        <f t="shared" si="0"/>
        <v>45</v>
      </c>
      <c r="F12" s="9"/>
    </row>
    <row r="13" spans="1:7" x14ac:dyDescent="0.25">
      <c r="A13" s="17">
        <v>45397.455555555556</v>
      </c>
      <c r="B13" s="9" t="s">
        <v>7</v>
      </c>
      <c r="C13" s="9"/>
      <c r="D13" s="9">
        <v>1.5</v>
      </c>
      <c r="E13" s="9">
        <f t="shared" si="0"/>
        <v>15</v>
      </c>
      <c r="F13" s="9"/>
    </row>
    <row r="14" spans="1:7" ht="15.75" thickBot="1" x14ac:dyDescent="0.3">
      <c r="A14" s="39">
        <v>45397.500694444447</v>
      </c>
      <c r="B14" s="40" t="s">
        <v>78</v>
      </c>
      <c r="C14" s="15"/>
      <c r="D14" s="15"/>
      <c r="E14" s="9">
        <f t="shared" si="0"/>
        <v>0</v>
      </c>
      <c r="F14" s="15" t="s">
        <v>159</v>
      </c>
    </row>
    <row r="15" spans="1:7" x14ac:dyDescent="0.25">
      <c r="A15" s="18">
        <v>45398.416666666664</v>
      </c>
      <c r="B15" s="19" t="s">
        <v>35</v>
      </c>
      <c r="C15" s="19"/>
      <c r="D15" s="19">
        <v>2.5</v>
      </c>
      <c r="E15" s="9">
        <f t="shared" si="0"/>
        <v>25</v>
      </c>
      <c r="F15" s="19"/>
    </row>
    <row r="16" spans="1:7" x14ac:dyDescent="0.25">
      <c r="A16" s="17">
        <v>45398.62222222222</v>
      </c>
      <c r="B16" s="9" t="s">
        <v>5</v>
      </c>
      <c r="C16" s="9"/>
      <c r="D16" s="9">
        <v>4.5</v>
      </c>
      <c r="E16" s="9">
        <f t="shared" si="0"/>
        <v>45</v>
      </c>
      <c r="F16" s="9"/>
    </row>
    <row r="17" spans="1:6" ht="15.75" thickBot="1" x14ac:dyDescent="0.3">
      <c r="A17" s="20">
        <v>45398.622916666667</v>
      </c>
      <c r="B17" s="15" t="s">
        <v>7</v>
      </c>
      <c r="C17" s="15"/>
      <c r="D17" s="15">
        <v>1.5</v>
      </c>
      <c r="E17" s="9">
        <f t="shared" si="0"/>
        <v>15</v>
      </c>
      <c r="F17" s="15" t="s">
        <v>160</v>
      </c>
    </row>
    <row r="18" spans="1:6" x14ac:dyDescent="0.25">
      <c r="A18" s="18">
        <v>45399.005555555559</v>
      </c>
      <c r="B18" s="19" t="s">
        <v>2</v>
      </c>
      <c r="C18" s="19"/>
      <c r="D18" s="19"/>
      <c r="E18" s="9">
        <f t="shared" si="0"/>
        <v>0</v>
      </c>
      <c r="F18" s="19"/>
    </row>
    <row r="19" spans="1:6" x14ac:dyDescent="0.25">
      <c r="A19" s="17">
        <v>45399.416666666664</v>
      </c>
      <c r="B19" s="9" t="s">
        <v>35</v>
      </c>
      <c r="C19" s="9"/>
      <c r="D19" s="9">
        <v>2.5</v>
      </c>
      <c r="E19" s="9">
        <f t="shared" si="0"/>
        <v>25</v>
      </c>
      <c r="F19" s="9"/>
    </row>
    <row r="20" spans="1:6" x14ac:dyDescent="0.25">
      <c r="A20" s="17">
        <v>45399.467361111114</v>
      </c>
      <c r="B20" s="9" t="s">
        <v>5</v>
      </c>
      <c r="C20" s="9"/>
      <c r="D20" s="9">
        <v>4.5</v>
      </c>
      <c r="E20" s="9">
        <f t="shared" si="0"/>
        <v>45</v>
      </c>
      <c r="F20" s="9"/>
    </row>
    <row r="21" spans="1:6" x14ac:dyDescent="0.25">
      <c r="A21" s="17">
        <v>45399.468055555553</v>
      </c>
      <c r="B21" s="9" t="s">
        <v>7</v>
      </c>
      <c r="C21" s="9"/>
      <c r="D21" s="9">
        <v>1.5</v>
      </c>
      <c r="E21" s="9">
        <f t="shared" si="0"/>
        <v>15</v>
      </c>
      <c r="F21" s="9"/>
    </row>
    <row r="22" spans="1:6" x14ac:dyDescent="0.25">
      <c r="A22" s="17">
        <v>45399.474999999999</v>
      </c>
      <c r="B22" s="9" t="s">
        <v>79</v>
      </c>
      <c r="C22" s="9"/>
      <c r="D22" s="9">
        <v>2</v>
      </c>
      <c r="E22" s="9">
        <f t="shared" si="0"/>
        <v>20</v>
      </c>
      <c r="F22" s="9"/>
    </row>
    <row r="23" spans="1:6" ht="15.75" thickBot="1" x14ac:dyDescent="0.3">
      <c r="A23" s="39">
        <v>45399.500694444447</v>
      </c>
      <c r="B23" s="40" t="s">
        <v>78</v>
      </c>
      <c r="C23" s="15"/>
      <c r="D23" s="15"/>
      <c r="E23" s="9">
        <f t="shared" si="0"/>
        <v>0</v>
      </c>
      <c r="F23" s="15" t="s">
        <v>161</v>
      </c>
    </row>
    <row r="24" spans="1:6" x14ac:dyDescent="0.25">
      <c r="A24" s="18">
        <v>45400.416666666664</v>
      </c>
      <c r="B24" s="19" t="s">
        <v>35</v>
      </c>
      <c r="C24" s="19"/>
      <c r="D24" s="19">
        <v>2.5</v>
      </c>
      <c r="E24" s="9">
        <f t="shared" si="0"/>
        <v>25</v>
      </c>
      <c r="F24" s="19"/>
    </row>
    <row r="25" spans="1:6" x14ac:dyDescent="0.25">
      <c r="A25" s="17">
        <v>45400.443749999999</v>
      </c>
      <c r="B25" s="9" t="s">
        <v>5</v>
      </c>
      <c r="C25" s="9"/>
      <c r="D25" s="9">
        <v>4.5</v>
      </c>
      <c r="E25" s="9">
        <f t="shared" si="0"/>
        <v>45</v>
      </c>
      <c r="F25" s="9"/>
    </row>
    <row r="26" spans="1:6" x14ac:dyDescent="0.25">
      <c r="A26" s="17">
        <v>45400.443749999999</v>
      </c>
      <c r="B26" s="9" t="s">
        <v>7</v>
      </c>
      <c r="C26" s="9"/>
      <c r="D26" s="9">
        <v>1.5</v>
      </c>
      <c r="E26" s="9">
        <f t="shared" si="0"/>
        <v>15</v>
      </c>
      <c r="F26" s="9"/>
    </row>
    <row r="27" spans="1:6" ht="15.75" thickBot="1" x14ac:dyDescent="0.3">
      <c r="A27" s="20">
        <v>45400.476388888892</v>
      </c>
      <c r="B27" s="15" t="s">
        <v>79</v>
      </c>
      <c r="C27" s="15"/>
      <c r="D27" s="15">
        <v>2</v>
      </c>
      <c r="E27" s="9">
        <f t="shared" si="0"/>
        <v>20</v>
      </c>
      <c r="F27" s="15" t="s">
        <v>162</v>
      </c>
    </row>
    <row r="28" spans="1:6" x14ac:dyDescent="0.25">
      <c r="A28" s="18">
        <v>45401.416666666664</v>
      </c>
      <c r="B28" s="19" t="s">
        <v>35</v>
      </c>
      <c r="C28" s="19"/>
      <c r="D28" s="19">
        <v>2.5</v>
      </c>
      <c r="E28" s="9">
        <f t="shared" si="0"/>
        <v>25</v>
      </c>
      <c r="F28" s="19"/>
    </row>
    <row r="29" spans="1:6" x14ac:dyDescent="0.25">
      <c r="A29" s="17">
        <v>45401.477777777778</v>
      </c>
      <c r="B29" s="9" t="s">
        <v>5</v>
      </c>
      <c r="C29" s="9"/>
      <c r="D29" s="9">
        <v>4.5</v>
      </c>
      <c r="E29" s="9">
        <f t="shared" si="0"/>
        <v>45</v>
      </c>
      <c r="F29" s="9"/>
    </row>
    <row r="30" spans="1:6" x14ac:dyDescent="0.25">
      <c r="A30" s="17">
        <v>45401.478472222225</v>
      </c>
      <c r="B30" s="9" t="s">
        <v>7</v>
      </c>
      <c r="C30" s="9"/>
      <c r="D30" s="9">
        <v>1.5</v>
      </c>
      <c r="E30" s="9">
        <f t="shared" si="0"/>
        <v>15</v>
      </c>
      <c r="F30" s="9"/>
    </row>
    <row r="31" spans="1:6" ht="15.75" thickBot="1" x14ac:dyDescent="0.3">
      <c r="A31" s="20">
        <v>45401.490277777775</v>
      </c>
      <c r="B31" s="15" t="s">
        <v>79</v>
      </c>
      <c r="C31" s="15"/>
      <c r="D31" s="15">
        <v>2</v>
      </c>
      <c r="E31" s="9">
        <f t="shared" si="0"/>
        <v>20</v>
      </c>
      <c r="F31" s="15" t="s">
        <v>162</v>
      </c>
    </row>
    <row r="32" spans="1:6" x14ac:dyDescent="0.25">
      <c r="A32" s="18">
        <v>45404.396527777775</v>
      </c>
      <c r="B32" s="19" t="s">
        <v>79</v>
      </c>
      <c r="C32" s="19"/>
      <c r="D32" s="19">
        <v>2</v>
      </c>
      <c r="E32" s="9">
        <f t="shared" si="0"/>
        <v>20</v>
      </c>
      <c r="F32" s="19"/>
    </row>
    <row r="33" spans="1:6" x14ac:dyDescent="0.25">
      <c r="A33" s="17">
        <v>45404.557638888888</v>
      </c>
      <c r="B33" s="9" t="s">
        <v>5</v>
      </c>
      <c r="C33" s="9"/>
      <c r="D33" s="9">
        <v>4.5</v>
      </c>
      <c r="E33" s="9">
        <f t="shared" si="0"/>
        <v>45</v>
      </c>
      <c r="F33" s="9"/>
    </row>
    <row r="34" spans="1:6" ht="15.75" thickBot="1" x14ac:dyDescent="0.3">
      <c r="A34" s="20">
        <v>45404.558333333334</v>
      </c>
      <c r="B34" s="15" t="s">
        <v>7</v>
      </c>
      <c r="C34" s="15"/>
      <c r="D34" s="15">
        <v>1.5</v>
      </c>
      <c r="E34" s="9">
        <f t="shared" si="0"/>
        <v>15</v>
      </c>
      <c r="F34" s="15" t="s">
        <v>163</v>
      </c>
    </row>
    <row r="35" spans="1:6" x14ac:dyDescent="0.25">
      <c r="A35" s="18">
        <v>45405.355555555558</v>
      </c>
      <c r="B35" s="19" t="s">
        <v>79</v>
      </c>
      <c r="C35" s="19"/>
      <c r="D35" s="19">
        <v>2</v>
      </c>
      <c r="E35" s="9">
        <f t="shared" si="0"/>
        <v>20</v>
      </c>
      <c r="F35" s="19"/>
    </row>
    <row r="36" spans="1:6" ht="15.75" thickBot="1" x14ac:dyDescent="0.3">
      <c r="A36" s="39">
        <v>45405.375694444447</v>
      </c>
      <c r="B36" s="40" t="s">
        <v>78</v>
      </c>
      <c r="C36" s="15"/>
      <c r="D36" s="15"/>
      <c r="E36" s="9">
        <f t="shared" si="0"/>
        <v>0</v>
      </c>
      <c r="F36" s="15" t="s">
        <v>164</v>
      </c>
    </row>
    <row r="37" spans="1:6" x14ac:dyDescent="0.25">
      <c r="A37" s="18">
        <v>45406.35833333333</v>
      </c>
      <c r="B37" s="19" t="s">
        <v>79</v>
      </c>
      <c r="C37" s="19"/>
      <c r="D37" s="19">
        <v>2</v>
      </c>
      <c r="E37" s="9">
        <f t="shared" si="0"/>
        <v>20</v>
      </c>
      <c r="F37" s="19"/>
    </row>
    <row r="38" spans="1:6" ht="15.75" thickBot="1" x14ac:dyDescent="0.3">
      <c r="A38" s="39">
        <v>45406.375694444447</v>
      </c>
      <c r="B38" s="40" t="s">
        <v>78</v>
      </c>
      <c r="C38" s="15"/>
      <c r="D38" s="15"/>
      <c r="E38" s="9">
        <f t="shared" si="0"/>
        <v>0</v>
      </c>
      <c r="F38" s="15" t="s">
        <v>164</v>
      </c>
    </row>
    <row r="39" spans="1:6" x14ac:dyDescent="0.25">
      <c r="A39" s="18">
        <v>45407.006249999999</v>
      </c>
      <c r="B39" s="19" t="s">
        <v>2</v>
      </c>
      <c r="C39" s="19"/>
      <c r="D39" s="19"/>
      <c r="E39" s="9">
        <f t="shared" si="0"/>
        <v>0</v>
      </c>
      <c r="F39" s="19"/>
    </row>
    <row r="40" spans="1:6" x14ac:dyDescent="0.25">
      <c r="A40" s="17">
        <v>45407.352083333331</v>
      </c>
      <c r="B40" s="9" t="s">
        <v>79</v>
      </c>
      <c r="C40" s="9"/>
      <c r="D40" s="9">
        <v>2</v>
      </c>
      <c r="E40" s="9">
        <f t="shared" si="0"/>
        <v>20</v>
      </c>
      <c r="F40" s="9"/>
    </row>
    <row r="41" spans="1:6" x14ac:dyDescent="0.25">
      <c r="A41" s="36">
        <v>45407.375694444447</v>
      </c>
      <c r="B41" s="36" t="s">
        <v>78</v>
      </c>
      <c r="C41" s="9"/>
      <c r="D41" s="9"/>
      <c r="E41" s="9">
        <f t="shared" si="0"/>
        <v>0</v>
      </c>
      <c r="F41" s="9" t="s">
        <v>164</v>
      </c>
    </row>
    <row r="42" spans="1:6" x14ac:dyDescent="0.25">
      <c r="A42" s="17">
        <v>45407.625694444447</v>
      </c>
      <c r="B42" s="9" t="s">
        <v>1</v>
      </c>
      <c r="C42" s="9"/>
      <c r="D42" s="9"/>
      <c r="E42" s="9">
        <f t="shared" si="0"/>
        <v>0</v>
      </c>
      <c r="F42" s="9"/>
    </row>
    <row r="43" spans="1:6" x14ac:dyDescent="0.25">
      <c r="C43" s="33" t="s">
        <v>21</v>
      </c>
      <c r="D43" s="19"/>
      <c r="E43" s="19" t="s">
        <v>86</v>
      </c>
      <c r="F43" s="19"/>
    </row>
    <row r="44" spans="1:6" x14ac:dyDescent="0.25">
      <c r="C44" s="9"/>
      <c r="D44" s="9"/>
      <c r="E44" s="9" t="s">
        <v>85</v>
      </c>
      <c r="F44" s="9"/>
    </row>
    <row r="45" spans="1:6" x14ac:dyDescent="0.25">
      <c r="C45" s="9"/>
      <c r="D45" s="9"/>
      <c r="E45" s="9" t="s">
        <v>83</v>
      </c>
      <c r="F45" s="9"/>
    </row>
    <row r="46" spans="1:6" x14ac:dyDescent="0.25">
      <c r="C46" s="9"/>
      <c r="D46" s="9"/>
      <c r="E46" s="9" t="s">
        <v>84</v>
      </c>
      <c r="F46" s="9"/>
    </row>
    <row r="47" spans="1:6" x14ac:dyDescent="0.25">
      <c r="C47" s="9"/>
      <c r="D47" s="9"/>
      <c r="E47" s="9" t="s">
        <v>87</v>
      </c>
      <c r="F47" s="9"/>
    </row>
  </sheetData>
  <customSheetViews>
    <customSheetView guid="{AEBCD0A8-06CC-497E-B55E-8106BB65FC41}" topLeftCell="A14">
      <selection activeCell="F42" sqref="F42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E25" sqref="E25"/>
    </sheetView>
  </sheetViews>
  <sheetFormatPr defaultRowHeight="15" x14ac:dyDescent="0.25"/>
  <cols>
    <col min="1" max="1" width="18.42578125" customWidth="1"/>
  </cols>
  <sheetData>
    <row r="1" spans="1:7" x14ac:dyDescent="0.25">
      <c r="A1" s="1" t="s">
        <v>91</v>
      </c>
      <c r="B1" s="30"/>
      <c r="C1" s="30"/>
      <c r="D1" s="30"/>
      <c r="E1" s="30"/>
      <c r="F1" s="30"/>
      <c r="G1" s="30"/>
    </row>
    <row r="2" spans="1:7" x14ac:dyDescent="0.25">
      <c r="A2" s="11" t="s">
        <v>28</v>
      </c>
      <c r="B2" s="12" t="s">
        <v>92</v>
      </c>
      <c r="C2" s="30"/>
      <c r="D2" s="30"/>
      <c r="E2" s="30"/>
      <c r="F2" s="30"/>
      <c r="G2" s="30"/>
    </row>
    <row r="3" spans="1:7" x14ac:dyDescent="0.25">
      <c r="A3" s="16" t="s">
        <v>47</v>
      </c>
      <c r="B3" s="23" t="s">
        <v>93</v>
      </c>
      <c r="C3" s="30"/>
      <c r="D3" s="30"/>
      <c r="E3" s="30"/>
      <c r="F3" s="30"/>
      <c r="G3" s="30"/>
    </row>
    <row r="4" spans="1:7" x14ac:dyDescent="0.25">
      <c r="A4" s="16" t="s">
        <v>29</v>
      </c>
      <c r="B4" s="16">
        <v>3300298</v>
      </c>
      <c r="C4" s="30"/>
      <c r="D4" s="30"/>
      <c r="E4" s="30"/>
      <c r="F4" s="30"/>
      <c r="G4" s="30"/>
    </row>
    <row r="5" spans="1:7" x14ac:dyDescent="0.25">
      <c r="A5" s="22" t="s">
        <v>0</v>
      </c>
      <c r="B5" s="22" t="s">
        <v>14</v>
      </c>
      <c r="C5" s="22" t="s">
        <v>15</v>
      </c>
      <c r="D5" s="22" t="s">
        <v>16</v>
      </c>
      <c r="E5" s="22"/>
      <c r="F5" s="30"/>
      <c r="G5" s="30"/>
    </row>
    <row r="6" spans="1:7" x14ac:dyDescent="0.25">
      <c r="A6" s="17">
        <v>45425.00277777778</v>
      </c>
      <c r="B6" s="9" t="s">
        <v>2</v>
      </c>
      <c r="C6" s="9"/>
      <c r="D6" s="9"/>
      <c r="E6" s="9"/>
      <c r="F6" s="9"/>
    </row>
    <row r="7" spans="1:7" x14ac:dyDescent="0.25">
      <c r="A7" s="17">
        <v>45425.371527777781</v>
      </c>
      <c r="B7" s="9" t="s">
        <v>76</v>
      </c>
      <c r="C7" s="9">
        <v>3</v>
      </c>
      <c r="D7" s="9">
        <f>C7*10</f>
        <v>30</v>
      </c>
      <c r="E7" s="9"/>
      <c r="F7" s="9"/>
    </row>
    <row r="8" spans="1:7" x14ac:dyDescent="0.25">
      <c r="A8" s="17">
        <v>45425.395833333336</v>
      </c>
      <c r="B8" s="9" t="s">
        <v>12</v>
      </c>
      <c r="C8" s="9"/>
      <c r="D8" s="9">
        <f t="shared" ref="D8:D26" si="0">C8*10</f>
        <v>0</v>
      </c>
      <c r="E8" s="9"/>
      <c r="F8" s="9"/>
    </row>
    <row r="9" spans="1:7" ht="15.75" thickBot="1" x14ac:dyDescent="0.3">
      <c r="A9" s="20">
        <v>45425.402777777781</v>
      </c>
      <c r="B9" s="15" t="s">
        <v>88</v>
      </c>
      <c r="C9" s="15">
        <v>2</v>
      </c>
      <c r="D9" s="15">
        <f t="shared" si="0"/>
        <v>20</v>
      </c>
      <c r="E9" s="15" t="s">
        <v>157</v>
      </c>
      <c r="F9" s="15"/>
    </row>
    <row r="10" spans="1:7" x14ac:dyDescent="0.25">
      <c r="A10" s="18">
        <v>45426.392361111109</v>
      </c>
      <c r="B10" s="19" t="s">
        <v>76</v>
      </c>
      <c r="C10" s="19">
        <v>3</v>
      </c>
      <c r="D10" s="19">
        <f t="shared" si="0"/>
        <v>30</v>
      </c>
      <c r="E10" s="19"/>
      <c r="F10" s="19"/>
    </row>
    <row r="11" spans="1:7" ht="15.75" thickBot="1" x14ac:dyDescent="0.3">
      <c r="A11" s="20">
        <v>45426.418055555558</v>
      </c>
      <c r="B11" s="15" t="s">
        <v>88</v>
      </c>
      <c r="C11" s="15">
        <v>2</v>
      </c>
      <c r="D11" s="15">
        <f t="shared" si="0"/>
        <v>20</v>
      </c>
      <c r="E11" s="15" t="s">
        <v>157</v>
      </c>
      <c r="F11" s="15"/>
    </row>
    <row r="12" spans="1:7" x14ac:dyDescent="0.25">
      <c r="A12" s="27">
        <v>45426.444444444445</v>
      </c>
      <c r="B12" s="28" t="s">
        <v>89</v>
      </c>
      <c r="C12" s="19"/>
      <c r="D12" s="19">
        <f t="shared" si="0"/>
        <v>0</v>
      </c>
      <c r="E12" s="19"/>
      <c r="F12" s="19"/>
    </row>
    <row r="13" spans="1:7" x14ac:dyDescent="0.25">
      <c r="A13" s="25">
        <v>45426.8</v>
      </c>
      <c r="B13" s="26" t="s">
        <v>90</v>
      </c>
      <c r="C13" s="9"/>
      <c r="D13" s="9">
        <f t="shared" si="0"/>
        <v>0</v>
      </c>
      <c r="E13" s="9"/>
      <c r="F13" s="9"/>
    </row>
    <row r="14" spans="1:7" x14ac:dyDescent="0.25">
      <c r="A14" s="17">
        <v>45427.37222222222</v>
      </c>
      <c r="B14" s="9" t="s">
        <v>76</v>
      </c>
      <c r="C14" s="9">
        <v>3</v>
      </c>
      <c r="D14" s="9">
        <f t="shared" si="0"/>
        <v>30</v>
      </c>
      <c r="E14" s="9"/>
      <c r="F14" s="9"/>
    </row>
    <row r="15" spans="1:7" ht="15.75" thickBot="1" x14ac:dyDescent="0.3">
      <c r="A15" s="20">
        <v>45427.387499999997</v>
      </c>
      <c r="B15" s="15" t="s">
        <v>88</v>
      </c>
      <c r="C15" s="15">
        <v>2</v>
      </c>
      <c r="D15" s="15">
        <f t="shared" si="0"/>
        <v>20</v>
      </c>
      <c r="E15" s="15" t="s">
        <v>157</v>
      </c>
      <c r="F15" s="15"/>
    </row>
    <row r="16" spans="1:7" x14ac:dyDescent="0.25">
      <c r="A16" s="18">
        <v>45428.004166666666</v>
      </c>
      <c r="B16" s="19" t="s">
        <v>2</v>
      </c>
      <c r="C16" s="19"/>
      <c r="D16" s="19">
        <f t="shared" si="0"/>
        <v>0</v>
      </c>
      <c r="E16" s="19"/>
      <c r="F16" s="19"/>
    </row>
    <row r="17" spans="1:6" x14ac:dyDescent="0.25">
      <c r="A17" s="17">
        <v>45428.371527777781</v>
      </c>
      <c r="B17" s="9" t="s">
        <v>76</v>
      </c>
      <c r="C17" s="9">
        <v>3</v>
      </c>
      <c r="D17" s="9">
        <f t="shared" si="0"/>
        <v>30</v>
      </c>
      <c r="E17" s="9"/>
      <c r="F17" s="9"/>
    </row>
    <row r="18" spans="1:6" ht="15.75" thickBot="1" x14ac:dyDescent="0.3">
      <c r="A18" s="20">
        <v>45428.404861111114</v>
      </c>
      <c r="B18" s="15" t="s">
        <v>88</v>
      </c>
      <c r="C18" s="15">
        <v>2</v>
      </c>
      <c r="D18" s="15">
        <f t="shared" si="0"/>
        <v>20</v>
      </c>
      <c r="E18" s="15" t="s">
        <v>157</v>
      </c>
      <c r="F18" s="15"/>
    </row>
    <row r="19" spans="1:6" x14ac:dyDescent="0.25">
      <c r="A19" s="18">
        <v>45429.37222222222</v>
      </c>
      <c r="B19" s="19" t="s">
        <v>76</v>
      </c>
      <c r="C19" s="19">
        <v>3</v>
      </c>
      <c r="D19" s="19">
        <f t="shared" si="0"/>
        <v>30</v>
      </c>
      <c r="E19" s="19"/>
      <c r="F19" s="19"/>
    </row>
    <row r="20" spans="1:6" ht="15.75" thickBot="1" x14ac:dyDescent="0.3">
      <c r="A20" s="20">
        <v>45429.407638888886</v>
      </c>
      <c r="B20" s="15" t="s">
        <v>88</v>
      </c>
      <c r="C20" s="15">
        <v>2</v>
      </c>
      <c r="D20" s="15">
        <f t="shared" si="0"/>
        <v>20</v>
      </c>
      <c r="E20" s="15" t="s">
        <v>157</v>
      </c>
      <c r="F20" s="15"/>
    </row>
    <row r="21" spans="1:6" x14ac:dyDescent="0.25">
      <c r="A21" s="18">
        <v>45432.37222222222</v>
      </c>
      <c r="B21" s="19" t="s">
        <v>76</v>
      </c>
      <c r="C21" s="19">
        <v>3</v>
      </c>
      <c r="D21" s="19">
        <f t="shared" si="0"/>
        <v>30</v>
      </c>
      <c r="E21" s="19"/>
      <c r="F21" s="19"/>
    </row>
    <row r="22" spans="1:6" ht="15.75" thickBot="1" x14ac:dyDescent="0.3">
      <c r="A22" s="20">
        <v>45432.40347222222</v>
      </c>
      <c r="B22" s="15" t="s">
        <v>88</v>
      </c>
      <c r="C22" s="15">
        <v>2</v>
      </c>
      <c r="D22" s="15">
        <f t="shared" si="0"/>
        <v>20</v>
      </c>
      <c r="E22" s="15" t="s">
        <v>157</v>
      </c>
      <c r="F22" s="15"/>
    </row>
    <row r="23" spans="1:6" x14ac:dyDescent="0.25">
      <c r="A23" s="18">
        <v>45433.004861111112</v>
      </c>
      <c r="B23" s="19" t="s">
        <v>2</v>
      </c>
      <c r="C23" s="19"/>
      <c r="D23" s="19">
        <f t="shared" si="0"/>
        <v>0</v>
      </c>
      <c r="E23" s="19"/>
      <c r="F23" s="19"/>
    </row>
    <row r="24" spans="1:6" x14ac:dyDescent="0.25">
      <c r="A24" s="17">
        <v>45433.392361111109</v>
      </c>
      <c r="B24" s="9" t="s">
        <v>76</v>
      </c>
      <c r="C24" s="9">
        <v>3</v>
      </c>
      <c r="D24" s="9">
        <f t="shared" si="0"/>
        <v>30</v>
      </c>
      <c r="E24" s="9"/>
      <c r="F24" s="9"/>
    </row>
    <row r="25" spans="1:6" ht="15.75" thickBot="1" x14ac:dyDescent="0.3">
      <c r="A25" s="17">
        <v>45433.396527777775</v>
      </c>
      <c r="B25" s="9" t="s">
        <v>88</v>
      </c>
      <c r="C25" s="9">
        <v>2</v>
      </c>
      <c r="D25" s="9">
        <f t="shared" si="0"/>
        <v>20</v>
      </c>
      <c r="E25" s="15" t="s">
        <v>157</v>
      </c>
      <c r="F25" s="9"/>
    </row>
    <row r="26" spans="1:6" x14ac:dyDescent="0.25">
      <c r="A26" s="17">
        <v>45433.584027777775</v>
      </c>
      <c r="B26" s="9" t="s">
        <v>12</v>
      </c>
      <c r="C26" s="9"/>
      <c r="D26" s="9">
        <f t="shared" si="0"/>
        <v>0</v>
      </c>
      <c r="E26" s="9"/>
      <c r="F26" s="9"/>
    </row>
    <row r="27" spans="1:6" x14ac:dyDescent="0.25">
      <c r="B27" s="33" t="s">
        <v>21</v>
      </c>
      <c r="C27" s="19"/>
      <c r="D27" s="19" t="s">
        <v>94</v>
      </c>
      <c r="E27" s="19"/>
    </row>
    <row r="28" spans="1:6" x14ac:dyDescent="0.25">
      <c r="B28" s="9"/>
      <c r="C28" s="9"/>
      <c r="D28" s="9" t="s">
        <v>95</v>
      </c>
      <c r="E28" s="9"/>
    </row>
    <row r="29" spans="1:6" x14ac:dyDescent="0.25">
      <c r="B29" s="9"/>
      <c r="C29" s="9"/>
      <c r="D29" s="9" t="s">
        <v>24</v>
      </c>
      <c r="E29" s="9"/>
    </row>
    <row r="30" spans="1:6" x14ac:dyDescent="0.25">
      <c r="B30" s="9"/>
      <c r="C30" s="9"/>
      <c r="D30" s="9" t="s">
        <v>39</v>
      </c>
      <c r="E30" s="9"/>
    </row>
    <row r="31" spans="1:6" x14ac:dyDescent="0.25">
      <c r="B31" s="9"/>
      <c r="C31" s="9"/>
      <c r="D31" s="9" t="s">
        <v>77</v>
      </c>
      <c r="E31" s="9"/>
    </row>
  </sheetData>
  <autoFilter ref="A5:E31"/>
  <customSheetViews>
    <customSheetView guid="{AEBCD0A8-06CC-497E-B55E-8106BB65FC41}" showAutoFilter="1">
      <selection activeCell="E25" sqref="E25"/>
      <pageMargins left="0.7" right="0.7" top="0.75" bottom="0.75" header="0.3" footer="0.3"/>
      <autoFilter ref="A5:E31"/>
    </customSheetView>
  </customSheetView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4"/>
  <sheetViews>
    <sheetView workbookViewId="0">
      <selection activeCell="H58" sqref="H58"/>
    </sheetView>
  </sheetViews>
  <sheetFormatPr defaultRowHeight="15" x14ac:dyDescent="0.25"/>
  <cols>
    <col min="1" max="1" width="19.7109375" customWidth="1"/>
    <col min="2" max="2" width="47.5703125" customWidth="1"/>
  </cols>
  <sheetData>
    <row r="1" spans="1:7" x14ac:dyDescent="0.25">
      <c r="A1" s="1" t="s">
        <v>97</v>
      </c>
      <c r="B1" s="30"/>
      <c r="C1" s="30"/>
      <c r="D1" s="30"/>
      <c r="E1" s="30"/>
      <c r="F1" s="30"/>
      <c r="G1" s="30"/>
    </row>
    <row r="2" spans="1:7" x14ac:dyDescent="0.25">
      <c r="A2" s="11" t="s">
        <v>28</v>
      </c>
      <c r="B2" s="12" t="s">
        <v>98</v>
      </c>
      <c r="C2" s="30"/>
      <c r="D2" s="30"/>
      <c r="E2" s="30"/>
      <c r="F2" s="30"/>
      <c r="G2" s="30"/>
    </row>
    <row r="3" spans="1:7" x14ac:dyDescent="0.25">
      <c r="A3" s="16" t="s">
        <v>47</v>
      </c>
      <c r="B3" s="23" t="s">
        <v>96</v>
      </c>
      <c r="C3" s="30"/>
      <c r="D3" s="30"/>
      <c r="E3" s="30"/>
      <c r="F3" s="30"/>
      <c r="G3" s="30"/>
    </row>
    <row r="4" spans="1:7" x14ac:dyDescent="0.25">
      <c r="A4" s="16" t="s">
        <v>29</v>
      </c>
      <c r="B4" s="16">
        <v>3287662</v>
      </c>
      <c r="C4" s="30"/>
      <c r="D4" s="30"/>
      <c r="E4" s="30"/>
      <c r="F4" s="30"/>
      <c r="G4" s="30"/>
    </row>
    <row r="5" spans="1:7" x14ac:dyDescent="0.25">
      <c r="A5" s="22" t="s">
        <v>0</v>
      </c>
      <c r="B5" s="22" t="s">
        <v>14</v>
      </c>
      <c r="C5" s="22" t="s">
        <v>15</v>
      </c>
      <c r="D5" s="22" t="s">
        <v>16</v>
      </c>
      <c r="E5" s="22"/>
      <c r="F5" s="30"/>
      <c r="G5" s="30"/>
    </row>
    <row r="6" spans="1:7" x14ac:dyDescent="0.25">
      <c r="A6" s="41">
        <v>45387</v>
      </c>
      <c r="B6" s="9" t="s">
        <v>2</v>
      </c>
      <c r="C6" s="9"/>
      <c r="D6" s="9"/>
      <c r="E6" s="9"/>
      <c r="F6" s="9"/>
      <c r="G6" s="9"/>
    </row>
    <row r="7" spans="1:7" x14ac:dyDescent="0.25">
      <c r="A7" s="17">
        <v>45387.002083333333</v>
      </c>
      <c r="B7" s="9" t="s">
        <v>6</v>
      </c>
      <c r="C7" s="9"/>
      <c r="D7" s="9"/>
      <c r="E7" s="9"/>
      <c r="F7" s="9"/>
      <c r="G7" s="9"/>
    </row>
    <row r="8" spans="1:7" ht="15.75" thickBot="1" x14ac:dyDescent="0.3">
      <c r="A8" s="20">
        <v>45387.472222222219</v>
      </c>
      <c r="B8" s="15" t="s">
        <v>1</v>
      </c>
      <c r="C8" s="15"/>
      <c r="D8" s="15"/>
      <c r="E8" s="15"/>
      <c r="F8" s="15"/>
      <c r="G8" s="15"/>
    </row>
    <row r="9" spans="1:7" x14ac:dyDescent="0.25">
      <c r="A9" s="43">
        <v>45390</v>
      </c>
      <c r="B9" s="28" t="s">
        <v>99</v>
      </c>
      <c r="C9" s="28"/>
      <c r="D9" s="28"/>
      <c r="E9" s="19"/>
      <c r="F9" s="19"/>
      <c r="G9" s="19"/>
    </row>
    <row r="10" spans="1:7" x14ac:dyDescent="0.25">
      <c r="A10" s="42">
        <v>45390</v>
      </c>
      <c r="B10" s="26" t="s">
        <v>100</v>
      </c>
      <c r="C10" s="26"/>
      <c r="D10" s="26"/>
      <c r="E10" s="9"/>
      <c r="F10" s="9"/>
      <c r="G10" s="9"/>
    </row>
    <row r="11" spans="1:7" x14ac:dyDescent="0.25">
      <c r="A11" s="42">
        <v>45390</v>
      </c>
      <c r="B11" s="26" t="s">
        <v>101</v>
      </c>
      <c r="C11" s="26"/>
      <c r="D11" s="26"/>
      <c r="E11" s="9"/>
      <c r="F11" s="9"/>
      <c r="G11" s="9"/>
    </row>
    <row r="12" spans="1:7" x14ac:dyDescent="0.25">
      <c r="A12" s="17">
        <v>45390.427083333336</v>
      </c>
      <c r="B12" s="9" t="s">
        <v>35</v>
      </c>
      <c r="C12" s="9">
        <v>2.5</v>
      </c>
      <c r="D12" s="9">
        <f>C12*10</f>
        <v>25</v>
      </c>
      <c r="E12" s="9"/>
      <c r="F12" s="9"/>
      <c r="G12" s="9"/>
    </row>
    <row r="13" spans="1:7" x14ac:dyDescent="0.25">
      <c r="A13" s="17">
        <v>45390.427777777775</v>
      </c>
      <c r="B13" s="9" t="s">
        <v>102</v>
      </c>
      <c r="C13" s="9">
        <v>2</v>
      </c>
      <c r="D13" s="9">
        <f t="shared" ref="D13:D15" si="0">C13*10</f>
        <v>20</v>
      </c>
      <c r="E13" s="9"/>
      <c r="F13" s="9"/>
      <c r="G13" s="9"/>
    </row>
    <row r="14" spans="1:7" x14ac:dyDescent="0.25">
      <c r="A14" s="17">
        <v>45390.428472222222</v>
      </c>
      <c r="B14" s="9" t="s">
        <v>102</v>
      </c>
      <c r="C14" s="9">
        <v>2</v>
      </c>
      <c r="D14" s="9">
        <f t="shared" si="0"/>
        <v>20</v>
      </c>
      <c r="E14" s="9"/>
      <c r="F14" s="9"/>
      <c r="G14" s="9"/>
    </row>
    <row r="15" spans="1:7" ht="15.75" thickBot="1" x14ac:dyDescent="0.3">
      <c r="A15" s="20">
        <v>45390.454861111109</v>
      </c>
      <c r="B15" s="15" t="s">
        <v>5</v>
      </c>
      <c r="C15" s="15">
        <v>4.5</v>
      </c>
      <c r="D15" s="15">
        <f t="shared" si="0"/>
        <v>45</v>
      </c>
      <c r="E15" s="15" t="s">
        <v>156</v>
      </c>
      <c r="F15" s="15"/>
      <c r="G15" s="15"/>
    </row>
    <row r="16" spans="1:7" x14ac:dyDescent="0.25">
      <c r="A16" s="43">
        <v>45391</v>
      </c>
      <c r="B16" s="28" t="s">
        <v>99</v>
      </c>
      <c r="C16" s="28"/>
      <c r="D16" s="19"/>
      <c r="E16" s="19"/>
      <c r="F16" s="19"/>
      <c r="G16" s="19"/>
    </row>
    <row r="17" spans="1:7" x14ac:dyDescent="0.25">
      <c r="A17" s="42">
        <v>45391</v>
      </c>
      <c r="B17" s="26" t="s">
        <v>100</v>
      </c>
      <c r="C17" s="26"/>
      <c r="D17" s="9"/>
      <c r="E17" s="9"/>
      <c r="F17" s="9"/>
      <c r="G17" s="9"/>
    </row>
    <row r="18" spans="1:7" x14ac:dyDescent="0.25">
      <c r="A18" s="42">
        <v>45391</v>
      </c>
      <c r="B18" s="26" t="s">
        <v>101</v>
      </c>
      <c r="C18" s="26"/>
      <c r="D18" s="9"/>
      <c r="E18" s="9"/>
      <c r="F18" s="9"/>
      <c r="G18" s="9"/>
    </row>
    <row r="19" spans="1:7" x14ac:dyDescent="0.25">
      <c r="A19" s="17">
        <v>45391.427083333336</v>
      </c>
      <c r="B19" s="9" t="s">
        <v>35</v>
      </c>
      <c r="C19" s="9">
        <v>2.5</v>
      </c>
      <c r="D19" s="9">
        <f t="shared" ref="D19:D23" si="1">C19*10</f>
        <v>25</v>
      </c>
      <c r="E19" s="9"/>
      <c r="F19" s="9"/>
      <c r="G19" s="9"/>
    </row>
    <row r="20" spans="1:7" x14ac:dyDescent="0.25">
      <c r="A20" s="17">
        <v>45391.434027777781</v>
      </c>
      <c r="B20" s="9" t="s">
        <v>102</v>
      </c>
      <c r="C20" s="9">
        <v>2</v>
      </c>
      <c r="D20" s="9">
        <f t="shared" si="1"/>
        <v>20</v>
      </c>
      <c r="E20" s="9"/>
      <c r="F20" s="9"/>
      <c r="G20" s="9"/>
    </row>
    <row r="21" spans="1:7" x14ac:dyDescent="0.25">
      <c r="A21" s="17">
        <v>45391.43472222222</v>
      </c>
      <c r="B21" s="9" t="s">
        <v>102</v>
      </c>
      <c r="C21" s="9">
        <v>2</v>
      </c>
      <c r="D21" s="9">
        <f t="shared" si="1"/>
        <v>20</v>
      </c>
      <c r="E21" s="9"/>
      <c r="F21" s="9"/>
      <c r="G21" s="9"/>
    </row>
    <row r="22" spans="1:7" ht="15.75" thickBot="1" x14ac:dyDescent="0.3">
      <c r="A22" s="13">
        <v>45391.480555555558</v>
      </c>
      <c r="B22" s="14" t="s">
        <v>5</v>
      </c>
      <c r="C22" s="14">
        <v>4.5</v>
      </c>
      <c r="D22" s="14">
        <f t="shared" si="1"/>
        <v>45</v>
      </c>
      <c r="E22" s="15" t="s">
        <v>156</v>
      </c>
      <c r="F22" s="14"/>
      <c r="G22" s="14"/>
    </row>
    <row r="23" spans="1:7" x14ac:dyDescent="0.25">
      <c r="A23" s="44">
        <v>45392</v>
      </c>
      <c r="B23" s="19" t="s">
        <v>2</v>
      </c>
      <c r="C23" s="19"/>
      <c r="D23" s="19">
        <f t="shared" si="1"/>
        <v>0</v>
      </c>
      <c r="E23" s="19"/>
      <c r="F23" s="19"/>
      <c r="G23" s="19"/>
    </row>
    <row r="24" spans="1:7" x14ac:dyDescent="0.25">
      <c r="A24" s="42">
        <v>45392</v>
      </c>
      <c r="B24" s="26" t="s">
        <v>99</v>
      </c>
      <c r="C24" s="26"/>
      <c r="D24" s="9"/>
      <c r="E24" s="9"/>
      <c r="F24" s="9"/>
      <c r="G24" s="9"/>
    </row>
    <row r="25" spans="1:7" x14ac:dyDescent="0.25">
      <c r="A25" s="42">
        <v>45392</v>
      </c>
      <c r="B25" s="26" t="s">
        <v>100</v>
      </c>
      <c r="C25" s="26"/>
      <c r="D25" s="9"/>
      <c r="E25" s="9"/>
      <c r="F25" s="9"/>
      <c r="G25" s="9"/>
    </row>
    <row r="26" spans="1:7" x14ac:dyDescent="0.25">
      <c r="A26" s="42">
        <v>45392</v>
      </c>
      <c r="B26" s="26" t="s">
        <v>101</v>
      </c>
      <c r="C26" s="26"/>
      <c r="D26" s="9"/>
      <c r="E26" s="9"/>
      <c r="F26" s="9"/>
      <c r="G26" s="9"/>
    </row>
    <row r="27" spans="1:7" x14ac:dyDescent="0.25">
      <c r="A27" s="17">
        <v>45392.002083333333</v>
      </c>
      <c r="B27" s="9" t="s">
        <v>12</v>
      </c>
      <c r="C27" s="9"/>
      <c r="D27" s="9">
        <f t="shared" ref="D27:D32" si="2">C27*10</f>
        <v>0</v>
      </c>
      <c r="E27" s="9"/>
      <c r="F27" s="9"/>
      <c r="G27" s="9"/>
    </row>
    <row r="28" spans="1:7" x14ac:dyDescent="0.25">
      <c r="A28" s="17">
        <v>45392.020833333336</v>
      </c>
      <c r="B28" s="9" t="s">
        <v>6</v>
      </c>
      <c r="C28" s="9"/>
      <c r="D28" s="9">
        <f t="shared" si="2"/>
        <v>0</v>
      </c>
      <c r="E28" s="9"/>
      <c r="F28" s="9"/>
      <c r="G28" s="9"/>
    </row>
    <row r="29" spans="1:7" x14ac:dyDescent="0.25">
      <c r="A29" s="17">
        <v>45392.427083333336</v>
      </c>
      <c r="B29" s="9" t="s">
        <v>35</v>
      </c>
      <c r="C29" s="9">
        <v>2.5</v>
      </c>
      <c r="D29" s="9">
        <f t="shared" si="2"/>
        <v>25</v>
      </c>
      <c r="E29" s="9"/>
      <c r="F29" s="9"/>
      <c r="G29" s="9"/>
    </row>
    <row r="30" spans="1:7" x14ac:dyDescent="0.25">
      <c r="A30" s="17">
        <v>45392.434027777781</v>
      </c>
      <c r="B30" s="9" t="s">
        <v>102</v>
      </c>
      <c r="C30" s="9">
        <v>2</v>
      </c>
      <c r="D30" s="9">
        <f t="shared" si="2"/>
        <v>20</v>
      </c>
      <c r="E30" s="9"/>
      <c r="F30" s="9"/>
      <c r="G30" s="9"/>
    </row>
    <row r="31" spans="1:7" x14ac:dyDescent="0.25">
      <c r="A31" s="17">
        <v>45392.43472222222</v>
      </c>
      <c r="B31" s="9" t="s">
        <v>102</v>
      </c>
      <c r="C31" s="9">
        <v>2</v>
      </c>
      <c r="D31" s="9">
        <f t="shared" si="2"/>
        <v>20</v>
      </c>
      <c r="E31" s="9"/>
      <c r="F31" s="9"/>
      <c r="G31" s="9"/>
    </row>
    <row r="32" spans="1:7" ht="15.75" thickBot="1" x14ac:dyDescent="0.3">
      <c r="A32" s="20">
        <v>45392.477777777778</v>
      </c>
      <c r="B32" s="15" t="s">
        <v>5</v>
      </c>
      <c r="C32" s="15">
        <v>4.5</v>
      </c>
      <c r="D32" s="15">
        <f t="shared" si="2"/>
        <v>45</v>
      </c>
      <c r="E32" s="15" t="s">
        <v>156</v>
      </c>
      <c r="F32" s="15"/>
      <c r="G32" s="15"/>
    </row>
    <row r="33" spans="1:7" x14ac:dyDescent="0.25">
      <c r="A33" s="43">
        <v>45393</v>
      </c>
      <c r="B33" s="28" t="s">
        <v>99</v>
      </c>
      <c r="C33" s="28"/>
      <c r="D33" s="19"/>
      <c r="E33" s="19"/>
      <c r="F33" s="19"/>
      <c r="G33" s="19"/>
    </row>
    <row r="34" spans="1:7" x14ac:dyDescent="0.25">
      <c r="A34" s="42">
        <v>45393</v>
      </c>
      <c r="B34" s="26" t="s">
        <v>100</v>
      </c>
      <c r="C34" s="26"/>
      <c r="D34" s="9"/>
      <c r="E34" s="9"/>
      <c r="F34" s="9"/>
      <c r="G34" s="9"/>
    </row>
    <row r="35" spans="1:7" x14ac:dyDescent="0.25">
      <c r="A35" s="42">
        <v>45393</v>
      </c>
      <c r="B35" s="26" t="s">
        <v>101</v>
      </c>
      <c r="C35" s="26"/>
      <c r="D35" s="9"/>
      <c r="E35" s="9"/>
      <c r="F35" s="9"/>
      <c r="G35" s="9"/>
    </row>
    <row r="36" spans="1:7" x14ac:dyDescent="0.25">
      <c r="A36" s="17">
        <v>45393.427083333336</v>
      </c>
      <c r="B36" s="9" t="s">
        <v>35</v>
      </c>
      <c r="C36" s="9">
        <v>2.5</v>
      </c>
      <c r="D36" s="9">
        <f t="shared" ref="D36:D39" si="3">C36*10</f>
        <v>25</v>
      </c>
      <c r="E36" s="9"/>
      <c r="F36" s="9"/>
      <c r="G36" s="9"/>
    </row>
    <row r="37" spans="1:7" x14ac:dyDescent="0.25">
      <c r="A37" s="17">
        <v>45393.463888888888</v>
      </c>
      <c r="B37" s="9" t="s">
        <v>102</v>
      </c>
      <c r="C37" s="9">
        <v>2</v>
      </c>
      <c r="D37" s="9">
        <f t="shared" si="3"/>
        <v>20</v>
      </c>
      <c r="E37" s="9"/>
      <c r="F37" s="9"/>
      <c r="G37" s="9"/>
    </row>
    <row r="38" spans="1:7" x14ac:dyDescent="0.25">
      <c r="A38" s="17">
        <v>45393.464583333334</v>
      </c>
      <c r="B38" s="9" t="s">
        <v>102</v>
      </c>
      <c r="C38" s="9">
        <v>2</v>
      </c>
      <c r="D38" s="9">
        <f t="shared" si="3"/>
        <v>20</v>
      </c>
      <c r="E38" s="9"/>
      <c r="F38" s="9"/>
      <c r="G38" s="9"/>
    </row>
    <row r="39" spans="1:7" ht="15.75" thickBot="1" x14ac:dyDescent="0.3">
      <c r="A39" s="20">
        <v>45393.593055555553</v>
      </c>
      <c r="B39" s="15" t="s">
        <v>5</v>
      </c>
      <c r="C39" s="15">
        <v>4.5</v>
      </c>
      <c r="D39" s="15">
        <f t="shared" si="3"/>
        <v>45</v>
      </c>
      <c r="E39" s="15" t="s">
        <v>156</v>
      </c>
      <c r="F39" s="15"/>
      <c r="G39" s="15"/>
    </row>
    <row r="40" spans="1:7" x14ac:dyDescent="0.25">
      <c r="A40" s="43">
        <v>45394</v>
      </c>
      <c r="B40" s="28" t="s">
        <v>99</v>
      </c>
      <c r="C40" s="28"/>
      <c r="D40" s="19"/>
      <c r="E40" s="19"/>
      <c r="F40" s="19"/>
      <c r="G40" s="19"/>
    </row>
    <row r="41" spans="1:7" x14ac:dyDescent="0.25">
      <c r="A41" s="42">
        <v>45394</v>
      </c>
      <c r="B41" s="26" t="s">
        <v>100</v>
      </c>
      <c r="C41" s="26"/>
      <c r="D41" s="9"/>
      <c r="E41" s="9"/>
      <c r="F41" s="9"/>
      <c r="G41" s="9"/>
    </row>
    <row r="42" spans="1:7" x14ac:dyDescent="0.25">
      <c r="A42" s="42">
        <v>45394</v>
      </c>
      <c r="B42" s="26" t="s">
        <v>101</v>
      </c>
      <c r="C42" s="26"/>
      <c r="D42" s="9"/>
      <c r="E42" s="9"/>
      <c r="F42" s="9"/>
      <c r="G42" s="9"/>
    </row>
    <row r="43" spans="1:7" x14ac:dyDescent="0.25">
      <c r="A43" s="17">
        <v>45394.427083333336</v>
      </c>
      <c r="B43" s="9" t="s">
        <v>35</v>
      </c>
      <c r="C43" s="9">
        <v>2.5</v>
      </c>
      <c r="D43" s="9">
        <f t="shared" ref="D43:D46" si="4">C43*10</f>
        <v>25</v>
      </c>
      <c r="E43" s="9"/>
      <c r="F43" s="9"/>
      <c r="G43" s="9"/>
    </row>
    <row r="44" spans="1:7" x14ac:dyDescent="0.25">
      <c r="A44" s="17">
        <v>45394.4375</v>
      </c>
      <c r="B44" s="9" t="s">
        <v>102</v>
      </c>
      <c r="C44" s="9">
        <v>2</v>
      </c>
      <c r="D44" s="9">
        <f t="shared" si="4"/>
        <v>20</v>
      </c>
      <c r="E44" s="9"/>
      <c r="F44" s="9"/>
      <c r="G44" s="9"/>
    </row>
    <row r="45" spans="1:7" x14ac:dyDescent="0.25">
      <c r="A45" s="17">
        <v>45394.438194444447</v>
      </c>
      <c r="B45" s="9" t="s">
        <v>102</v>
      </c>
      <c r="C45" s="9">
        <v>2</v>
      </c>
      <c r="D45" s="9">
        <f t="shared" si="4"/>
        <v>20</v>
      </c>
      <c r="E45" s="9"/>
      <c r="F45" s="9"/>
      <c r="G45" s="9"/>
    </row>
    <row r="46" spans="1:7" ht="15.75" thickBot="1" x14ac:dyDescent="0.3">
      <c r="A46" s="20">
        <v>45394.454861111109</v>
      </c>
      <c r="B46" s="15" t="s">
        <v>5</v>
      </c>
      <c r="C46" s="15">
        <v>4.5</v>
      </c>
      <c r="D46" s="15">
        <f t="shared" si="4"/>
        <v>45</v>
      </c>
      <c r="E46" s="15" t="s">
        <v>156</v>
      </c>
      <c r="F46" s="15"/>
      <c r="G46" s="15"/>
    </row>
    <row r="47" spans="1:7" x14ac:dyDescent="0.25">
      <c r="A47" s="43">
        <v>45397</v>
      </c>
      <c r="B47" s="28" t="s">
        <v>99</v>
      </c>
      <c r="C47" s="28"/>
      <c r="D47" s="19"/>
      <c r="E47" s="19"/>
      <c r="F47" s="19"/>
      <c r="G47" s="19"/>
    </row>
    <row r="48" spans="1:7" x14ac:dyDescent="0.25">
      <c r="A48" s="42">
        <v>45397</v>
      </c>
      <c r="B48" s="26" t="s">
        <v>101</v>
      </c>
      <c r="C48" s="26"/>
      <c r="D48" s="9"/>
      <c r="E48" s="9"/>
      <c r="F48" s="9"/>
      <c r="G48" s="9"/>
    </row>
    <row r="49" spans="1:7" x14ac:dyDescent="0.25">
      <c r="A49" s="17">
        <v>45397.395138888889</v>
      </c>
      <c r="B49" s="9" t="s">
        <v>102</v>
      </c>
      <c r="C49" s="9">
        <v>2</v>
      </c>
      <c r="D49" s="9">
        <f t="shared" ref="D49:D52" si="5">C49*10</f>
        <v>20</v>
      </c>
      <c r="E49" s="9"/>
      <c r="F49" s="9"/>
      <c r="G49" s="9"/>
    </row>
    <row r="50" spans="1:7" x14ac:dyDescent="0.25">
      <c r="A50" s="17">
        <v>45397.396527777775</v>
      </c>
      <c r="B50" s="9" t="s">
        <v>102</v>
      </c>
      <c r="C50" s="9">
        <v>2</v>
      </c>
      <c r="D50" s="9">
        <f t="shared" si="5"/>
        <v>20</v>
      </c>
      <c r="E50" s="9"/>
      <c r="F50" s="9"/>
      <c r="G50" s="9"/>
    </row>
    <row r="51" spans="1:7" ht="15.75" thickBot="1" x14ac:dyDescent="0.3">
      <c r="A51" s="20">
        <v>45397.456944444442</v>
      </c>
      <c r="B51" s="15" t="s">
        <v>5</v>
      </c>
      <c r="C51" s="15">
        <v>4.5</v>
      </c>
      <c r="D51" s="15">
        <f t="shared" si="5"/>
        <v>45</v>
      </c>
      <c r="E51" s="15" t="s">
        <v>152</v>
      </c>
      <c r="F51" s="15"/>
      <c r="G51" s="15"/>
    </row>
    <row r="52" spans="1:7" x14ac:dyDescent="0.25">
      <c r="A52" s="44">
        <v>45398</v>
      </c>
      <c r="B52" s="19" t="s">
        <v>2</v>
      </c>
      <c r="C52" s="19"/>
      <c r="D52" s="19">
        <f t="shared" si="5"/>
        <v>0</v>
      </c>
      <c r="E52" s="19"/>
      <c r="F52" s="19"/>
      <c r="G52" s="19"/>
    </row>
    <row r="53" spans="1:7" x14ac:dyDescent="0.25">
      <c r="A53" s="42">
        <v>45398</v>
      </c>
      <c r="B53" s="26" t="s">
        <v>99</v>
      </c>
      <c r="C53" s="26"/>
      <c r="D53" s="9"/>
      <c r="E53" s="9"/>
      <c r="F53" s="9"/>
      <c r="G53" s="9"/>
    </row>
    <row r="54" spans="1:7" x14ac:dyDescent="0.25">
      <c r="A54" s="42">
        <v>45398</v>
      </c>
      <c r="B54" s="26" t="s">
        <v>101</v>
      </c>
      <c r="C54" s="26"/>
      <c r="D54" s="9"/>
      <c r="E54" s="9"/>
      <c r="F54" s="9"/>
      <c r="G54" s="9"/>
    </row>
    <row r="55" spans="1:7" x14ac:dyDescent="0.25">
      <c r="A55" s="17">
        <v>45398.021527777775</v>
      </c>
      <c r="B55" s="9" t="s">
        <v>6</v>
      </c>
      <c r="C55" s="9"/>
      <c r="D55" s="9">
        <f t="shared" ref="D55:D59" si="6">C55*10</f>
        <v>0</v>
      </c>
      <c r="E55" s="9"/>
      <c r="F55" s="9"/>
      <c r="G55" s="9"/>
    </row>
    <row r="56" spans="1:7" x14ac:dyDescent="0.25">
      <c r="A56" s="17">
        <v>45398.400000000001</v>
      </c>
      <c r="B56" s="9" t="s">
        <v>102</v>
      </c>
      <c r="C56" s="9">
        <v>2</v>
      </c>
      <c r="D56" s="9">
        <f t="shared" si="6"/>
        <v>20</v>
      </c>
      <c r="E56" s="9"/>
      <c r="F56" s="9"/>
      <c r="G56" s="9"/>
    </row>
    <row r="57" spans="1:7" x14ac:dyDescent="0.25">
      <c r="A57" s="17">
        <v>45398.400694444441</v>
      </c>
      <c r="B57" s="9" t="s">
        <v>102</v>
      </c>
      <c r="C57" s="9">
        <v>2</v>
      </c>
      <c r="D57" s="9">
        <f t="shared" si="6"/>
        <v>20</v>
      </c>
      <c r="E57" s="9"/>
      <c r="F57" s="9"/>
      <c r="G57" s="9"/>
    </row>
    <row r="58" spans="1:7" x14ac:dyDescent="0.25">
      <c r="A58" s="17">
        <v>45398.574999999997</v>
      </c>
      <c r="B58" s="9" t="s">
        <v>5</v>
      </c>
      <c r="C58" s="9">
        <v>4.5</v>
      </c>
      <c r="D58" s="9">
        <f t="shared" si="6"/>
        <v>45</v>
      </c>
      <c r="E58" s="9"/>
      <c r="F58" s="9"/>
      <c r="G58" s="9"/>
    </row>
    <row r="59" spans="1:7" ht="15.75" thickBot="1" x14ac:dyDescent="0.3">
      <c r="A59" s="17">
        <v>45398.632638888892</v>
      </c>
      <c r="B59" s="9" t="s">
        <v>1</v>
      </c>
      <c r="C59" s="9"/>
      <c r="D59" s="9">
        <f t="shared" si="6"/>
        <v>0</v>
      </c>
      <c r="E59" s="15" t="s">
        <v>152</v>
      </c>
      <c r="F59" s="9"/>
      <c r="G59" s="9"/>
    </row>
    <row r="60" spans="1:7" x14ac:dyDescent="0.25">
      <c r="B60" s="33" t="s">
        <v>21</v>
      </c>
      <c r="C60" s="19"/>
      <c r="D60" s="19" t="s">
        <v>155</v>
      </c>
      <c r="E60" s="19"/>
    </row>
    <row r="61" spans="1:7" x14ac:dyDescent="0.25">
      <c r="B61" s="9"/>
      <c r="C61" s="9"/>
      <c r="D61" s="9" t="s">
        <v>23</v>
      </c>
      <c r="E61" s="9"/>
    </row>
    <row r="62" spans="1:7" x14ac:dyDescent="0.25">
      <c r="B62" s="9"/>
      <c r="C62" s="9"/>
      <c r="D62" s="9" t="s">
        <v>24</v>
      </c>
      <c r="E62" s="9"/>
    </row>
    <row r="63" spans="1:7" x14ac:dyDescent="0.25">
      <c r="B63" s="9"/>
      <c r="C63" s="9"/>
      <c r="D63" s="9" t="s">
        <v>153</v>
      </c>
      <c r="E63" s="9"/>
    </row>
    <row r="64" spans="1:7" x14ac:dyDescent="0.25">
      <c r="B64" s="9"/>
      <c r="C64" s="9"/>
      <c r="D64" s="9" t="s">
        <v>154</v>
      </c>
      <c r="E64" s="9"/>
    </row>
  </sheetData>
  <autoFilter ref="A1:D64"/>
  <customSheetViews>
    <customSheetView guid="{AEBCD0A8-06CC-497E-B55E-8106BB65FC41}" showAutoFilter="1">
      <selection activeCell="H58" sqref="H58"/>
      <pageMargins left="0.7" right="0.7" top="0.75" bottom="0.75" header="0.3" footer="0.3"/>
      <autoFilter ref="A1:D64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28</vt:i4>
      </vt:variant>
      <vt:variant>
        <vt:lpstr>Именованные диапазоны</vt:lpstr>
      </vt:variant>
      <vt:variant>
        <vt:i4>3</vt:i4>
      </vt:variant>
    </vt:vector>
  </HeadingPairs>
  <TitlesOfParts>
    <vt:vector size="31" baseType="lpstr">
      <vt:lpstr>1-3289547</vt:lpstr>
      <vt:lpstr>2-3295552</vt:lpstr>
      <vt:lpstr>3-3304309</vt:lpstr>
      <vt:lpstr>4-3298079</vt:lpstr>
      <vt:lpstr>5-3310637</vt:lpstr>
      <vt:lpstr>6-3298606</vt:lpstr>
      <vt:lpstr>7-3290821</vt:lpstr>
      <vt:lpstr>8-3300298</vt:lpstr>
      <vt:lpstr>9-3287662</vt:lpstr>
      <vt:lpstr>10-3291301</vt:lpstr>
      <vt:lpstr>11-3291431</vt:lpstr>
      <vt:lpstr>12-3296961</vt:lpstr>
      <vt:lpstr>Лист9</vt:lpstr>
      <vt:lpstr>Лист10</vt:lpstr>
      <vt:lpstr>Лист11</vt:lpstr>
      <vt:lpstr>Лист12</vt:lpstr>
      <vt:lpstr>Лист13</vt:lpstr>
      <vt:lpstr>Лист14</vt:lpstr>
      <vt:lpstr>Лист15</vt:lpstr>
      <vt:lpstr>Лист16</vt:lpstr>
      <vt:lpstr>Лист17</vt:lpstr>
      <vt:lpstr>Лист18</vt:lpstr>
      <vt:lpstr>Лист19</vt:lpstr>
      <vt:lpstr>Лист20</vt:lpstr>
      <vt:lpstr>Лист21</vt:lpstr>
      <vt:lpstr>Лист22</vt:lpstr>
      <vt:lpstr>Лист23</vt:lpstr>
      <vt:lpstr>Лист24</vt:lpstr>
      <vt:lpstr>'2-3295552'!BDATE</vt:lpstr>
      <vt:lpstr>'2-3295552'!FIO</vt:lpstr>
      <vt:lpstr>'2-3295552'!POL_CODE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Татьяна Горохова</dc:creator>
  <cp:lastModifiedBy>Татьяна Горохова</cp:lastModifiedBy>
  <dcterms:created xsi:type="dcterms:W3CDTF">2024-08-27T07:22:24Z</dcterms:created>
  <dcterms:modified xsi:type="dcterms:W3CDTF">2024-08-27T12:45:39Z</dcterms:modified>
</cp:coreProperties>
</file>