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160" activeTab="1"/>
  </bookViews>
  <sheets>
    <sheet name="average" sheetId="5" r:id="rId1"/>
    <sheet name="Tukey" sheetId="2" r:id="rId2"/>
    <sheet name="row" sheetId="1" r:id="rId3"/>
  </sheets>
  <definedNames>
    <definedName name="new" localSheetId="1">Tukey!$A$4:$E$25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H15" i="5"/>
  <c r="B15" i="5"/>
  <c r="C7" i="5"/>
  <c r="D7" i="5"/>
  <c r="E7" i="5"/>
  <c r="F7" i="5"/>
  <c r="G7" i="5"/>
  <c r="H7" i="5"/>
  <c r="B7" i="5"/>
  <c r="H14" i="5"/>
  <c r="G14" i="5"/>
  <c r="F14" i="5"/>
  <c r="E14" i="5"/>
  <c r="D14" i="5"/>
  <c r="C14" i="5"/>
  <c r="B14" i="5"/>
  <c r="H6" i="5"/>
  <c r="G6" i="5"/>
  <c r="F6" i="5"/>
  <c r="E6" i="5"/>
  <c r="D6" i="5"/>
  <c r="C6" i="5"/>
  <c r="B6" i="5"/>
</calcChain>
</file>

<file path=xl/connections.xml><?xml version="1.0" encoding="utf-8"?>
<connections xmlns="http://schemas.openxmlformats.org/spreadsheetml/2006/main">
  <connection id="1" name="new" type="6" refreshedVersion="6" background="1" saveData="1">
    <textPr codePage="866" sourceFile="D:\Dropbox\new.txt" delimited="0">
      <textFields count="5">
        <textField/>
        <textField position="20"/>
        <textField position="33"/>
        <textField position="44"/>
        <textField position="54"/>
      </textFields>
    </textPr>
  </connection>
</connections>
</file>

<file path=xl/sharedStrings.xml><?xml version="1.0" encoding="utf-8"?>
<sst xmlns="http://schemas.openxmlformats.org/spreadsheetml/2006/main" count="165" uniqueCount="54">
  <si>
    <t>Протокол:</t>
  </si>
  <si>
    <t>khotin570 15.02.2019 21:22:38</t>
  </si>
  <si>
    <t>Формат планшета:</t>
  </si>
  <si>
    <t>96 лунок</t>
  </si>
  <si>
    <t>Опт. плотности     Фильтр 1: 570нм   Показание 1:  0:00:00</t>
  </si>
  <si>
    <t>A</t>
  </si>
  <si>
    <t>B</t>
  </si>
  <si>
    <t>C</t>
  </si>
  <si>
    <t>D</t>
  </si>
  <si>
    <t>E</t>
  </si>
  <si>
    <t>F</t>
  </si>
  <si>
    <t>G</t>
  </si>
  <si>
    <t>H</t>
  </si>
  <si>
    <t>khotin570 15.02.2019 21:25:20</t>
  </si>
  <si>
    <t>control</t>
  </si>
  <si>
    <t>DMSO</t>
  </si>
  <si>
    <t>neoton1</t>
  </si>
  <si>
    <t>neoton10</t>
  </si>
  <si>
    <t>unifusol2</t>
  </si>
  <si>
    <t>unifusol20</t>
  </si>
  <si>
    <t>PBS20</t>
  </si>
  <si>
    <t>plate 1</t>
  </si>
  <si>
    <t>plate 2</t>
  </si>
  <si>
    <t>MTT</t>
  </si>
  <si>
    <t>substance</t>
  </si>
  <si>
    <t>diff</t>
  </si>
  <si>
    <t>lwr</t>
  </si>
  <si>
    <t>upr</t>
  </si>
  <si>
    <t>p adj</t>
  </si>
  <si>
    <t>control-DMSO</t>
  </si>
  <si>
    <t>neoton1-DMSO</t>
  </si>
  <si>
    <t>neoton10-DMSO</t>
  </si>
  <si>
    <t>unifusol2-DMSO</t>
  </si>
  <si>
    <t>unifusol20-DMSO</t>
  </si>
  <si>
    <t>PBS20-DMSO</t>
  </si>
  <si>
    <t>neoton1-control</t>
  </si>
  <si>
    <t>neoton10-control</t>
  </si>
  <si>
    <t>unifusol2-control</t>
  </si>
  <si>
    <t>unifusol20-control</t>
  </si>
  <si>
    <t>PBS20-control</t>
  </si>
  <si>
    <t>neoton10-neoton1</t>
  </si>
  <si>
    <t>unifusol2-neoton1</t>
  </si>
  <si>
    <t>unifusol20-neoton1</t>
  </si>
  <si>
    <t>PBS20-neoton1</t>
  </si>
  <si>
    <t>unifusol2-neoton10</t>
  </si>
  <si>
    <t>unifusol20-neoton10</t>
  </si>
  <si>
    <t>PBS20-neoton10</t>
  </si>
  <si>
    <t>unifusol20-unifusol2</t>
  </si>
  <si>
    <t>PBS20-unifusol2</t>
  </si>
  <si>
    <t>PBS20-unifusol20</t>
  </si>
  <si>
    <t>both plates</t>
  </si>
  <si>
    <t>aver</t>
  </si>
  <si>
    <t>Tukey's range test for both plates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</si>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</sst>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w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workbookViewId="0">
      <selection activeCell="G10" sqref="G10"/>
    </sheetView>
  </sheetViews>
  <sheetFormatPr defaultRowHeight="15" x14ac:dyDescent="0.25"/>
  <cols>
    <col min="7" max="7" width="11.5703125" customWidth="1"/>
  </cols>
  <sheetData>
    <row r="2" spans="1:10" x14ac:dyDescent="0.25">
      <c r="B2" t="s">
        <v>15</v>
      </c>
      <c r="C2" t="s">
        <v>14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J2" s="1" t="s">
        <v>21</v>
      </c>
    </row>
    <row r="3" spans="1:10" x14ac:dyDescent="0.25">
      <c r="B3">
        <v>4.3999999999999997E-2</v>
      </c>
      <c r="C3">
        <v>1.119</v>
      </c>
      <c r="D3">
        <v>0.88</v>
      </c>
      <c r="E3">
        <v>0.85399999999999998</v>
      </c>
      <c r="F3">
        <v>0.91300000000000003</v>
      </c>
      <c r="G3">
        <v>0.95699999999999996</v>
      </c>
      <c r="H3">
        <v>0.90800000000000003</v>
      </c>
      <c r="J3" s="1"/>
    </row>
    <row r="4" spans="1:10" x14ac:dyDescent="0.25">
      <c r="B4">
        <v>4.2999999999999997E-2</v>
      </c>
      <c r="C4">
        <v>1.008</v>
      </c>
      <c r="D4">
        <v>0.95</v>
      </c>
      <c r="E4">
        <v>0.85</v>
      </c>
      <c r="F4">
        <v>0.96599999999999997</v>
      </c>
      <c r="G4">
        <v>1.3520000000000001</v>
      </c>
      <c r="H4">
        <v>0.94299999999999995</v>
      </c>
      <c r="J4" s="1"/>
    </row>
    <row r="5" spans="1:10" x14ac:dyDescent="0.25">
      <c r="B5">
        <v>4.7E-2</v>
      </c>
      <c r="C5">
        <v>0.78200000000000003</v>
      </c>
      <c r="D5">
        <v>0.84799999999999998</v>
      </c>
      <c r="E5">
        <v>0.91100000000000003</v>
      </c>
      <c r="F5">
        <v>0.873</v>
      </c>
      <c r="G5">
        <v>1.0780000000000001</v>
      </c>
      <c r="H5">
        <v>1.1220000000000001</v>
      </c>
      <c r="J5" s="1"/>
    </row>
    <row r="6" spans="1:10" x14ac:dyDescent="0.25">
      <c r="A6" s="1" t="s">
        <v>51</v>
      </c>
      <c r="B6">
        <f t="shared" ref="B6:H6" si="0">AVERAGE(B3:B5)</f>
        <v>4.4666666666666667E-2</v>
      </c>
      <c r="C6">
        <f t="shared" si="0"/>
        <v>0.96966666666666657</v>
      </c>
      <c r="D6">
        <f t="shared" si="0"/>
        <v>0.89266666666666661</v>
      </c>
      <c r="E6">
        <f t="shared" si="0"/>
        <v>0.8716666666666667</v>
      </c>
      <c r="F6">
        <f t="shared" si="0"/>
        <v>0.91733333333333322</v>
      </c>
      <c r="G6">
        <f t="shared" si="0"/>
        <v>1.1290000000000002</v>
      </c>
      <c r="H6">
        <f t="shared" si="0"/>
        <v>0.99099999999999999</v>
      </c>
      <c r="J6" s="1"/>
    </row>
    <row r="7" spans="1:10" x14ac:dyDescent="0.25">
      <c r="A7" s="1" t="s">
        <v>53</v>
      </c>
      <c r="B7">
        <f>STDEV(B3:B5)</f>
        <v>2.0816659994661343E-3</v>
      </c>
      <c r="C7">
        <f t="shared" ref="C7:H7" si="1">STDEV(C3:C5)</f>
        <v>0.17173914327646372</v>
      </c>
      <c r="D7">
        <f t="shared" si="1"/>
        <v>5.2166400425305674E-2</v>
      </c>
      <c r="E7">
        <f t="shared" si="1"/>
        <v>3.4122328955294587E-2</v>
      </c>
      <c r="F7">
        <f t="shared" si="1"/>
        <v>4.6651187909134008E-2</v>
      </c>
      <c r="G7">
        <f t="shared" si="1"/>
        <v>0.20237835852679373</v>
      </c>
      <c r="H7">
        <f t="shared" si="1"/>
        <v>0.11479111463872112</v>
      </c>
      <c r="J7" s="1"/>
    </row>
    <row r="8" spans="1:10" x14ac:dyDescent="0.25">
      <c r="A8" s="1"/>
      <c r="J8" s="1"/>
    </row>
    <row r="9" spans="1:10" x14ac:dyDescent="0.25">
      <c r="A9" s="1"/>
      <c r="J9" s="1"/>
    </row>
    <row r="10" spans="1:10" x14ac:dyDescent="0.25">
      <c r="A10" s="1"/>
      <c r="B10" t="s">
        <v>15</v>
      </c>
      <c r="C10" t="s">
        <v>14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J10" s="1" t="s">
        <v>22</v>
      </c>
    </row>
    <row r="11" spans="1:10" x14ac:dyDescent="0.25">
      <c r="A11" s="1"/>
      <c r="B11">
        <v>4.7E-2</v>
      </c>
      <c r="C11">
        <v>0.65200000000000002</v>
      </c>
      <c r="D11">
        <v>0.80300000000000005</v>
      </c>
      <c r="E11">
        <v>0.84399999999999997</v>
      </c>
      <c r="F11">
        <v>0.73299999999999998</v>
      </c>
      <c r="G11">
        <v>0.55300000000000005</v>
      </c>
      <c r="H11">
        <v>0.89900000000000002</v>
      </c>
      <c r="J11" s="1"/>
    </row>
    <row r="12" spans="1:10" x14ac:dyDescent="0.25">
      <c r="A12" s="1"/>
      <c r="B12">
        <v>4.4999999999999998E-2</v>
      </c>
      <c r="C12">
        <v>0.63200000000000001</v>
      </c>
      <c r="D12">
        <v>0.92500000000000004</v>
      </c>
      <c r="E12">
        <v>0.73799999999999999</v>
      </c>
      <c r="F12">
        <v>0.621</v>
      </c>
      <c r="G12">
        <v>0.52400000000000002</v>
      </c>
      <c r="H12">
        <v>0.75</v>
      </c>
    </row>
    <row r="13" spans="1:10" x14ac:dyDescent="0.25">
      <c r="A13" s="1"/>
      <c r="B13">
        <v>4.3999999999999997E-2</v>
      </c>
      <c r="C13">
        <v>0.56299999999999994</v>
      </c>
      <c r="D13">
        <v>0.8</v>
      </c>
      <c r="E13">
        <v>0.76700000000000002</v>
      </c>
      <c r="F13">
        <v>0.84799999999999998</v>
      </c>
      <c r="G13">
        <v>0.754</v>
      </c>
      <c r="H13">
        <v>0.87</v>
      </c>
    </row>
    <row r="14" spans="1:10" x14ac:dyDescent="0.25">
      <c r="A14" s="1" t="s">
        <v>51</v>
      </c>
      <c r="B14">
        <f t="shared" ref="B14:H14" si="2">AVERAGE(B11:B13)</f>
        <v>4.5333333333333337E-2</v>
      </c>
      <c r="C14">
        <f t="shared" si="2"/>
        <v>0.6156666666666667</v>
      </c>
      <c r="D14">
        <f t="shared" si="2"/>
        <v>0.84266666666666679</v>
      </c>
      <c r="E14">
        <f t="shared" si="2"/>
        <v>0.78299999999999992</v>
      </c>
      <c r="F14">
        <f t="shared" si="2"/>
        <v>0.73399999999999999</v>
      </c>
      <c r="G14">
        <f t="shared" si="2"/>
        <v>0.61033333333333328</v>
      </c>
      <c r="H14">
        <f t="shared" si="2"/>
        <v>0.83966666666666667</v>
      </c>
    </row>
    <row r="15" spans="1:10" x14ac:dyDescent="0.25">
      <c r="A15" s="1" t="s">
        <v>53</v>
      </c>
      <c r="B15">
        <f>STDEV(B11:B13)</f>
        <v>1.5275252316519479E-3</v>
      </c>
      <c r="C15">
        <f t="shared" ref="C15:H15" si="3">STDEV(C11:C13)</f>
        <v>4.66940395910799E-2</v>
      </c>
      <c r="D15">
        <f t="shared" si="3"/>
        <v>7.1318534290416638E-2</v>
      </c>
      <c r="E15">
        <f t="shared" si="3"/>
        <v>5.4781383699209339E-2</v>
      </c>
      <c r="F15">
        <f t="shared" si="3"/>
        <v>0.11350330391667059</v>
      </c>
      <c r="G15">
        <f t="shared" si="3"/>
        <v>0.12526106072253049</v>
      </c>
      <c r="H15">
        <f t="shared" si="3"/>
        <v>7.8995780478031449E-2</v>
      </c>
    </row>
    <row r="16" spans="1:10" x14ac:dyDescent="0.25">
      <c r="A1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abSelected="1" workbookViewId="0">
      <selection activeCell="A5" sqref="A5"/>
    </sheetView>
  </sheetViews>
  <sheetFormatPr defaultRowHeight="15" x14ac:dyDescent="0.25"/>
  <cols>
    <col min="1" max="1" width="19.7109375" bestFit="1" customWidth="1"/>
    <col min="2" max="2" width="12.7109375" bestFit="1" customWidth="1"/>
    <col min="3" max="3" width="10.7109375" bestFit="1" customWidth="1"/>
    <col min="4" max="5" width="10" bestFit="1" customWidth="1"/>
  </cols>
  <sheetData>
    <row r="3" spans="1:14" x14ac:dyDescent="0.25">
      <c r="A3" s="1" t="s">
        <v>52</v>
      </c>
      <c r="B3" s="1"/>
    </row>
    <row r="4" spans="1:14" x14ac:dyDescent="0.25">
      <c r="B4" t="s">
        <v>25</v>
      </c>
      <c r="C4" t="s">
        <v>26</v>
      </c>
      <c r="D4" t="s">
        <v>27</v>
      </c>
      <c r="E4" s="2" t="s">
        <v>28</v>
      </c>
      <c r="G4" t="s">
        <v>50</v>
      </c>
      <c r="J4" t="s">
        <v>21</v>
      </c>
      <c r="M4" t="s">
        <v>22</v>
      </c>
    </row>
    <row r="5" spans="1:14" x14ac:dyDescent="0.25">
      <c r="A5" t="s">
        <v>29</v>
      </c>
      <c r="B5">
        <v>0.74766666699999995</v>
      </c>
      <c r="C5">
        <v>0.4485575</v>
      </c>
      <c r="D5">
        <v>1.0467758</v>
      </c>
      <c r="E5">
        <v>9.9999999999999995E-8</v>
      </c>
    </row>
    <row r="6" spans="1:14" x14ac:dyDescent="0.25">
      <c r="A6" t="s">
        <v>30</v>
      </c>
      <c r="B6">
        <v>0.82266666700000002</v>
      </c>
      <c r="C6">
        <v>0.52355750000000001</v>
      </c>
      <c r="D6">
        <v>1.1217758</v>
      </c>
      <c r="E6">
        <v>0</v>
      </c>
      <c r="G6" t="s">
        <v>23</v>
      </c>
      <c r="H6" t="s">
        <v>24</v>
      </c>
      <c r="J6" t="s">
        <v>23</v>
      </c>
      <c r="K6" t="s">
        <v>24</v>
      </c>
      <c r="M6" t="s">
        <v>23</v>
      </c>
      <c r="N6" t="s">
        <v>24</v>
      </c>
    </row>
    <row r="7" spans="1:14" x14ac:dyDescent="0.25">
      <c r="A7" t="s">
        <v>31</v>
      </c>
      <c r="B7">
        <v>0.78233333299999996</v>
      </c>
      <c r="C7">
        <v>0.48322419999999999</v>
      </c>
      <c r="D7">
        <v>1.0814425000000001</v>
      </c>
      <c r="E7">
        <v>0</v>
      </c>
      <c r="G7">
        <v>4.3999999999999997E-2</v>
      </c>
      <c r="H7" t="s">
        <v>15</v>
      </c>
      <c r="J7">
        <v>4.3999999999999997E-2</v>
      </c>
      <c r="K7" t="s">
        <v>15</v>
      </c>
      <c r="M7">
        <v>4.7E-2</v>
      </c>
      <c r="N7" t="s">
        <v>15</v>
      </c>
    </row>
    <row r="8" spans="1:14" x14ac:dyDescent="0.25">
      <c r="A8" t="s">
        <v>32</v>
      </c>
      <c r="B8">
        <v>0.78066666699999998</v>
      </c>
      <c r="C8">
        <v>0.48155750000000003</v>
      </c>
      <c r="D8">
        <v>1.0797758</v>
      </c>
      <c r="E8">
        <v>0</v>
      </c>
      <c r="G8">
        <v>4.2999999999999997E-2</v>
      </c>
      <c r="H8" t="s">
        <v>15</v>
      </c>
      <c r="J8">
        <v>4.2999999999999997E-2</v>
      </c>
      <c r="K8" t="s">
        <v>15</v>
      </c>
      <c r="M8">
        <v>4.4999999999999998E-2</v>
      </c>
      <c r="N8" t="s">
        <v>15</v>
      </c>
    </row>
    <row r="9" spans="1:14" x14ac:dyDescent="0.25">
      <c r="A9" t="s">
        <v>33</v>
      </c>
      <c r="B9">
        <v>0.82466666700000002</v>
      </c>
      <c r="C9">
        <v>0.52555750000000001</v>
      </c>
      <c r="D9">
        <v>1.1237758</v>
      </c>
      <c r="E9">
        <v>0</v>
      </c>
      <c r="G9">
        <v>4.7E-2</v>
      </c>
      <c r="H9" t="s">
        <v>15</v>
      </c>
      <c r="J9">
        <v>4.7E-2</v>
      </c>
      <c r="K9" t="s">
        <v>15</v>
      </c>
      <c r="M9">
        <v>4.3999999999999997E-2</v>
      </c>
      <c r="N9" t="s">
        <v>15</v>
      </c>
    </row>
    <row r="10" spans="1:14" x14ac:dyDescent="0.25">
      <c r="A10" t="s">
        <v>34</v>
      </c>
      <c r="B10">
        <v>0.87033333300000004</v>
      </c>
      <c r="C10">
        <v>0.57122419999999996</v>
      </c>
      <c r="D10">
        <v>1.1694424999999999</v>
      </c>
      <c r="E10">
        <v>0</v>
      </c>
      <c r="G10">
        <v>4.7E-2</v>
      </c>
      <c r="H10" t="s">
        <v>15</v>
      </c>
      <c r="J10">
        <v>1.119</v>
      </c>
      <c r="K10" t="s">
        <v>14</v>
      </c>
      <c r="M10">
        <v>0.65200000000000002</v>
      </c>
      <c r="N10" t="s">
        <v>14</v>
      </c>
    </row>
    <row r="11" spans="1:14" x14ac:dyDescent="0.25">
      <c r="A11" t="s">
        <v>35</v>
      </c>
      <c r="B11">
        <v>7.4999999999999997E-2</v>
      </c>
      <c r="C11">
        <v>-0.22410920000000001</v>
      </c>
      <c r="D11">
        <v>0.37410919999999998</v>
      </c>
      <c r="E11">
        <v>0.9850833</v>
      </c>
      <c r="G11">
        <v>4.4999999999999998E-2</v>
      </c>
      <c r="H11" t="s">
        <v>15</v>
      </c>
      <c r="J11">
        <v>1.008</v>
      </c>
      <c r="K11" t="s">
        <v>14</v>
      </c>
      <c r="M11">
        <v>0.63200000000000001</v>
      </c>
      <c r="N11" t="s">
        <v>14</v>
      </c>
    </row>
    <row r="12" spans="1:14" x14ac:dyDescent="0.25">
      <c r="A12" t="s">
        <v>36</v>
      </c>
      <c r="B12">
        <v>3.4666666999999998E-2</v>
      </c>
      <c r="C12">
        <v>-0.26444250000000002</v>
      </c>
      <c r="D12">
        <v>0.33377580000000001</v>
      </c>
      <c r="E12">
        <v>0.99979390000000001</v>
      </c>
      <c r="G12">
        <v>4.3999999999999997E-2</v>
      </c>
      <c r="H12" t="s">
        <v>15</v>
      </c>
      <c r="J12">
        <v>0.78200000000000003</v>
      </c>
      <c r="K12" t="s">
        <v>14</v>
      </c>
      <c r="M12">
        <v>0.56299999999999994</v>
      </c>
      <c r="N12" t="s">
        <v>14</v>
      </c>
    </row>
    <row r="13" spans="1:14" x14ac:dyDescent="0.25">
      <c r="A13" t="s">
        <v>37</v>
      </c>
      <c r="B13">
        <v>3.3000000000000002E-2</v>
      </c>
      <c r="C13">
        <v>-0.26610919999999999</v>
      </c>
      <c r="D13">
        <v>0.33210919999999999</v>
      </c>
      <c r="E13">
        <v>0.99984530000000005</v>
      </c>
      <c r="G13">
        <v>1.119</v>
      </c>
      <c r="H13" t="s">
        <v>14</v>
      </c>
      <c r="J13">
        <v>0.88</v>
      </c>
      <c r="K13" t="s">
        <v>16</v>
      </c>
      <c r="M13">
        <v>0.80300000000000005</v>
      </c>
      <c r="N13" t="s">
        <v>16</v>
      </c>
    </row>
    <row r="14" spans="1:14" x14ac:dyDescent="0.25">
      <c r="A14" t="s">
        <v>38</v>
      </c>
      <c r="B14">
        <v>7.6999999999999999E-2</v>
      </c>
      <c r="C14">
        <v>-0.22210920000000001</v>
      </c>
      <c r="D14">
        <v>0.37610919999999998</v>
      </c>
      <c r="E14">
        <v>0.98293280000000005</v>
      </c>
      <c r="G14">
        <v>1.008</v>
      </c>
      <c r="H14" t="s">
        <v>14</v>
      </c>
      <c r="J14">
        <v>0.95</v>
      </c>
      <c r="K14" t="s">
        <v>16</v>
      </c>
      <c r="M14">
        <v>0.92500000000000004</v>
      </c>
      <c r="N14" t="s">
        <v>16</v>
      </c>
    </row>
    <row r="15" spans="1:14" x14ac:dyDescent="0.25">
      <c r="A15" t="s">
        <v>39</v>
      </c>
      <c r="B15">
        <v>0.12266666699999999</v>
      </c>
      <c r="C15">
        <v>-0.1764425</v>
      </c>
      <c r="D15">
        <v>0.42177579999999998</v>
      </c>
      <c r="E15">
        <v>0.85545349999999998</v>
      </c>
      <c r="G15">
        <v>0.78200000000000003</v>
      </c>
      <c r="H15" t="s">
        <v>14</v>
      </c>
      <c r="J15">
        <v>0.84799999999999998</v>
      </c>
      <c r="K15" t="s">
        <v>16</v>
      </c>
      <c r="M15">
        <v>0.8</v>
      </c>
      <c r="N15" t="s">
        <v>16</v>
      </c>
    </row>
    <row r="16" spans="1:14" x14ac:dyDescent="0.25">
      <c r="A16" t="s">
        <v>40</v>
      </c>
      <c r="B16">
        <v>-4.0333332999999999E-2</v>
      </c>
      <c r="C16">
        <v>-0.33944249999999998</v>
      </c>
      <c r="D16">
        <v>0.2587758</v>
      </c>
      <c r="E16">
        <v>0.99950609999999995</v>
      </c>
      <c r="G16">
        <v>0.65200000000000002</v>
      </c>
      <c r="H16" t="s">
        <v>14</v>
      </c>
      <c r="J16">
        <v>0.85399999999999998</v>
      </c>
      <c r="K16" t="s">
        <v>17</v>
      </c>
      <c r="M16">
        <v>0.84399999999999997</v>
      </c>
      <c r="N16" t="s">
        <v>17</v>
      </c>
    </row>
    <row r="17" spans="1:14" x14ac:dyDescent="0.25">
      <c r="A17" t="s">
        <v>41</v>
      </c>
      <c r="B17">
        <v>-4.2000000000000003E-2</v>
      </c>
      <c r="C17">
        <v>-0.3411092</v>
      </c>
      <c r="D17">
        <v>0.25710919999999998</v>
      </c>
      <c r="E17">
        <v>0.99937719999999997</v>
      </c>
      <c r="G17">
        <v>0.63200000000000001</v>
      </c>
      <c r="H17" t="s">
        <v>14</v>
      </c>
      <c r="J17">
        <v>0.85</v>
      </c>
      <c r="K17" t="s">
        <v>17</v>
      </c>
      <c r="M17">
        <v>0.73799999999999999</v>
      </c>
      <c r="N17" t="s">
        <v>17</v>
      </c>
    </row>
    <row r="18" spans="1:14" x14ac:dyDescent="0.25">
      <c r="A18" t="s">
        <v>42</v>
      </c>
      <c r="B18">
        <v>2E-3</v>
      </c>
      <c r="C18">
        <v>-0.29710920000000002</v>
      </c>
      <c r="D18">
        <v>0.30110920000000002</v>
      </c>
      <c r="E18">
        <v>1</v>
      </c>
      <c r="G18">
        <v>0.56299999999999994</v>
      </c>
      <c r="H18" t="s">
        <v>14</v>
      </c>
      <c r="J18">
        <v>0.91100000000000003</v>
      </c>
      <c r="K18" t="s">
        <v>17</v>
      </c>
      <c r="M18">
        <v>0.76700000000000002</v>
      </c>
      <c r="N18" t="s">
        <v>17</v>
      </c>
    </row>
    <row r="19" spans="1:14" x14ac:dyDescent="0.25">
      <c r="A19" t="s">
        <v>43</v>
      </c>
      <c r="B19">
        <v>4.7666667000000003E-2</v>
      </c>
      <c r="C19">
        <v>-0.25144250000000001</v>
      </c>
      <c r="D19">
        <v>0.34677580000000002</v>
      </c>
      <c r="E19">
        <v>0.99872229999999995</v>
      </c>
      <c r="G19">
        <v>0.88</v>
      </c>
      <c r="H19" t="s">
        <v>16</v>
      </c>
      <c r="J19">
        <v>0.91300000000000003</v>
      </c>
      <c r="K19" t="s">
        <v>18</v>
      </c>
      <c r="M19">
        <v>0.73299999999999998</v>
      </c>
      <c r="N19" t="s">
        <v>18</v>
      </c>
    </row>
    <row r="20" spans="1:14" x14ac:dyDescent="0.25">
      <c r="A20" t="s">
        <v>44</v>
      </c>
      <c r="B20">
        <v>-1.6666669999999999E-3</v>
      </c>
      <c r="C20">
        <v>-0.30077579999999998</v>
      </c>
      <c r="D20">
        <v>0.2974425</v>
      </c>
      <c r="E20">
        <v>1</v>
      </c>
      <c r="G20">
        <v>0.95</v>
      </c>
      <c r="H20" t="s">
        <v>16</v>
      </c>
      <c r="J20">
        <v>0.96599999999999997</v>
      </c>
      <c r="K20" t="s">
        <v>18</v>
      </c>
      <c r="M20">
        <v>0.621</v>
      </c>
      <c r="N20" t="s">
        <v>18</v>
      </c>
    </row>
    <row r="21" spans="1:14" x14ac:dyDescent="0.25">
      <c r="A21" t="s">
        <v>45</v>
      </c>
      <c r="B21">
        <v>4.2333333000000001E-2</v>
      </c>
      <c r="C21">
        <v>-0.2567758</v>
      </c>
      <c r="D21">
        <v>0.34144249999999998</v>
      </c>
      <c r="E21">
        <v>0.99934840000000003</v>
      </c>
      <c r="G21">
        <v>0.84799999999999998</v>
      </c>
      <c r="H21" t="s">
        <v>16</v>
      </c>
      <c r="J21">
        <v>0.873</v>
      </c>
      <c r="K21" t="s">
        <v>18</v>
      </c>
      <c r="M21">
        <v>0.84799999999999998</v>
      </c>
      <c r="N21" t="s">
        <v>18</v>
      </c>
    </row>
    <row r="22" spans="1:14" x14ac:dyDescent="0.25">
      <c r="A22" t="s">
        <v>46</v>
      </c>
      <c r="B22">
        <v>8.7999999999999995E-2</v>
      </c>
      <c r="C22">
        <v>-0.2111092</v>
      </c>
      <c r="D22">
        <v>0.38710919999999999</v>
      </c>
      <c r="E22">
        <v>0.96683439999999998</v>
      </c>
      <c r="G22">
        <v>0.80300000000000005</v>
      </c>
      <c r="H22" t="s">
        <v>16</v>
      </c>
      <c r="J22">
        <v>0.95699999999999996</v>
      </c>
      <c r="K22" t="s">
        <v>19</v>
      </c>
      <c r="M22">
        <v>0.55300000000000005</v>
      </c>
      <c r="N22" t="s">
        <v>19</v>
      </c>
    </row>
    <row r="23" spans="1:14" x14ac:dyDescent="0.25">
      <c r="A23" t="s">
        <v>47</v>
      </c>
      <c r="B23">
        <v>4.3999999999999997E-2</v>
      </c>
      <c r="C23">
        <v>-0.25510919999999998</v>
      </c>
      <c r="D23">
        <v>0.3431092</v>
      </c>
      <c r="E23">
        <v>0.99918799999999997</v>
      </c>
      <c r="G23">
        <v>0.92500000000000004</v>
      </c>
      <c r="H23" t="s">
        <v>16</v>
      </c>
      <c r="J23">
        <v>1.3520000000000001</v>
      </c>
      <c r="K23" t="s">
        <v>19</v>
      </c>
      <c r="M23">
        <v>0.52400000000000002</v>
      </c>
      <c r="N23" t="s">
        <v>19</v>
      </c>
    </row>
    <row r="24" spans="1:14" x14ac:dyDescent="0.25">
      <c r="A24" t="s">
        <v>48</v>
      </c>
      <c r="B24">
        <v>8.9666667000000005E-2</v>
      </c>
      <c r="C24">
        <v>-0.2094425</v>
      </c>
      <c r="D24">
        <v>0.3887758</v>
      </c>
      <c r="E24">
        <v>0.96369130000000003</v>
      </c>
      <c r="G24">
        <v>0.8</v>
      </c>
      <c r="H24" t="s">
        <v>16</v>
      </c>
      <c r="J24">
        <v>1.0780000000000001</v>
      </c>
      <c r="K24" t="s">
        <v>19</v>
      </c>
      <c r="M24">
        <v>0.754</v>
      </c>
      <c r="N24" t="s">
        <v>19</v>
      </c>
    </row>
    <row r="25" spans="1:14" x14ac:dyDescent="0.25">
      <c r="A25" t="s">
        <v>49</v>
      </c>
      <c r="B25">
        <v>4.5666667000000001E-2</v>
      </c>
      <c r="C25">
        <v>-0.25344250000000001</v>
      </c>
      <c r="D25">
        <v>0.34477580000000002</v>
      </c>
      <c r="E25">
        <v>0.99899720000000003</v>
      </c>
      <c r="G25">
        <v>0.85399999999999998</v>
      </c>
      <c r="H25" t="s">
        <v>17</v>
      </c>
      <c r="J25">
        <v>0.90800000000000003</v>
      </c>
      <c r="K25" t="s">
        <v>20</v>
      </c>
      <c r="M25">
        <v>0.89900000000000002</v>
      </c>
      <c r="N25" t="s">
        <v>20</v>
      </c>
    </row>
    <row r="26" spans="1:14" x14ac:dyDescent="0.25">
      <c r="G26">
        <v>0.85</v>
      </c>
      <c r="H26" t="s">
        <v>17</v>
      </c>
      <c r="J26">
        <v>0.94299999999999995</v>
      </c>
      <c r="K26" t="s">
        <v>20</v>
      </c>
      <c r="M26">
        <v>0.75</v>
      </c>
      <c r="N26" t="s">
        <v>20</v>
      </c>
    </row>
    <row r="27" spans="1:14" x14ac:dyDescent="0.25">
      <c r="G27">
        <v>0.91100000000000003</v>
      </c>
      <c r="H27" t="s">
        <v>17</v>
      </c>
      <c r="J27">
        <v>1.1220000000000001</v>
      </c>
      <c r="K27" t="s">
        <v>20</v>
      </c>
      <c r="M27">
        <v>0.87</v>
      </c>
      <c r="N27" t="s">
        <v>20</v>
      </c>
    </row>
    <row r="28" spans="1:14" x14ac:dyDescent="0.25">
      <c r="G28">
        <v>0.84399999999999997</v>
      </c>
      <c r="H28" t="s">
        <v>17</v>
      </c>
    </row>
    <row r="29" spans="1:14" x14ac:dyDescent="0.25">
      <c r="G29">
        <v>0.73799999999999999</v>
      </c>
      <c r="H29" t="s">
        <v>17</v>
      </c>
    </row>
    <row r="30" spans="1:14" x14ac:dyDescent="0.25">
      <c r="G30">
        <v>0.76700000000000002</v>
      </c>
      <c r="H30" t="s">
        <v>17</v>
      </c>
    </row>
    <row r="31" spans="1:14" x14ac:dyDescent="0.25">
      <c r="G31">
        <v>0.91300000000000003</v>
      </c>
      <c r="H31" t="s">
        <v>18</v>
      </c>
    </row>
    <row r="32" spans="1:14" x14ac:dyDescent="0.25">
      <c r="G32">
        <v>0.96599999999999997</v>
      </c>
      <c r="H32" t="s">
        <v>18</v>
      </c>
    </row>
    <row r="33" spans="7:8" x14ac:dyDescent="0.25">
      <c r="G33">
        <v>0.873</v>
      </c>
      <c r="H33" t="s">
        <v>18</v>
      </c>
    </row>
    <row r="34" spans="7:8" x14ac:dyDescent="0.25">
      <c r="G34">
        <v>0.73299999999999998</v>
      </c>
      <c r="H34" t="s">
        <v>18</v>
      </c>
    </row>
    <row r="35" spans="7:8" x14ac:dyDescent="0.25">
      <c r="G35">
        <v>0.621</v>
      </c>
      <c r="H35" t="s">
        <v>18</v>
      </c>
    </row>
    <row r="36" spans="7:8" x14ac:dyDescent="0.25">
      <c r="G36">
        <v>0.84799999999999998</v>
      </c>
      <c r="H36" t="s">
        <v>18</v>
      </c>
    </row>
    <row r="37" spans="7:8" x14ac:dyDescent="0.25">
      <c r="G37">
        <v>0.95699999999999996</v>
      </c>
      <c r="H37" t="s">
        <v>19</v>
      </c>
    </row>
    <row r="38" spans="7:8" x14ac:dyDescent="0.25">
      <c r="G38">
        <v>1.3520000000000001</v>
      </c>
      <c r="H38" t="s">
        <v>19</v>
      </c>
    </row>
    <row r="39" spans="7:8" x14ac:dyDescent="0.25">
      <c r="G39">
        <v>1.0780000000000001</v>
      </c>
      <c r="H39" t="s">
        <v>19</v>
      </c>
    </row>
    <row r="40" spans="7:8" x14ac:dyDescent="0.25">
      <c r="G40">
        <v>0.55300000000000005</v>
      </c>
      <c r="H40" t="s">
        <v>19</v>
      </c>
    </row>
    <row r="41" spans="7:8" x14ac:dyDescent="0.25">
      <c r="G41">
        <v>0.52400000000000002</v>
      </c>
      <c r="H41" t="s">
        <v>19</v>
      </c>
    </row>
    <row r="42" spans="7:8" x14ac:dyDescent="0.25">
      <c r="G42">
        <v>0.754</v>
      </c>
      <c r="H42" t="s">
        <v>19</v>
      </c>
    </row>
    <row r="43" spans="7:8" x14ac:dyDescent="0.25">
      <c r="G43">
        <v>0.90800000000000003</v>
      </c>
      <c r="H43" t="s">
        <v>20</v>
      </c>
    </row>
    <row r="44" spans="7:8" x14ac:dyDescent="0.25">
      <c r="G44">
        <v>0.94299999999999995</v>
      </c>
      <c r="H44" t="s">
        <v>20</v>
      </c>
    </row>
    <row r="45" spans="7:8" x14ac:dyDescent="0.25">
      <c r="G45">
        <v>1.1220000000000001</v>
      </c>
      <c r="H45" t="s">
        <v>20</v>
      </c>
    </row>
    <row r="46" spans="7:8" x14ac:dyDescent="0.25">
      <c r="G46">
        <v>0.89900000000000002</v>
      </c>
      <c r="H46" t="s">
        <v>20</v>
      </c>
    </row>
    <row r="47" spans="7:8" x14ac:dyDescent="0.25">
      <c r="G47">
        <v>0.75</v>
      </c>
      <c r="H47" t="s">
        <v>20</v>
      </c>
    </row>
    <row r="48" spans="7:8" x14ac:dyDescent="0.25">
      <c r="G48">
        <v>0.87</v>
      </c>
      <c r="H48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/>
  </sheetViews>
  <sheetFormatPr defaultRowHeight="15" x14ac:dyDescent="0.25"/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t="s">
        <v>3</v>
      </c>
    </row>
    <row r="4" spans="1:13" x14ac:dyDescent="0.25">
      <c r="A4" t="s">
        <v>4</v>
      </c>
    </row>
    <row r="6" spans="1:13" x14ac:dyDescent="0.2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13" x14ac:dyDescent="0.25">
      <c r="A7" t="s">
        <v>5</v>
      </c>
      <c r="B7">
        <v>4.4999999999999998E-2</v>
      </c>
      <c r="C7">
        <v>4.8000000000000001E-2</v>
      </c>
      <c r="D7">
        <v>4.5999999999999999E-2</v>
      </c>
      <c r="E7">
        <v>4.5999999999999999E-2</v>
      </c>
      <c r="F7">
        <v>4.7E-2</v>
      </c>
      <c r="G7">
        <v>4.4999999999999998E-2</v>
      </c>
      <c r="H7">
        <v>4.4999999999999998E-2</v>
      </c>
      <c r="I7">
        <v>4.4999999999999998E-2</v>
      </c>
      <c r="J7">
        <v>4.3999999999999997E-2</v>
      </c>
      <c r="K7">
        <v>4.4999999999999998E-2</v>
      </c>
      <c r="L7">
        <v>4.5999999999999999E-2</v>
      </c>
      <c r="M7">
        <v>4.5999999999999999E-2</v>
      </c>
    </row>
    <row r="8" spans="1:13" x14ac:dyDescent="0.25">
      <c r="A8" t="s">
        <v>6</v>
      </c>
      <c r="B8">
        <v>4.5999999999999999E-2</v>
      </c>
      <c r="C8">
        <v>4.1000000000000002E-2</v>
      </c>
      <c r="D8">
        <v>4.5999999999999999E-2</v>
      </c>
      <c r="E8">
        <v>4.3999999999999997E-2</v>
      </c>
      <c r="F8">
        <v>4.3999999999999997E-2</v>
      </c>
      <c r="G8">
        <v>4.4999999999999998E-2</v>
      </c>
      <c r="H8">
        <v>4.3999999999999997E-2</v>
      </c>
      <c r="I8">
        <v>4.3999999999999997E-2</v>
      </c>
      <c r="J8">
        <v>4.3999999999999997E-2</v>
      </c>
      <c r="K8">
        <v>0.05</v>
      </c>
      <c r="L8">
        <v>4.8000000000000001E-2</v>
      </c>
      <c r="M8">
        <v>4.7E-2</v>
      </c>
    </row>
    <row r="9" spans="1:13" x14ac:dyDescent="0.25">
      <c r="A9" t="s">
        <v>7</v>
      </c>
      <c r="B9">
        <v>4.4999999999999998E-2</v>
      </c>
      <c r="C9">
        <v>4.7E-2</v>
      </c>
      <c r="D9">
        <v>4.3999999999999997E-2</v>
      </c>
      <c r="E9">
        <v>1.119</v>
      </c>
      <c r="F9">
        <v>0.88</v>
      </c>
      <c r="G9">
        <v>0.85399999999999998</v>
      </c>
      <c r="H9">
        <v>0.91300000000000003</v>
      </c>
      <c r="I9">
        <v>0.95699999999999996</v>
      </c>
      <c r="J9">
        <v>0.90800000000000003</v>
      </c>
      <c r="K9">
        <v>4.5999999999999999E-2</v>
      </c>
      <c r="L9">
        <v>4.7E-2</v>
      </c>
      <c r="M9">
        <v>4.7E-2</v>
      </c>
    </row>
    <row r="10" spans="1:13" x14ac:dyDescent="0.25">
      <c r="A10" t="s">
        <v>8</v>
      </c>
      <c r="B10">
        <v>4.5999999999999999E-2</v>
      </c>
      <c r="C10">
        <v>4.7E-2</v>
      </c>
      <c r="D10">
        <v>4.2999999999999997E-2</v>
      </c>
      <c r="E10">
        <v>1.008</v>
      </c>
      <c r="F10">
        <v>0.95</v>
      </c>
      <c r="G10">
        <v>0.85</v>
      </c>
      <c r="H10">
        <v>0.96599999999999997</v>
      </c>
      <c r="I10">
        <v>1.3520000000000001</v>
      </c>
      <c r="J10">
        <v>0.94299999999999995</v>
      </c>
      <c r="K10">
        <v>4.5999999999999999E-2</v>
      </c>
      <c r="L10">
        <v>4.4999999999999998E-2</v>
      </c>
      <c r="M10">
        <v>4.7E-2</v>
      </c>
    </row>
    <row r="11" spans="1:13" x14ac:dyDescent="0.25">
      <c r="A11" t="s">
        <v>9</v>
      </c>
      <c r="B11">
        <v>4.8000000000000001E-2</v>
      </c>
      <c r="C11">
        <v>4.4999999999999998E-2</v>
      </c>
      <c r="D11">
        <v>4.7E-2</v>
      </c>
      <c r="E11">
        <v>0.78200000000000003</v>
      </c>
      <c r="F11">
        <v>0.84799999999999998</v>
      </c>
      <c r="G11">
        <v>0.91100000000000003</v>
      </c>
      <c r="H11">
        <v>0.873</v>
      </c>
      <c r="I11">
        <v>1.0780000000000001</v>
      </c>
      <c r="J11">
        <v>1.1220000000000001</v>
      </c>
      <c r="K11">
        <v>4.7E-2</v>
      </c>
      <c r="L11">
        <v>4.4999999999999998E-2</v>
      </c>
      <c r="M11">
        <v>4.5999999999999999E-2</v>
      </c>
    </row>
    <row r="12" spans="1:13" x14ac:dyDescent="0.25">
      <c r="A12" t="s">
        <v>10</v>
      </c>
      <c r="B12">
        <v>4.5999999999999999E-2</v>
      </c>
      <c r="C12">
        <v>4.9000000000000002E-2</v>
      </c>
      <c r="D12">
        <v>4.8000000000000001E-2</v>
      </c>
      <c r="E12">
        <v>4.8000000000000001E-2</v>
      </c>
      <c r="F12">
        <v>4.4999999999999998E-2</v>
      </c>
      <c r="G12">
        <v>4.2999999999999997E-2</v>
      </c>
      <c r="H12">
        <v>4.3999999999999997E-2</v>
      </c>
      <c r="I12">
        <v>4.3999999999999997E-2</v>
      </c>
      <c r="J12">
        <v>4.5999999999999999E-2</v>
      </c>
      <c r="K12">
        <v>4.7E-2</v>
      </c>
      <c r="L12">
        <v>4.5999999999999999E-2</v>
      </c>
      <c r="M12">
        <v>4.5999999999999999E-2</v>
      </c>
    </row>
    <row r="13" spans="1:13" x14ac:dyDescent="0.25">
      <c r="A13" t="s">
        <v>11</v>
      </c>
      <c r="B13">
        <v>4.4999999999999998E-2</v>
      </c>
      <c r="C13">
        <v>4.7E-2</v>
      </c>
      <c r="D13">
        <v>4.4999999999999998E-2</v>
      </c>
      <c r="E13">
        <v>4.5999999999999999E-2</v>
      </c>
      <c r="F13">
        <v>4.8000000000000001E-2</v>
      </c>
      <c r="G13">
        <v>4.2999999999999997E-2</v>
      </c>
      <c r="H13">
        <v>4.3999999999999997E-2</v>
      </c>
      <c r="I13">
        <v>4.3999999999999997E-2</v>
      </c>
      <c r="J13">
        <v>4.2000000000000003E-2</v>
      </c>
      <c r="K13">
        <v>4.2999999999999997E-2</v>
      </c>
      <c r="L13">
        <v>4.4999999999999998E-2</v>
      </c>
      <c r="M13">
        <v>4.5999999999999999E-2</v>
      </c>
    </row>
    <row r="14" spans="1:13" x14ac:dyDescent="0.25">
      <c r="A14" t="s">
        <v>12</v>
      </c>
      <c r="B14">
        <v>4.3999999999999997E-2</v>
      </c>
      <c r="C14">
        <v>4.3999999999999997E-2</v>
      </c>
      <c r="D14">
        <v>4.2999999999999997E-2</v>
      </c>
      <c r="E14">
        <v>3.7999999999999999E-2</v>
      </c>
      <c r="F14">
        <v>4.2999999999999997E-2</v>
      </c>
      <c r="G14">
        <v>4.2000000000000003E-2</v>
      </c>
      <c r="H14">
        <v>4.3999999999999997E-2</v>
      </c>
      <c r="I14">
        <v>3.9E-2</v>
      </c>
      <c r="J14">
        <v>0.04</v>
      </c>
      <c r="K14">
        <v>4.4999999999999998E-2</v>
      </c>
      <c r="L14">
        <v>4.2000000000000003E-2</v>
      </c>
      <c r="M14">
        <v>4.4999999999999998E-2</v>
      </c>
    </row>
    <row r="17" spans="1:13" x14ac:dyDescent="0.25">
      <c r="A17" t="s">
        <v>0</v>
      </c>
      <c r="B17" t="s">
        <v>13</v>
      </c>
    </row>
    <row r="18" spans="1:13" x14ac:dyDescent="0.25">
      <c r="A18" t="s">
        <v>2</v>
      </c>
      <c r="B18" t="s">
        <v>3</v>
      </c>
    </row>
    <row r="20" spans="1:13" x14ac:dyDescent="0.25">
      <c r="A20" t="s">
        <v>4</v>
      </c>
    </row>
    <row r="22" spans="1:13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</row>
    <row r="23" spans="1:13" x14ac:dyDescent="0.25">
      <c r="A23" t="s">
        <v>5</v>
      </c>
      <c r="B23">
        <v>4.4999999999999998E-2</v>
      </c>
      <c r="C23">
        <v>4.5999999999999999E-2</v>
      </c>
      <c r="D23">
        <v>4.2000000000000003E-2</v>
      </c>
      <c r="E23">
        <v>4.2000000000000003E-2</v>
      </c>
      <c r="F23">
        <v>0.04</v>
      </c>
      <c r="G23">
        <v>3.7999999999999999E-2</v>
      </c>
      <c r="H23">
        <v>0.04</v>
      </c>
      <c r="I23">
        <v>3.9E-2</v>
      </c>
      <c r="J23">
        <v>3.7999999999999999E-2</v>
      </c>
      <c r="K23">
        <v>0.04</v>
      </c>
      <c r="L23">
        <v>4.2000000000000003E-2</v>
      </c>
      <c r="M23">
        <v>4.2000000000000003E-2</v>
      </c>
    </row>
    <row r="24" spans="1:13" x14ac:dyDescent="0.25">
      <c r="A24" t="s">
        <v>6</v>
      </c>
      <c r="B24">
        <v>4.5999999999999999E-2</v>
      </c>
      <c r="C24">
        <v>4.7E-2</v>
      </c>
      <c r="D24">
        <v>4.7E-2</v>
      </c>
      <c r="E24">
        <v>4.5999999999999999E-2</v>
      </c>
      <c r="F24">
        <v>4.4999999999999998E-2</v>
      </c>
      <c r="G24">
        <v>4.3999999999999997E-2</v>
      </c>
      <c r="H24">
        <v>4.5999999999999999E-2</v>
      </c>
      <c r="I24">
        <v>4.5999999999999999E-2</v>
      </c>
      <c r="J24">
        <v>4.8000000000000001E-2</v>
      </c>
      <c r="K24">
        <v>5.3999999999999999E-2</v>
      </c>
      <c r="L24">
        <v>4.1000000000000002E-2</v>
      </c>
      <c r="M24">
        <v>4.2000000000000003E-2</v>
      </c>
    </row>
    <row r="25" spans="1:13" x14ac:dyDescent="0.25">
      <c r="A25" t="s">
        <v>7</v>
      </c>
      <c r="B25">
        <v>4.7E-2</v>
      </c>
      <c r="C25">
        <v>4.9000000000000002E-2</v>
      </c>
      <c r="D25">
        <v>4.7E-2</v>
      </c>
      <c r="E25">
        <v>0.65200000000000002</v>
      </c>
      <c r="F25">
        <v>0.89900000000000002</v>
      </c>
      <c r="G25">
        <v>0.80300000000000005</v>
      </c>
      <c r="H25">
        <v>0.84399999999999997</v>
      </c>
      <c r="I25">
        <v>0.73299999999999998</v>
      </c>
      <c r="J25">
        <v>0.55300000000000005</v>
      </c>
      <c r="K25">
        <v>4.4999999999999998E-2</v>
      </c>
      <c r="L25">
        <v>3.6999999999999998E-2</v>
      </c>
      <c r="M25">
        <v>4.2000000000000003E-2</v>
      </c>
    </row>
    <row r="26" spans="1:13" x14ac:dyDescent="0.25">
      <c r="A26" t="s">
        <v>8</v>
      </c>
      <c r="B26">
        <v>4.3999999999999997E-2</v>
      </c>
      <c r="C26">
        <v>4.5999999999999999E-2</v>
      </c>
      <c r="D26">
        <v>4.4999999999999998E-2</v>
      </c>
      <c r="E26">
        <v>0.63200000000000001</v>
      </c>
      <c r="F26">
        <v>0.75</v>
      </c>
      <c r="G26">
        <v>0.92500000000000004</v>
      </c>
      <c r="H26">
        <v>0.73799999999999999</v>
      </c>
      <c r="I26">
        <v>0.621</v>
      </c>
      <c r="J26">
        <v>0.52400000000000002</v>
      </c>
      <c r="K26">
        <v>4.5999999999999999E-2</v>
      </c>
      <c r="L26">
        <v>3.6999999999999998E-2</v>
      </c>
      <c r="M26">
        <v>4.2000000000000003E-2</v>
      </c>
    </row>
    <row r="27" spans="1:13" x14ac:dyDescent="0.25">
      <c r="A27" t="s">
        <v>9</v>
      </c>
      <c r="B27">
        <v>4.8000000000000001E-2</v>
      </c>
      <c r="C27">
        <v>5.0999999999999997E-2</v>
      </c>
      <c r="D27">
        <v>4.3999999999999997E-2</v>
      </c>
      <c r="E27">
        <v>0.56299999999999994</v>
      </c>
      <c r="F27">
        <v>0.87</v>
      </c>
      <c r="G27">
        <v>0.8</v>
      </c>
      <c r="H27">
        <v>0.76700000000000002</v>
      </c>
      <c r="I27">
        <v>0.84799999999999998</v>
      </c>
      <c r="J27">
        <v>0.754</v>
      </c>
      <c r="K27">
        <v>4.7E-2</v>
      </c>
      <c r="L27">
        <v>3.6999999999999998E-2</v>
      </c>
      <c r="M27">
        <v>4.2999999999999997E-2</v>
      </c>
    </row>
    <row r="28" spans="1:13" x14ac:dyDescent="0.25">
      <c r="A28" t="s">
        <v>10</v>
      </c>
      <c r="B28">
        <v>4.3999999999999997E-2</v>
      </c>
      <c r="C28">
        <v>4.7E-2</v>
      </c>
      <c r="D28">
        <v>4.7E-2</v>
      </c>
      <c r="E28">
        <v>4.5999999999999999E-2</v>
      </c>
      <c r="F28">
        <v>4.5999999999999999E-2</v>
      </c>
      <c r="G28">
        <v>4.2999999999999997E-2</v>
      </c>
      <c r="H28">
        <v>5.2999999999999999E-2</v>
      </c>
      <c r="I28">
        <v>4.5999999999999999E-2</v>
      </c>
      <c r="J28">
        <v>4.5999999999999999E-2</v>
      </c>
      <c r="K28">
        <v>4.7E-2</v>
      </c>
      <c r="L28">
        <v>4.3999999999999997E-2</v>
      </c>
      <c r="M28">
        <v>4.2000000000000003E-2</v>
      </c>
    </row>
    <row r="29" spans="1:13" x14ac:dyDescent="0.25">
      <c r="A29" t="s">
        <v>11</v>
      </c>
      <c r="B29">
        <v>4.3999999999999997E-2</v>
      </c>
      <c r="C29">
        <v>4.9000000000000002E-2</v>
      </c>
      <c r="D29">
        <v>4.7E-2</v>
      </c>
      <c r="E29">
        <v>4.4999999999999998E-2</v>
      </c>
      <c r="F29">
        <v>4.5999999999999999E-2</v>
      </c>
      <c r="G29">
        <v>4.5999999999999999E-2</v>
      </c>
      <c r="H29">
        <v>4.5999999999999999E-2</v>
      </c>
      <c r="I29">
        <v>4.4999999999999998E-2</v>
      </c>
      <c r="J29">
        <v>4.5999999999999999E-2</v>
      </c>
      <c r="K29">
        <v>4.5999999999999999E-2</v>
      </c>
      <c r="L29">
        <v>4.2999999999999997E-2</v>
      </c>
      <c r="M29">
        <v>4.4999999999999998E-2</v>
      </c>
    </row>
    <row r="30" spans="1:13" x14ac:dyDescent="0.25">
      <c r="A30" t="s">
        <v>12</v>
      </c>
      <c r="B30">
        <v>4.7E-2</v>
      </c>
      <c r="C30">
        <v>0.04</v>
      </c>
      <c r="D30">
        <v>4.1000000000000002E-2</v>
      </c>
      <c r="E30">
        <v>4.2000000000000003E-2</v>
      </c>
      <c r="F30">
        <v>3.7999999999999999E-2</v>
      </c>
      <c r="G30">
        <v>3.7999999999999999E-2</v>
      </c>
      <c r="H30">
        <v>3.9E-2</v>
      </c>
      <c r="I30">
        <v>3.7999999999999999E-2</v>
      </c>
      <c r="J30">
        <v>4.5999999999999999E-2</v>
      </c>
      <c r="K30">
        <v>3.7999999999999999E-2</v>
      </c>
      <c r="L30">
        <v>4.3999999999999997E-2</v>
      </c>
      <c r="M30">
        <v>4.3999999999999997E-2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average</vt:lpstr>
      <vt:lpstr>Tukey</vt:lpstr>
      <vt:lpstr>row</vt:lpstr>
      <vt:lpstr>Tukey!new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2019-02-18T15:07:47Z</dcterms:modified>
</cp:coreProperties>
</file>