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t\Desktop\"/>
    </mc:Choice>
  </mc:AlternateContent>
  <xr:revisionPtr revIDLastSave="0" documentId="13_ncr:1_{5B3E7556-77B5-431D-86A7-4DDE3FEF5A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Formatter" sheetId="2" r:id="rId2"/>
    <sheet name="Print" sheetId="3" r:id="rId3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2" l="1"/>
  <c r="E47" i="2"/>
  <c r="C47" i="2"/>
  <c r="B47" i="2"/>
  <c r="A47" i="2"/>
  <c r="E41" i="2"/>
  <c r="C41" i="2"/>
  <c r="B41" i="2"/>
  <c r="A41" i="2"/>
  <c r="B35" i="2"/>
  <c r="C35" i="2"/>
  <c r="A35" i="2"/>
  <c r="E35" i="2"/>
  <c r="E29" i="2"/>
  <c r="C29" i="2"/>
  <c r="B29" i="2"/>
  <c r="A29" i="2"/>
  <c r="B5" i="2"/>
  <c r="C5" i="2"/>
  <c r="E5" i="2"/>
  <c r="E23" i="2"/>
  <c r="C23" i="2"/>
  <c r="B23" i="2"/>
  <c r="A23" i="2"/>
  <c r="A17" i="2"/>
  <c r="B17" i="2"/>
  <c r="C17" i="2"/>
  <c r="E17" i="2"/>
  <c r="E11" i="2"/>
  <c r="C11" i="2"/>
  <c r="B11" i="2"/>
  <c r="A11" i="2"/>
  <c r="A5" i="2"/>
  <c r="D5" i="2" l="1"/>
  <c r="C38" i="2"/>
  <c r="E38" i="2" s="1"/>
</calcChain>
</file>

<file path=xl/sharedStrings.xml><?xml version="1.0" encoding="utf-8"?>
<sst xmlns="http://schemas.openxmlformats.org/spreadsheetml/2006/main" count="93" uniqueCount="49">
  <si>
    <t>PN</t>
  </si>
  <si>
    <t>DESC</t>
  </si>
  <si>
    <t>QTY</t>
  </si>
  <si>
    <t xml:space="preserve"> Date</t>
  </si>
  <si>
    <t>MFpn</t>
  </si>
  <si>
    <t xml:space="preserve">INPUT </t>
  </si>
  <si>
    <t>AV_PCB</t>
  </si>
  <si>
    <t>ROBOTEAM</t>
  </si>
  <si>
    <t>SOS</t>
  </si>
  <si>
    <t>RES000337</t>
  </si>
  <si>
    <t>RES 604K OHM 50V 1% 0402 SMD</t>
  </si>
  <si>
    <t>YAGEO CORP</t>
  </si>
  <si>
    <t>RC0402FR-07604KL</t>
  </si>
  <si>
    <t>VAL-PWR-0219</t>
  </si>
  <si>
    <t>TI</t>
  </si>
  <si>
    <t>TLV74110PDQNR</t>
  </si>
  <si>
    <t>Power,IC,LDO,1.4-5.5Vin,150mA,X2SON</t>
  </si>
  <si>
    <t>VALENS</t>
  </si>
  <si>
    <t>SHILAT</t>
  </si>
  <si>
    <t>SHT_ICT0012</t>
  </si>
  <si>
    <t>AD8605ARTZ</t>
  </si>
  <si>
    <t>IC OPAMP GP 1 CIRCUIT SOT23-5</t>
  </si>
  <si>
    <t>Bag</t>
  </si>
  <si>
    <t>INT-ICS001001</t>
  </si>
  <si>
    <t>IC OPAMP ZERO_DRIFT 5V SNGL R-R SOT23-5</t>
  </si>
  <si>
    <t>MCP6V96UT-E/OT</t>
  </si>
  <si>
    <t>INTEL</t>
  </si>
  <si>
    <t>NET_SICDA00007</t>
  </si>
  <si>
    <t>IC DDS W/DAC 14BIT 1GSPS 3.3V TQFP-100 SMD</t>
  </si>
  <si>
    <t>AD9910BSVZ</t>
  </si>
  <si>
    <t>NETLINE</t>
  </si>
  <si>
    <t>SONOTRON</t>
  </si>
  <si>
    <t>SON_CAP0028</t>
  </si>
  <si>
    <t>C0402C104K4RACTU</t>
  </si>
  <si>
    <t>CAP CER 0.1UF 16V X7R 0402</t>
  </si>
  <si>
    <t>600L6R2AT200T</t>
  </si>
  <si>
    <t>AVP_CAP0063</t>
  </si>
  <si>
    <t>CAP CER 6.2PF 200V NP0 0402</t>
  </si>
  <si>
    <t>RES00840</t>
  </si>
  <si>
    <t>RES SMD 0.0OHM JUMPER 1_10W 0402</t>
  </si>
  <si>
    <t>R1,R6</t>
  </si>
  <si>
    <t>Panasonic Electronic Components</t>
  </si>
  <si>
    <t>ERJ-2GE0R00X</t>
  </si>
  <si>
    <t>MFPN</t>
  </si>
  <si>
    <t>UPDATEDON</t>
  </si>
  <si>
    <t>ItemDesc</t>
  </si>
  <si>
    <t>C10000020-00-00</t>
  </si>
  <si>
    <t>SML-P12PTT86R</t>
  </si>
  <si>
    <t>LED 0402 Green SML-P12PTT86R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</si>
</sst>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Sheet1"/>
  <dimension ref="A1:E2"/>
  <sheetViews>
    <sheetView tabSelected="1" workbookViewId="0" rightToLeft="false">
      <pane ySplit="1" topLeftCell="A2" activePane="bottomLeft" state="frozen"/>
      <selection pane="bottomLeft" activeCell="E2" sqref="E2"/>
    </sheetView>
  </sheetViews>
  <sheetFormatPr defaultColWidth="9" defaultRowHeight="15" x14ac:dyDescent="0.25"/>
  <cols>
    <col min="1" max="1" width="21.42578125" style="17" bestFit="1" customWidth="1"/>
    <col min="2" max="2" width="23.85546875" style="1" bestFit="1" customWidth="1"/>
    <col min="3" max="3" width="101.7109375" style="1" bestFit="1" customWidth="1"/>
    <col min="4" max="4" width="24" style="1" customWidth="1"/>
    <col min="5" max="5" width="16.7109375" style="3" bestFit="1" customWidth="1"/>
    <col min="6" max="16384" width="9" style="1"/>
  </cols>
  <sheetData>
    <row spans="1:5" x14ac:dyDescent="0.25" outlineLevel="0" r="1">
      <c r="A1" s="10" t="s">
        <v>0</v>
      </c>
      <c r="B1" s="10" t="s">
        <v>43</v>
      </c>
      <c r="C1" s="10" t="s">
        <v>45</v>
      </c>
      <c r="D1" s="10" t="s">
        <v>2</v>
      </c>
      <c r="E1" s="11" t="s">
        <v>44</v>
      </c>
    </row>
    <row spans="1:5" x14ac:dyDescent="0.25" outlineLevel="0" r="2">
      <c r="A2" s="18" t="inlineStr">
        <is>
          <t>C10000020-00-00</t>
        </is>
      </c>
      <c r="B2" s="19" t="inlineStr">
        <is>
          <t>SML-P12PTT86R</t>
        </is>
      </c>
      <c r="C2" s="19" t="inlineStr">
        <is>
          <t>LED 0402 Green SML-P12PTT86R</t>
        </is>
      </c>
      <c r="D2" s="1">
        <v>70</v>
      </c>
      <c r="E2" s="3">
        <v>44963.6896412037</v>
      </c>
    </row>
  </sheetData>
  <autoFilter ref="A1:E1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8043-E158-4301-96AF-D45AEBAC89B3}">
  <sheetPr codeName="Sheet2"/>
  <dimension ref="A1:H47"/>
  <sheetViews>
    <sheetView workbookViewId="0">
      <selection activeCell="A10" sqref="A10:E10"/>
    </sheetView>
  </sheetViews>
  <sheetFormatPr defaultColWidth="9" defaultRowHeight="15" x14ac:dyDescent="0.25"/>
  <cols>
    <col min="1" max="1" width="16.140625" style="1" bestFit="1" customWidth="1"/>
    <col min="2" max="2" width="35" style="1" bestFit="1" customWidth="1"/>
    <col min="3" max="3" width="42.42578125" style="1" bestFit="1" customWidth="1"/>
    <col min="4" max="4" width="35" style="1" bestFit="1" customWidth="1"/>
    <col min="5" max="5" width="14.42578125" style="1" bestFit="1" customWidth="1"/>
    <col min="6" max="6" width="10.140625" style="1" bestFit="1" customWidth="1"/>
    <col min="7" max="7" width="8.85546875" style="1" bestFit="1" customWidth="1"/>
    <col min="8" max="8" width="8.7109375" style="1" bestFit="1" customWidth="1"/>
    <col min="9" max="16384" width="9" style="1"/>
  </cols>
  <sheetData>
    <row r="1" spans="1:7" x14ac:dyDescent="0.25">
      <c r="A1" s="12" t="s">
        <v>5</v>
      </c>
      <c r="B1" s="12" t="s">
        <v>17</v>
      </c>
    </row>
    <row r="2" spans="1:7" s="2" customFormat="1" x14ac:dyDescent="0.25">
      <c r="A2" s="5" t="s">
        <v>13</v>
      </c>
      <c r="B2" s="5" t="s">
        <v>14</v>
      </c>
      <c r="C2" s="5" t="s">
        <v>15</v>
      </c>
      <c r="D2" s="5" t="s">
        <v>16</v>
      </c>
      <c r="E2" s="5">
        <v>447</v>
      </c>
      <c r="F2" s="6">
        <v>44662</v>
      </c>
      <c r="G2" s="5"/>
    </row>
    <row r="4" spans="1:7" x14ac:dyDescent="0.25">
      <c r="A4" s="10" t="s">
        <v>0</v>
      </c>
      <c r="B4" s="10" t="s">
        <v>4</v>
      </c>
      <c r="C4" s="10" t="s">
        <v>1</v>
      </c>
      <c r="D4" s="10" t="s">
        <v>2</v>
      </c>
      <c r="E4" s="11" t="s">
        <v>3</v>
      </c>
    </row>
    <row r="5" spans="1:7" x14ac:dyDescent="0.25">
      <c r="A5" s="1" t="str">
        <f>A2</f>
        <v>VAL-PWR-0219</v>
      </c>
      <c r="B5" s="1" t="str">
        <f>C2</f>
        <v>TLV74110PDQNR</v>
      </c>
      <c r="C5" s="1" t="str">
        <f>D2</f>
        <v>Power,IC,LDO,1.4-5.5Vin,150mA,X2SON</v>
      </c>
      <c r="D5" s="1">
        <f>E2</f>
        <v>447</v>
      </c>
      <c r="E5" s="3">
        <f ca="1">TODAY()</f>
        <v>44963</v>
      </c>
    </row>
    <row r="7" spans="1:7" x14ac:dyDescent="0.25">
      <c r="A7" s="12" t="s">
        <v>5</v>
      </c>
      <c r="B7" s="12" t="s">
        <v>6</v>
      </c>
    </row>
    <row r="8" spans="1:7" x14ac:dyDescent="0.25">
      <c r="A8" s="4" t="s">
        <v>35</v>
      </c>
      <c r="B8" s="4" t="s">
        <v>36</v>
      </c>
      <c r="C8" s="7" t="s">
        <v>37</v>
      </c>
    </row>
    <row r="10" spans="1:7" x14ac:dyDescent="0.25">
      <c r="A10" s="10" t="s">
        <v>0</v>
      </c>
      <c r="B10" s="10" t="s">
        <v>4</v>
      </c>
      <c r="C10" s="10" t="s">
        <v>1</v>
      </c>
      <c r="D10" s="10" t="s">
        <v>2</v>
      </c>
      <c r="E10" s="11" t="s">
        <v>3</v>
      </c>
    </row>
    <row r="11" spans="1:7" x14ac:dyDescent="0.25">
      <c r="A11" s="1" t="str">
        <f>B8</f>
        <v>AVP_CAP0063</v>
      </c>
      <c r="B11" s="1" t="str">
        <f>A8</f>
        <v>600L6R2AT200T</v>
      </c>
      <c r="C11" s="1" t="str">
        <f>C8</f>
        <v>CAP CER 6.2PF 200V NP0 0402</v>
      </c>
      <c r="D11" s="1">
        <v>4</v>
      </c>
      <c r="E11" s="3">
        <f ca="1">TODAY()</f>
        <v>44963</v>
      </c>
    </row>
    <row r="13" spans="1:7" x14ac:dyDescent="0.25">
      <c r="A13" s="12" t="s">
        <v>5</v>
      </c>
      <c r="B13" s="12" t="s">
        <v>7</v>
      </c>
    </row>
    <row r="14" spans="1:7" x14ac:dyDescent="0.25">
      <c r="A14" s="8" t="s">
        <v>38</v>
      </c>
      <c r="B14" s="8" t="s">
        <v>39</v>
      </c>
      <c r="C14" s="8" t="s">
        <v>40</v>
      </c>
      <c r="D14" s="8" t="s">
        <v>41</v>
      </c>
      <c r="E14" s="8" t="s">
        <v>42</v>
      </c>
    </row>
    <row r="16" spans="1:7" x14ac:dyDescent="0.25">
      <c r="A16" s="10" t="s">
        <v>0</v>
      </c>
      <c r="B16" s="10" t="s">
        <v>4</v>
      </c>
      <c r="C16" s="10" t="s">
        <v>1</v>
      </c>
      <c r="D16" s="10" t="s">
        <v>2</v>
      </c>
      <c r="E16" s="11" t="s">
        <v>3</v>
      </c>
    </row>
    <row r="17" spans="1:8" x14ac:dyDescent="0.25">
      <c r="A17" s="1" t="str">
        <f>A14</f>
        <v>RES00840</v>
      </c>
      <c r="B17" s="1" t="str">
        <f>E14</f>
        <v>ERJ-2GE0R00X</v>
      </c>
      <c r="C17" s="1" t="str">
        <f>B14</f>
        <v>RES SMD 0.0OHM JUMPER 1_10W 0402</v>
      </c>
      <c r="E17" s="3">
        <f ca="1">TODAY()</f>
        <v>44963</v>
      </c>
    </row>
    <row r="19" spans="1:8" x14ac:dyDescent="0.25">
      <c r="A19" s="12" t="s">
        <v>5</v>
      </c>
      <c r="B19" s="12" t="s">
        <v>8</v>
      </c>
    </row>
    <row r="20" spans="1:8" ht="38.25" x14ac:dyDescent="0.25">
      <c r="A20" s="9" t="s">
        <v>9</v>
      </c>
      <c r="B20" s="9" t="s">
        <v>10</v>
      </c>
      <c r="C20" s="9">
        <v>1</v>
      </c>
      <c r="D20" s="9">
        <v>500</v>
      </c>
      <c r="E20" s="9">
        <v>580</v>
      </c>
      <c r="F20" s="9">
        <v>80</v>
      </c>
      <c r="G20" s="9" t="s">
        <v>11</v>
      </c>
      <c r="H20" s="9" t="s">
        <v>12</v>
      </c>
    </row>
    <row r="22" spans="1:8" x14ac:dyDescent="0.25">
      <c r="A22" s="10" t="s">
        <v>0</v>
      </c>
      <c r="B22" s="10" t="s">
        <v>4</v>
      </c>
      <c r="C22" s="10" t="s">
        <v>1</v>
      </c>
      <c r="D22" s="10" t="s">
        <v>2</v>
      </c>
      <c r="E22" s="11" t="s">
        <v>3</v>
      </c>
    </row>
    <row r="23" spans="1:8" x14ac:dyDescent="0.25">
      <c r="A23" s="1" t="str">
        <f>A20</f>
        <v>RES000337</v>
      </c>
      <c r="B23" s="1" t="str">
        <f>H20</f>
        <v>RC0402FR-07604KL</v>
      </c>
      <c r="C23" s="1" t="str">
        <f>B20</f>
        <v>RES 604K OHM 50V 1% 0402 SMD</v>
      </c>
      <c r="E23" s="3">
        <f ca="1">TODAY()</f>
        <v>44963</v>
      </c>
    </row>
    <row r="25" spans="1:8" x14ac:dyDescent="0.25">
      <c r="A25" s="12" t="s">
        <v>5</v>
      </c>
      <c r="B25" s="12" t="s">
        <v>18</v>
      </c>
    </row>
    <row r="26" spans="1:8" s="2" customFormat="1" x14ac:dyDescent="0.25">
      <c r="A26" s="5" t="s">
        <v>19</v>
      </c>
      <c r="B26" s="5"/>
      <c r="C26" s="5" t="s">
        <v>20</v>
      </c>
      <c r="D26" s="5" t="s">
        <v>21</v>
      </c>
      <c r="E26" s="5">
        <v>21</v>
      </c>
      <c r="F26" s="6">
        <v>44662</v>
      </c>
      <c r="G26" s="5" t="s">
        <v>22</v>
      </c>
    </row>
    <row r="28" spans="1:8" x14ac:dyDescent="0.25">
      <c r="A28" s="10" t="s">
        <v>0</v>
      </c>
      <c r="B28" s="10" t="s">
        <v>4</v>
      </c>
      <c r="C28" s="10" t="s">
        <v>1</v>
      </c>
      <c r="D28" s="10" t="s">
        <v>2</v>
      </c>
      <c r="E28" s="11" t="s">
        <v>3</v>
      </c>
    </row>
    <row r="29" spans="1:8" x14ac:dyDescent="0.25">
      <c r="A29" s="1" t="str">
        <f>A26</f>
        <v>SHT_ICT0012</v>
      </c>
      <c r="B29" s="1" t="str">
        <f>C26</f>
        <v>AD8605ARTZ</v>
      </c>
      <c r="C29" s="1" t="str">
        <f>D26</f>
        <v>IC OPAMP GP 1 CIRCUIT SOT23-5</v>
      </c>
      <c r="E29" s="3">
        <f ca="1">TODAY()</f>
        <v>44963</v>
      </c>
    </row>
    <row r="31" spans="1:8" x14ac:dyDescent="0.25">
      <c r="A31" s="12" t="s">
        <v>5</v>
      </c>
      <c r="B31" s="12" t="s">
        <v>26</v>
      </c>
    </row>
    <row r="32" spans="1:8" ht="16.5" x14ac:dyDescent="0.25">
      <c r="A32" s="13" t="s">
        <v>23</v>
      </c>
      <c r="B32" s="13"/>
      <c r="C32" s="13" t="s">
        <v>24</v>
      </c>
      <c r="D32" s="13"/>
      <c r="E32" s="13" t="s">
        <v>25</v>
      </c>
      <c r="F32" s="13">
        <v>0</v>
      </c>
      <c r="G32" s="14">
        <v>44654</v>
      </c>
    </row>
    <row r="34" spans="1:7" x14ac:dyDescent="0.25">
      <c r="A34" s="10" t="s">
        <v>0</v>
      </c>
      <c r="B34" s="10" t="s">
        <v>4</v>
      </c>
      <c r="C34" s="10" t="s">
        <v>1</v>
      </c>
      <c r="D34" s="10" t="s">
        <v>2</v>
      </c>
      <c r="E34" s="11" t="s">
        <v>3</v>
      </c>
    </row>
    <row r="35" spans="1:7" x14ac:dyDescent="0.25">
      <c r="A35" s="1" t="str">
        <f>A32</f>
        <v>INT-ICS001001</v>
      </c>
      <c r="B35" s="1" t="str">
        <f>E32</f>
        <v>MCP6V96UT-E/OT</v>
      </c>
      <c r="C35" s="1" t="str">
        <f>C32</f>
        <v>IC OPAMP ZERO_DRIFT 5V SNGL R-R SOT23-5</v>
      </c>
      <c r="E35" s="3">
        <f ca="1">TODAY()</f>
        <v>44963</v>
      </c>
    </row>
    <row r="37" spans="1:7" x14ac:dyDescent="0.25">
      <c r="A37" s="12" t="s">
        <v>5</v>
      </c>
      <c r="B37" s="12" t="s">
        <v>30</v>
      </c>
    </row>
    <row r="38" spans="1:7" ht="90" x14ac:dyDescent="0.25">
      <c r="A38" s="8" t="s">
        <v>27</v>
      </c>
      <c r="B38" s="15">
        <v>1</v>
      </c>
      <c r="C38" s="15">
        <f>B38*$E$2</f>
        <v>447</v>
      </c>
      <c r="D38" s="15"/>
      <c r="E38" s="15">
        <f>D38-C38</f>
        <v>-447</v>
      </c>
      <c r="F38" s="16" t="s">
        <v>28</v>
      </c>
      <c r="G38" s="16" t="s">
        <v>29</v>
      </c>
    </row>
    <row r="40" spans="1:7" x14ac:dyDescent="0.25">
      <c r="A40" s="10" t="s">
        <v>0</v>
      </c>
      <c r="B40" s="10" t="s">
        <v>4</v>
      </c>
      <c r="C40" s="10" t="s">
        <v>1</v>
      </c>
      <c r="D40" s="10" t="s">
        <v>2</v>
      </c>
      <c r="E40" s="11" t="s">
        <v>3</v>
      </c>
    </row>
    <row r="41" spans="1:7" x14ac:dyDescent="0.25">
      <c r="A41" s="1" t="str">
        <f>A38</f>
        <v>NET_SICDA00007</v>
      </c>
      <c r="B41" s="17" t="str">
        <f>G38</f>
        <v>AD9910BSVZ</v>
      </c>
      <c r="C41" s="17" t="str">
        <f>F38</f>
        <v>IC DDS W/DAC 14BIT 1GSPS 3.3V TQFP-100 SMD</v>
      </c>
      <c r="D41" s="1">
        <v>201</v>
      </c>
      <c r="E41" s="3">
        <f ca="1">TODAY()</f>
        <v>44963</v>
      </c>
    </row>
    <row r="43" spans="1:7" x14ac:dyDescent="0.25">
      <c r="A43" s="12" t="s">
        <v>5</v>
      </c>
      <c r="B43" s="12" t="s">
        <v>31</v>
      </c>
    </row>
    <row r="44" spans="1:7" x14ac:dyDescent="0.25">
      <c r="A44" s="5" t="s">
        <v>32</v>
      </c>
      <c r="B44" s="5"/>
      <c r="C44" s="5" t="s">
        <v>33</v>
      </c>
      <c r="D44" s="5" t="s">
        <v>34</v>
      </c>
      <c r="E44" s="5">
        <v>14</v>
      </c>
      <c r="F44" s="6">
        <v>44663</v>
      </c>
    </row>
    <row r="46" spans="1:7" x14ac:dyDescent="0.25">
      <c r="A46" s="10" t="s">
        <v>0</v>
      </c>
      <c r="B46" s="10" t="s">
        <v>4</v>
      </c>
      <c r="C46" s="10" t="s">
        <v>1</v>
      </c>
      <c r="D46" s="10" t="s">
        <v>2</v>
      </c>
      <c r="E46" s="11" t="s">
        <v>3</v>
      </c>
    </row>
    <row r="47" spans="1:7" x14ac:dyDescent="0.25">
      <c r="A47" s="1" t="str">
        <f>A44</f>
        <v>SON_CAP0028</v>
      </c>
      <c r="B47" s="1" t="str">
        <f>C44</f>
        <v>C0402C104K4RACTU</v>
      </c>
      <c r="C47" s="1" t="str">
        <f>D44</f>
        <v>CAP CER 0.1UF 16V X7R 0402</v>
      </c>
      <c r="D47" s="1">
        <f>E44</f>
        <v>14</v>
      </c>
      <c r="E47" s="3">
        <f ca="1">TODAY()</f>
        <v>44963</v>
      </c>
    </row>
  </sheetData>
  <conditionalFormatting sqref="A8">
    <cfRule type="duplicateValues" dxfId="5" priority="8"/>
  </conditionalFormatting>
  <conditionalFormatting sqref="B8">
    <cfRule type="duplicateValues" dxfId="4" priority="7"/>
  </conditionalFormatting>
  <conditionalFormatting sqref="F20">
    <cfRule type="expression" dxfId="3" priority="3" stopIfTrue="1">
      <formula>F20&gt;=0</formula>
    </cfRule>
    <cfRule type="expression" dxfId="2" priority="4" stopIfTrue="1">
      <formula>F20&lt;0</formula>
    </cfRule>
  </conditionalFormatting>
  <conditionalFormatting sqref="E38">
    <cfRule type="expression" dxfId="1" priority="1">
      <formula>E38&gt;=0</formula>
    </cfRule>
    <cfRule type="expression" dxfId="0" priority="2">
      <formula>E38&lt;0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9AFF-09A8-4E93-80AD-1946BC8216CB}">
  <sheetPr codeName="Sheet3"/>
  <dimension ref="A1"/>
  <sheetViews>
    <sheetView workbookViewId="0">
      <selection activeCell="N8" sqref="N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Formatter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Mikhaeli</dc:creator>
  <cp:lastModifiedBy>Daniel Mikhaeli</cp:lastModifiedBy>
  <dcterms:created xsi:type="dcterms:W3CDTF">2015-06-05T18:17:20Z</dcterms:created>
  <dcterms:modified xsi:type="dcterms:W3CDTF">2023-02-06T14:33:06Z</dcterms:modified>
</cp:coreProperties>
</file>