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mc:AlternateContent xmlns:mc="http://schemas.openxmlformats.org/markup-compatibility/2006">
    <mc:Choice Requires="x15">
      <x15ac:absPath xmlns:x15ac="http://schemas.microsoft.com/office/spreadsheetml/2010/11/ac" url="https://mdsgov-my.sharepoint.com/personal/paulo_alves_mds_gov_br/Documents/Relatórios/SAGICAD_Relatórios de execução/"/>
    </mc:Choice>
  </mc:AlternateContent>
  <xr:revisionPtr revIDLastSave="0" documentId="8_{70828D6B-21EF-431C-8083-1CF998B2996D}" xr6:coauthVersionLast="47" xr6:coauthVersionMax="47" xr10:uidLastSave="{00000000-0000-0000-0000-000000000000}"/>
  <bookViews>
    <workbookView xWindow="-120" yWindow="-120" windowWidth="29040" windowHeight="15840" xr2:uid="{01897ED6-FDBE-4A49-874D-43B694FC25AB}"/>
  </bookViews>
  <sheets>
    <sheet name="Planilha1" sheetId="1" r:id="rId1"/>
  </sheets>
  <definedNames>
    <definedName name="_xlnm._FilterDatabase" localSheetId="0" hidden="1">Planilha1!$A$1:$O$863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63" i="1" l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<sst xmlns="http://schemas.openxmlformats.org/spreadsheetml/2006/main" count="5187" uniqueCount="794">
  <si>
    <t>CÓDIGO IBGE</t>
  </si>
  <si>
    <t>UF</t>
  </si>
  <si>
    <t>ESTADO/MUNICÍPIO</t>
  </si>
  <si>
    <t>TIPO ADESÃO</t>
  </si>
  <si>
    <t>ANO DA PACTUAÇÃO</t>
  </si>
  <si>
    <t>Nº DO PLANO OPERACIONAL</t>
  </si>
  <si>
    <t>VIGÊNCIA</t>
  </si>
  <si>
    <t>VALOR PACTUADO</t>
  </si>
  <si>
    <t>VALOR PAGO</t>
  </si>
  <si>
    <t>VALOR NÃO EXECUTADO</t>
  </si>
  <si>
    <t>% DE EXECUÇÃO</t>
  </si>
  <si>
    <t>ORIGEM DO ORÇAMENTO</t>
  </si>
  <si>
    <t>STATUS</t>
  </si>
  <si>
    <t>PÚBLICO ATENDIDO</t>
  </si>
  <si>
    <t>DATA DE REFERÊNCIA</t>
  </si>
  <si>
    <t>AC</t>
  </si>
  <si>
    <t>Acre</t>
  </si>
  <si>
    <t>Estadual</t>
  </si>
  <si>
    <t>Recurso Ordinário do Ministério</t>
  </si>
  <si>
    <t>LIBERADO</t>
  </si>
  <si>
    <t>Amplo do PAA</t>
  </si>
  <si>
    <t>Recurso Crédito Extraordinário</t>
  </si>
  <si>
    <t>Indígenas</t>
  </si>
  <si>
    <t>Plácido de Castro</t>
  </si>
  <si>
    <t>Municipal</t>
  </si>
  <si>
    <t>Região Norte (Municípios)</t>
  </si>
  <si>
    <t>Rio Branco</t>
  </si>
  <si>
    <t>Estratégia SAN</t>
  </si>
  <si>
    <t>AL</t>
  </si>
  <si>
    <t>Água Branca</t>
  </si>
  <si>
    <t>Edital PAA nº 9/2023</t>
  </si>
  <si>
    <t>Alagoas</t>
  </si>
  <si>
    <t>Cozinhas Com. e Sol.</t>
  </si>
  <si>
    <t>Quilombolas</t>
  </si>
  <si>
    <t>Anadia</t>
  </si>
  <si>
    <t>Arapiraca</t>
  </si>
  <si>
    <t>Edital PAA nº 13/2024</t>
  </si>
  <si>
    <t>Belém</t>
  </si>
  <si>
    <t>Boca da Mata</t>
  </si>
  <si>
    <t>Campo Alegre</t>
  </si>
  <si>
    <t>Coruripe</t>
  </si>
  <si>
    <t>Dois Riachos</t>
  </si>
  <si>
    <t>Jacaré dos Homens</t>
  </si>
  <si>
    <t>Olho d'Água das Flores</t>
  </si>
  <si>
    <t>Olivença</t>
  </si>
  <si>
    <t>Palestina</t>
  </si>
  <si>
    <t>Palmeira dos Índios</t>
  </si>
  <si>
    <t>Pão de Açúcar</t>
  </si>
  <si>
    <t>Santana do Mundaú</t>
  </si>
  <si>
    <t>União dos Palmares</t>
  </si>
  <si>
    <t>AM</t>
  </si>
  <si>
    <t>Amazonas</t>
  </si>
  <si>
    <t>Recurso Crédito Extraordinário - Ação 2792</t>
  </si>
  <si>
    <t>Região Norte (Estados)</t>
  </si>
  <si>
    <t>Amaturá</t>
  </si>
  <si>
    <t>Atalaia do Norte</t>
  </si>
  <si>
    <t>Barreirinha</t>
  </si>
  <si>
    <t>Beruri</t>
  </si>
  <si>
    <t>Boca do Acre</t>
  </si>
  <si>
    <t>Borba</t>
  </si>
  <si>
    <t>Carauari</t>
  </si>
  <si>
    <t>Careiro</t>
  </si>
  <si>
    <t>Coari</t>
  </si>
  <si>
    <t>Eirunepé</t>
  </si>
  <si>
    <t>Humaitá</t>
  </si>
  <si>
    <t>Emenda Parlamentar Individual ( Impositiva)</t>
  </si>
  <si>
    <t>Itamarati</t>
  </si>
  <si>
    <t>Manaus</t>
  </si>
  <si>
    <t>Manicoré</t>
  </si>
  <si>
    <t>Nhamundá</t>
  </si>
  <si>
    <t>Novo Airão</t>
  </si>
  <si>
    <t>Parintins</t>
  </si>
  <si>
    <t>São Gabriel da Cachoeira</t>
  </si>
  <si>
    <t>São Paulo de Olivença</t>
  </si>
  <si>
    <t>Silves</t>
  </si>
  <si>
    <t>Tonantins</t>
  </si>
  <si>
    <t>Uarini</t>
  </si>
  <si>
    <t>AP</t>
  </si>
  <si>
    <t>Amapá</t>
  </si>
  <si>
    <t>Calçoene</t>
  </si>
  <si>
    <t>Itaubal</t>
  </si>
  <si>
    <t>Pedra Branca do Amapari</t>
  </si>
  <si>
    <t>Vitória do Jari</t>
  </si>
  <si>
    <t>BA</t>
  </si>
  <si>
    <t>Água Fria</t>
  </si>
  <si>
    <t>Amargosa</t>
  </si>
  <si>
    <t>Anagé</t>
  </si>
  <si>
    <t>Anguera</t>
  </si>
  <si>
    <t>Aracatu</t>
  </si>
  <si>
    <t>Aratuípe</t>
  </si>
  <si>
    <t>Bahia</t>
  </si>
  <si>
    <t>Emenda Parlamentar de Bancada</t>
  </si>
  <si>
    <t>Baianópolis</t>
  </si>
  <si>
    <t>Baixa Grande</t>
  </si>
  <si>
    <t>Barro Preto</t>
  </si>
  <si>
    <t>Boa Vista do Tupim</t>
  </si>
  <si>
    <t>Bom Jesus da Lapa</t>
  </si>
  <si>
    <t>Boninal</t>
  </si>
  <si>
    <t>Cabaceiras do Paraguaçu</t>
  </si>
  <si>
    <t>Caetité</t>
  </si>
  <si>
    <t>Candeal</t>
  </si>
  <si>
    <t>Canudos</t>
  </si>
  <si>
    <t>Catu</t>
  </si>
  <si>
    <t>Cipó</t>
  </si>
  <si>
    <t>Conceição da Feira</t>
  </si>
  <si>
    <t>Conceição do Almeida</t>
  </si>
  <si>
    <t>Coração de Maria</t>
  </si>
  <si>
    <t>Correntina</t>
  </si>
  <si>
    <t>Curaçá</t>
  </si>
  <si>
    <t>Dom Basílio</t>
  </si>
  <si>
    <t>Dom Macedo Costa</t>
  </si>
  <si>
    <t>Érico Cardoso</t>
  </si>
  <si>
    <t>Eunápolis</t>
  </si>
  <si>
    <t>Guajeru</t>
  </si>
  <si>
    <t>Guaratinga</t>
  </si>
  <si>
    <t>Ibipeba</t>
  </si>
  <si>
    <t>Ibotirama</t>
  </si>
  <si>
    <t>Inhambupe</t>
  </si>
  <si>
    <t>Itabuna</t>
  </si>
  <si>
    <t>Itaju do Colônia</t>
  </si>
  <si>
    <t>Itambé</t>
  </si>
  <si>
    <t>Itapetinga</t>
  </si>
  <si>
    <t>Itatim</t>
  </si>
  <si>
    <t>Itiúba</t>
  </si>
  <si>
    <t>Jacobina</t>
  </si>
  <si>
    <t>Jaguarari</t>
  </si>
  <si>
    <t>Lagoa Real</t>
  </si>
  <si>
    <t>Laje</t>
  </si>
  <si>
    <t>Macaúbas</t>
  </si>
  <si>
    <t>Mucugê</t>
  </si>
  <si>
    <t>Mundo Novo</t>
  </si>
  <si>
    <t>Nova Ibiá</t>
  </si>
  <si>
    <t>Pau Brasil</t>
  </si>
  <si>
    <t>Paulo Afonso</t>
  </si>
  <si>
    <t>Pé de Serra</t>
  </si>
  <si>
    <t>Pedro Alexandre</t>
  </si>
  <si>
    <t>Piatã</t>
  </si>
  <si>
    <t>Pindobaçu</t>
  </si>
  <si>
    <t>Poções</t>
  </si>
  <si>
    <t>Porto Seguro</t>
  </si>
  <si>
    <t>Prado</t>
  </si>
  <si>
    <t>Remanso</t>
  </si>
  <si>
    <t>Retirolândia</t>
  </si>
  <si>
    <t>Riacho de Santana</t>
  </si>
  <si>
    <t>Rio de Contas</t>
  </si>
  <si>
    <t>Rio Real</t>
  </si>
  <si>
    <t>Santa Inês</t>
  </si>
  <si>
    <t>Santa Teresinha</t>
  </si>
  <si>
    <t>Sapeaçu</t>
  </si>
  <si>
    <t>Saubara</t>
  </si>
  <si>
    <t>Sebastião Laranjeiras</t>
  </si>
  <si>
    <t>Serra Preta</t>
  </si>
  <si>
    <t>Serrinha</t>
  </si>
  <si>
    <t>Teodoro Sampaio</t>
  </si>
  <si>
    <t>Terra Nova</t>
  </si>
  <si>
    <t>Tucano</t>
  </si>
  <si>
    <t>Valença</t>
  </si>
  <si>
    <t>Vitória da Conquista</t>
  </si>
  <si>
    <t>Xique-Xique</t>
  </si>
  <si>
    <t>CE</t>
  </si>
  <si>
    <t>Acopiara</t>
  </si>
  <si>
    <t>Aiuaba</t>
  </si>
  <si>
    <t>Amontada</t>
  </si>
  <si>
    <t>Barreira</t>
  </si>
  <si>
    <t>Baturité</t>
  </si>
  <si>
    <t>Beberibe</t>
  </si>
  <si>
    <t>Brejo Santo</t>
  </si>
  <si>
    <t>Caucaia</t>
  </si>
  <si>
    <t>Ceará</t>
  </si>
  <si>
    <t>Crateús</t>
  </si>
  <si>
    <t>Granjeiro</t>
  </si>
  <si>
    <t>Jaguaretama</t>
  </si>
  <si>
    <t>Jaguaribe</t>
  </si>
  <si>
    <t>Juazeiro do Norte</t>
  </si>
  <si>
    <t>Lavras da Mangabeira</t>
  </si>
  <si>
    <t>Maranguape</t>
  </si>
  <si>
    <t>Missão Velha</t>
  </si>
  <si>
    <t>Orós</t>
  </si>
  <si>
    <t>Santana do Cariri</t>
  </si>
  <si>
    <t>Tamboril</t>
  </si>
  <si>
    <t>Tauá</t>
  </si>
  <si>
    <t>DF</t>
  </si>
  <si>
    <t>Distrito Federal</t>
  </si>
  <si>
    <t>ES</t>
  </si>
  <si>
    <t>Barra de São Francisco</t>
  </si>
  <si>
    <t>Boa Esperança</t>
  </si>
  <si>
    <t>Cachoeiro de Itapemirim</t>
  </si>
  <si>
    <t>Espírito Santo</t>
  </si>
  <si>
    <t>Ibitirama</t>
  </si>
  <si>
    <t>Mimoso do Sul</t>
  </si>
  <si>
    <t>Muqui</t>
  </si>
  <si>
    <t>Pedro Canário</t>
  </si>
  <si>
    <t>Ponto Belo</t>
  </si>
  <si>
    <t>Santa Maria de Jetibá</t>
  </si>
  <si>
    <t>GO</t>
  </si>
  <si>
    <t>Campos Verdes</t>
  </si>
  <si>
    <t>Cocalzinho de Goiás</t>
  </si>
  <si>
    <t>Divinópolis de Goiás</t>
  </si>
  <si>
    <t>CANCELADO</t>
  </si>
  <si>
    <t>Formosa</t>
  </si>
  <si>
    <t xml:space="preserve">Goiás </t>
  </si>
  <si>
    <t>Goiânia</t>
  </si>
  <si>
    <t>Nerópolis</t>
  </si>
  <si>
    <t>Planaltina</t>
  </si>
  <si>
    <t>São Miguel do Araguaia</t>
  </si>
  <si>
    <t>MA</t>
  </si>
  <si>
    <t>Açailândia</t>
  </si>
  <si>
    <t>Alto Alegre do Maranhão</t>
  </si>
  <si>
    <t>Apicum-Açu</t>
  </si>
  <si>
    <t>Arari</t>
  </si>
  <si>
    <t>Balsas</t>
  </si>
  <si>
    <t>Barra do Corda</t>
  </si>
  <si>
    <t>Belágua</t>
  </si>
  <si>
    <t>Bequimão</t>
  </si>
  <si>
    <t>Bernardo do Mearim</t>
  </si>
  <si>
    <t>Buriti</t>
  </si>
  <si>
    <t>Buriti Bravo</t>
  </si>
  <si>
    <t>Buriticupu</t>
  </si>
  <si>
    <t>Cajari</t>
  </si>
  <si>
    <t>Cantanhede</t>
  </si>
  <si>
    <t>Capinzal do Norte</t>
  </si>
  <si>
    <t>Carolina</t>
  </si>
  <si>
    <t>Centro do Guilherme</t>
  </si>
  <si>
    <t>Chapadinha</t>
  </si>
  <si>
    <t>Codó</t>
  </si>
  <si>
    <t>Colinas</t>
  </si>
  <si>
    <t>Coroatá</t>
  </si>
  <si>
    <t>Duque Bacelar</t>
  </si>
  <si>
    <t>Esperantinópolis</t>
  </si>
  <si>
    <t>Godofredo Viana</t>
  </si>
  <si>
    <t>Governador Archer</t>
  </si>
  <si>
    <t>Governador Newton Bello</t>
  </si>
  <si>
    <t>Governador Nunes Freire</t>
  </si>
  <si>
    <t>Grajaú</t>
  </si>
  <si>
    <t>Humberto de Campos</t>
  </si>
  <si>
    <t>Icatu</t>
  </si>
  <si>
    <t>Igarapé do Meio</t>
  </si>
  <si>
    <t>Itaipava do Grajaú</t>
  </si>
  <si>
    <t>Itinga do Maranhão</t>
  </si>
  <si>
    <t>Jenipapo dos Vieiras</t>
  </si>
  <si>
    <t>Junco do Maranhão</t>
  </si>
  <si>
    <t>Lago do Junco</t>
  </si>
  <si>
    <t>Lago dos Rodrigues</t>
  </si>
  <si>
    <t>Lago Verde</t>
  </si>
  <si>
    <t>Maranhão</t>
  </si>
  <si>
    <t>Magalhães de Almeida</t>
  </si>
  <si>
    <t>Maracaçumé</t>
  </si>
  <si>
    <t>Matões</t>
  </si>
  <si>
    <t>Matões do Norte</t>
  </si>
  <si>
    <t>Olinda Nova do Maranhão</t>
  </si>
  <si>
    <t>Palmeirândia</t>
  </si>
  <si>
    <t>Parnarama</t>
  </si>
  <si>
    <t>Passagem Franca</t>
  </si>
  <si>
    <t>Pastos Bons</t>
  </si>
  <si>
    <t>Paulino Neves</t>
  </si>
  <si>
    <t>Paulo Ramos</t>
  </si>
  <si>
    <t>Peritoró</t>
  </si>
  <si>
    <t>Pio XII</t>
  </si>
  <si>
    <t>Presidente Dutra</t>
  </si>
  <si>
    <t>Presidente Médici</t>
  </si>
  <si>
    <t>Sambaíba</t>
  </si>
  <si>
    <t>Santa Helena</t>
  </si>
  <si>
    <t>Santa Luzia do Paruá</t>
  </si>
  <si>
    <t>São Bento</t>
  </si>
  <si>
    <t>São Domingos do Azeitão</t>
  </si>
  <si>
    <t>São Domingos do Maranhão</t>
  </si>
  <si>
    <t>São Francisco do Brejão</t>
  </si>
  <si>
    <t>São João do Soter</t>
  </si>
  <si>
    <t>São Luís</t>
  </si>
  <si>
    <t>São Mateus do Maranhão</t>
  </si>
  <si>
    <t>São Raimundo das Mangabeiras</t>
  </si>
  <si>
    <t>Serrano do Maranhão</t>
  </si>
  <si>
    <t>Sucupira do Norte</t>
  </si>
  <si>
    <t>Tuntum</t>
  </si>
  <si>
    <t>Turilândia</t>
  </si>
  <si>
    <t>Tutóia</t>
  </si>
  <si>
    <t>Urbano Santos</t>
  </si>
  <si>
    <t>Vargem Grande</t>
  </si>
  <si>
    <t>Viana</t>
  </si>
  <si>
    <t>MG</t>
  </si>
  <si>
    <t>Abaeté</t>
  </si>
  <si>
    <t>Açucena</t>
  </si>
  <si>
    <t>Alvarenga</t>
  </si>
  <si>
    <t>Andradas</t>
  </si>
  <si>
    <t>Angelândia</t>
  </si>
  <si>
    <t>Araçuaí</t>
  </si>
  <si>
    <t>Bandeira</t>
  </si>
  <si>
    <t>Belo Horizonte</t>
  </si>
  <si>
    <t>Bicas</t>
  </si>
  <si>
    <t>Bugre</t>
  </si>
  <si>
    <t>Cabo Verde</t>
  </si>
  <si>
    <t>Caldas</t>
  </si>
  <si>
    <t>Capelinha</t>
  </si>
  <si>
    <t>Chapada Gaúcha</t>
  </si>
  <si>
    <t>Cônego Marinho</t>
  </si>
  <si>
    <t>Congonhas do Norte</t>
  </si>
  <si>
    <t>Conselheiro Pena</t>
  </si>
  <si>
    <t>Contagem</t>
  </si>
  <si>
    <t>Córrego Novo</t>
  </si>
  <si>
    <t>Dores do Turvo</t>
  </si>
  <si>
    <t>Engenheiro Caldas</t>
  </si>
  <si>
    <t>Formiga</t>
  </si>
  <si>
    <t>Fruta de Leite</t>
  </si>
  <si>
    <t>Governador Valadares</t>
  </si>
  <si>
    <t>Guaraciaba</t>
  </si>
  <si>
    <t>Guaraciama</t>
  </si>
  <si>
    <t>Iapu</t>
  </si>
  <si>
    <t>Imbé de Minas</t>
  </si>
  <si>
    <t>Itambacuri</t>
  </si>
  <si>
    <t>Jaíba</t>
  </si>
  <si>
    <t>Japonvar</t>
  </si>
  <si>
    <t>Jequitibá</t>
  </si>
  <si>
    <t>José Raydan</t>
  </si>
  <si>
    <t>Juiz de Fora</t>
  </si>
  <si>
    <t>Manhuaçu</t>
  </si>
  <si>
    <t>Marliéria</t>
  </si>
  <si>
    <t>Mesquita</t>
  </si>
  <si>
    <t>Minas Gerais</t>
  </si>
  <si>
    <t>Minas Novas</t>
  </si>
  <si>
    <t>Miradouro</t>
  </si>
  <si>
    <t>Montezuma</t>
  </si>
  <si>
    <t>Olhos-d'Água</t>
  </si>
  <si>
    <t>Ouro Verde de Minas</t>
  </si>
  <si>
    <t>Paracatu</t>
  </si>
  <si>
    <t>Paraguaçu</t>
  </si>
  <si>
    <t>Peçanha</t>
  </si>
  <si>
    <t>Pedra Azul</t>
  </si>
  <si>
    <t>Periquito</t>
  </si>
  <si>
    <t>Piedade de Caratinga</t>
  </si>
  <si>
    <t>Pingo-d'Água</t>
  </si>
  <si>
    <t>Pompéu</t>
  </si>
  <si>
    <t>Raul Soares</t>
  </si>
  <si>
    <t>Sabará</t>
  </si>
  <si>
    <t>Santa Maria do Suaçuí</t>
  </si>
  <si>
    <t>São João da Ponte</t>
  </si>
  <si>
    <t>São João do Oriente</t>
  </si>
  <si>
    <t>São Sebastião do Anta</t>
  </si>
  <si>
    <t>Sem-Peixe</t>
  </si>
  <si>
    <t>Serra Azul de Minas</t>
  </si>
  <si>
    <t>Taparuba</t>
  </si>
  <si>
    <t>Timóteo</t>
  </si>
  <si>
    <t>Ubá</t>
  </si>
  <si>
    <t>Ubaporanga</t>
  </si>
  <si>
    <t>Unaí</t>
  </si>
  <si>
    <t>Vargem Alegre</t>
  </si>
  <si>
    <t>Vermelho Novo</t>
  </si>
  <si>
    <t>MS</t>
  </si>
  <si>
    <t>Corumbá</t>
  </si>
  <si>
    <t>Mato Grosso do Sul</t>
  </si>
  <si>
    <t>Amplo do PAA - Leite</t>
  </si>
  <si>
    <t>Tacuru</t>
  </si>
  <si>
    <t>MT</t>
  </si>
  <si>
    <t>Mato Grosso</t>
  </si>
  <si>
    <t>PA</t>
  </si>
  <si>
    <t>Abaetetuba</t>
  </si>
  <si>
    <t>Acará</t>
  </si>
  <si>
    <t>Afuá</t>
  </si>
  <si>
    <t>Água Azul do Norte</t>
  </si>
  <si>
    <t>Almeirim</t>
  </si>
  <si>
    <t>Altamira</t>
  </si>
  <si>
    <t>Ananindeua</t>
  </si>
  <si>
    <t>Augusto Corrêa</t>
  </si>
  <si>
    <t>Aurora do Pará</t>
  </si>
  <si>
    <t>Aveiro</t>
  </si>
  <si>
    <t>Baião</t>
  </si>
  <si>
    <t>Barcarena</t>
  </si>
  <si>
    <t>Belterra</t>
  </si>
  <si>
    <t>Benevides</t>
  </si>
  <si>
    <t>Bom Jesus do Tocantins</t>
  </si>
  <si>
    <t>Bragança</t>
  </si>
  <si>
    <t>Brejo Grande do Araguaia</t>
  </si>
  <si>
    <t>Breu Branco</t>
  </si>
  <si>
    <t>Breves</t>
  </si>
  <si>
    <t>Bujaru</t>
  </si>
  <si>
    <t>Cachoeira do Piriá</t>
  </si>
  <si>
    <t>Cametá</t>
  </si>
  <si>
    <t>Canaã dos Carajás</t>
  </si>
  <si>
    <t>Capitão Poço</t>
  </si>
  <si>
    <t>Castanhal</t>
  </si>
  <si>
    <t>Colares</t>
  </si>
  <si>
    <t>Concórdia do Pará</t>
  </si>
  <si>
    <t>Curionópolis</t>
  </si>
  <si>
    <t>Curralinho</t>
  </si>
  <si>
    <t>Curuçá</t>
  </si>
  <si>
    <t>Dom Eliseu</t>
  </si>
  <si>
    <t>Eldorado dos Carajás</t>
  </si>
  <si>
    <t>Floresta do Araguaia</t>
  </si>
  <si>
    <t>Garrafão do Norte</t>
  </si>
  <si>
    <t>Gurupá</t>
  </si>
  <si>
    <t>Igarapé-Açu</t>
  </si>
  <si>
    <t>Inhangapi</t>
  </si>
  <si>
    <t>Ipixuna do Pará</t>
  </si>
  <si>
    <t>Irituia</t>
  </si>
  <si>
    <t>Itaituba</t>
  </si>
  <si>
    <t>Itupiranga</t>
  </si>
  <si>
    <t>Jacareacanga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</si>
  <si>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</si>
  <si>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</si>
  <si>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</si>
  <si>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</si>
  <si>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</si>
  <si>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</si>
  <si>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</si>
  <si>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Mojuí dos Campos</t>
  </si>
  <si>
    <t>Muaná</t>
  </si>
  <si>
    <t>Nova Esperança do Piriá</t>
  </si>
  <si>
    <t>Nova Ipixuna</t>
  </si>
  <si>
    <t>Nova Timboteua</t>
  </si>
  <si>
    <t>Novo Progresso</t>
  </si>
  <si>
    <t>Óbidos</t>
  </si>
  <si>
    <t>Oeiras do Pará</t>
  </si>
  <si>
    <t>Oriximiná</t>
  </si>
  <si>
    <t>Ourilândia do Norte</t>
  </si>
  <si>
    <t>Pará</t>
  </si>
  <si>
    <t>Palestina do Pará</t>
  </si>
  <si>
    <t>Piçarra</t>
  </si>
  <si>
    <t>Placas</t>
  </si>
  <si>
    <t>Portel</t>
  </si>
  <si>
    <t>Prainha</t>
  </si>
  <si>
    <t>Quatipuru</t>
  </si>
  <si>
    <t>Rondon do Pará</t>
  </si>
  <si>
    <t>Rurópolis</t>
  </si>
  <si>
    <t>Salinópolis</t>
  </si>
  <si>
    <t>Santa Bárbara do Pará</t>
  </si>
  <si>
    <t>Santa Luzia do Pará</t>
  </si>
  <si>
    <t>Santa Maria do Pará</t>
  </si>
  <si>
    <t>Santarém</t>
  </si>
  <si>
    <t>Santarém Novo</t>
  </si>
  <si>
    <t>Santo Antônio do Tauá</t>
  </si>
  <si>
    <t>São Domingos do Araguaia</t>
  </si>
  <si>
    <t>São Domingos do Capim</t>
  </si>
  <si>
    <t>São Geraldo do Araguaia</t>
  </si>
  <si>
    <t>São João de Pirabas</t>
  </si>
  <si>
    <t>São João do Araguaia</t>
  </si>
  <si>
    <t>São Miguel do Guamá</t>
  </si>
  <si>
    <t>Tomé-Açu</t>
  </si>
  <si>
    <t>Tracuateua</t>
  </si>
  <si>
    <t>Tucumã</t>
  </si>
  <si>
    <t>Tucuruí</t>
  </si>
  <si>
    <t>Ulianópolis</t>
  </si>
  <si>
    <t>Viseu</t>
  </si>
  <si>
    <t>Vitória do Xingu</t>
  </si>
  <si>
    <t>Xinguara</t>
  </si>
  <si>
    <t>PB</t>
  </si>
  <si>
    <t>Alagoinha</t>
  </si>
  <si>
    <t>Alcantil</t>
  </si>
  <si>
    <t>Amparo</t>
  </si>
  <si>
    <t>Aparecida</t>
  </si>
  <si>
    <t>Araruna</t>
  </si>
  <si>
    <t>Assunção</t>
  </si>
  <si>
    <t>Bayeux</t>
  </si>
  <si>
    <t>Bernardino Batista</t>
  </si>
  <si>
    <t>Boa Ventura</t>
  </si>
  <si>
    <t>Bom Sucesso</t>
  </si>
  <si>
    <t>Brejo do Cruz</t>
  </si>
  <si>
    <t>Brejo dos Santos</t>
  </si>
  <si>
    <t>Caaporã</t>
  </si>
  <si>
    <t>Cacimba de Dentro</t>
  </si>
  <si>
    <t>Cajazeiras</t>
  </si>
  <si>
    <t>Camalaú</t>
  </si>
  <si>
    <t>Caraúbas</t>
  </si>
  <si>
    <t>Casserengue</t>
  </si>
  <si>
    <t>Catingueira</t>
  </si>
  <si>
    <t>Conde</t>
  </si>
  <si>
    <t>Congo</t>
  </si>
  <si>
    <t>Curral Velho</t>
  </si>
  <si>
    <t>Damião</t>
  </si>
  <si>
    <t>Dona Inês</t>
  </si>
  <si>
    <t>Fagundes</t>
  </si>
  <si>
    <t>Igaracy</t>
  </si>
  <si>
    <t>Itatuba</t>
  </si>
  <si>
    <t>João Pessoa</t>
  </si>
  <si>
    <t>Joca Claudino</t>
  </si>
  <si>
    <t>Juripiranga</t>
  </si>
  <si>
    <t>Juru</t>
  </si>
  <si>
    <t>Lastro</t>
  </si>
  <si>
    <t>Livramento</t>
  </si>
  <si>
    <t>Lucena</t>
  </si>
  <si>
    <t>Marizópolis</t>
  </si>
  <si>
    <t>Mataraca</t>
  </si>
  <si>
    <t>Maturéia</t>
  </si>
  <si>
    <t>Monte Horebe</t>
  </si>
  <si>
    <t>Natuba</t>
  </si>
  <si>
    <t>Nazarezinho</t>
  </si>
  <si>
    <t>Olivedos</t>
  </si>
  <si>
    <t>Patos</t>
  </si>
  <si>
    <t>Paraíba</t>
  </si>
  <si>
    <t>Poço Dantas</t>
  </si>
  <si>
    <t>Princesa Isabel</t>
  </si>
  <si>
    <t>Puxinanã</t>
  </si>
  <si>
    <t>Queimadas</t>
  </si>
  <si>
    <t>Remígio</t>
  </si>
  <si>
    <t>Salgado de São Félix</t>
  </si>
  <si>
    <t>Santa Luzia</t>
  </si>
  <si>
    <t>São João do Cariri</t>
  </si>
  <si>
    <t>São João do Rio do Peixe</t>
  </si>
  <si>
    <t>São Miguel de Taipu</t>
  </si>
  <si>
    <t>Sapé</t>
  </si>
  <si>
    <t>Serraria</t>
  </si>
  <si>
    <t>Soledade</t>
  </si>
  <si>
    <t>Taperoá</t>
  </si>
  <si>
    <t>Triunfo</t>
  </si>
  <si>
    <t>Uiraúna</t>
  </si>
  <si>
    <t>Umbuzeiro</t>
  </si>
  <si>
    <t>Zabelê</t>
  </si>
  <si>
    <t>PE</t>
  </si>
  <si>
    <t>Afogados da Ingazeira</t>
  </si>
  <si>
    <t>Barra de Guabiraba</t>
  </si>
  <si>
    <t>Bezerros</t>
  </si>
  <si>
    <t>Bom Jardim</t>
  </si>
  <si>
    <t>Catende</t>
  </si>
  <si>
    <t>Flores</t>
  </si>
  <si>
    <t>Glória do Goitá</t>
  </si>
  <si>
    <t>Inajá</t>
  </si>
  <si>
    <t>Itaíba</t>
  </si>
  <si>
    <t>Itapetim</t>
  </si>
  <si>
    <t>Jatobá</t>
  </si>
  <si>
    <t>João Alfredo</t>
  </si>
  <si>
    <t>Limoeiro</t>
  </si>
  <si>
    <t>Orocó</t>
  </si>
  <si>
    <t>Palmares</t>
  </si>
  <si>
    <t>Passira</t>
  </si>
  <si>
    <t>Pernambuco</t>
  </si>
  <si>
    <t>Pesqueira</t>
  </si>
  <si>
    <t>Petrolândia</t>
  </si>
  <si>
    <t>Petrolina</t>
  </si>
  <si>
    <t>Recife</t>
  </si>
  <si>
    <t>Santa Filomena</t>
  </si>
  <si>
    <t>Santa Terezinha</t>
  </si>
  <si>
    <t>São João</t>
  </si>
  <si>
    <t>São Joaquim do Monte</t>
  </si>
  <si>
    <t>Serra Talhada</t>
  </si>
  <si>
    <t>Tabira</t>
  </si>
  <si>
    <t>Tamandaré</t>
  </si>
  <si>
    <t>Xexéu</t>
  </si>
  <si>
    <t>PI</t>
  </si>
  <si>
    <t>Anísio de Abreu</t>
  </si>
  <si>
    <t>Bom Princípio do Piauí</t>
  </si>
  <si>
    <t>Buriti dos Lopes</t>
  </si>
  <si>
    <t>Coivaras</t>
  </si>
  <si>
    <t>Domingos Mourão</t>
  </si>
  <si>
    <t>Fartura do Piauí</t>
  </si>
  <si>
    <t>Geminiano</t>
  </si>
  <si>
    <t>Isaías Coelho</t>
  </si>
  <si>
    <t>Monsenhor Hipólito</t>
  </si>
  <si>
    <t>Morro Cabeça no Tempo</t>
  </si>
  <si>
    <t>Oeiras</t>
  </si>
  <si>
    <t>Palmeirais</t>
  </si>
  <si>
    <t>Paulistana</t>
  </si>
  <si>
    <t>Piauí</t>
  </si>
  <si>
    <t>Pimenteiras</t>
  </si>
  <si>
    <t>Queimada Nova</t>
  </si>
  <si>
    <t>São José do Piauí</t>
  </si>
  <si>
    <t>São Lourenço do Piauí</t>
  </si>
  <si>
    <t>Sigefredo Pacheco</t>
  </si>
  <si>
    <t>Simplício Mendes</t>
  </si>
  <si>
    <t>Teresina</t>
  </si>
  <si>
    <t>PR</t>
  </si>
  <si>
    <t>Adrianópolis</t>
  </si>
  <si>
    <t>Almirante Tamandaré</t>
  </si>
  <si>
    <t>Alvorada do Sul</t>
  </si>
  <si>
    <t>Apucarana</t>
  </si>
  <si>
    <t>Arapongas</t>
  </si>
  <si>
    <t>Araucária</t>
  </si>
  <si>
    <t>Assaí</t>
  </si>
  <si>
    <t>Atalaia</t>
  </si>
  <si>
    <t>Boa Esperança do Iguaçu</t>
  </si>
  <si>
    <t>Boa Ventura de São Roque</t>
  </si>
  <si>
    <t>Cafezal do Sul</t>
  </si>
  <si>
    <t>Califórnia</t>
  </si>
  <si>
    <t>Cambé</t>
  </si>
  <si>
    <t>Campina do Simão</t>
  </si>
  <si>
    <t>Capanema</t>
  </si>
  <si>
    <t>Carlópolis</t>
  </si>
  <si>
    <t>Cascavel</t>
  </si>
  <si>
    <t>Centenário do Sul</t>
  </si>
  <si>
    <t>Cianorte</t>
  </si>
  <si>
    <t>Cidade Gaúcha</t>
  </si>
  <si>
    <t>Colombo</t>
  </si>
  <si>
    <t>Corumbataí do Sul</t>
  </si>
  <si>
    <t>Cruz Machado</t>
  </si>
  <si>
    <t>Cruzeiro do Oeste</t>
  </si>
  <si>
    <t>Cruzeiro do Sul</t>
  </si>
  <si>
    <t>Curitiba</t>
  </si>
  <si>
    <t>Diamante do Norte</t>
  </si>
  <si>
    <t>Dois Vizinhos</t>
  </si>
  <si>
    <t>Douradina</t>
  </si>
  <si>
    <t>Faxinal</t>
  </si>
  <si>
    <t>Figueira</t>
  </si>
  <si>
    <t>Florestópolis</t>
  </si>
  <si>
    <t>Francisco Beltrão</t>
  </si>
  <si>
    <t>Godoy Moreira</t>
  </si>
  <si>
    <t>Guaíra</t>
  </si>
  <si>
    <t>Guapirama</t>
  </si>
  <si>
    <t>Guaporema</t>
  </si>
  <si>
    <t>Honório Serpa</t>
  </si>
  <si>
    <t>Iguaraçu</t>
  </si>
  <si>
    <t>Indianópolis</t>
  </si>
  <si>
    <t>Iracema do Oeste</t>
  </si>
  <si>
    <t>Itaperuçu</t>
  </si>
  <si>
    <t>Ivaiporã</t>
  </si>
  <si>
    <t>Ivaté</t>
  </si>
  <si>
    <t>Jaguapitã</t>
  </si>
  <si>
    <t>Japira</t>
  </si>
  <si>
    <t>Japurá</t>
  </si>
  <si>
    <t>Jundiaí do Sul</t>
  </si>
  <si>
    <t>Juranda</t>
  </si>
  <si>
    <t>Jussara</t>
  </si>
  <si>
    <t>Laranjeiras do Sul</t>
  </si>
  <si>
    <t>Londrina</t>
  </si>
  <si>
    <t>Manfrinópolis</t>
  </si>
  <si>
    <t>Mangueirinha</t>
  </si>
  <si>
    <t>Marialva</t>
  </si>
  <si>
    <t>Marilena</t>
  </si>
  <si>
    <t>Maringá</t>
  </si>
  <si>
    <t>Marquinho</t>
  </si>
  <si>
    <t>Mirador</t>
  </si>
  <si>
    <t>Nossa Senhora das Graças</t>
  </si>
  <si>
    <t>Nova América da Colina</t>
  </si>
  <si>
    <t>Nova Esperança</t>
  </si>
  <si>
    <t>Nova Londrina</t>
  </si>
  <si>
    <t>Ortigueira</t>
  </si>
  <si>
    <t>Ourizona</t>
  </si>
  <si>
    <t>Palmital</t>
  </si>
  <si>
    <t>Pato Branco</t>
  </si>
  <si>
    <t>Pinhal de São Bento</t>
  </si>
  <si>
    <t>Pitangueiras</t>
  </si>
  <si>
    <t>Ponta Grossa</t>
  </si>
  <si>
    <t>Porto Rico</t>
  </si>
  <si>
    <t>Paraná</t>
  </si>
  <si>
    <t>Quedas do Iguaçu</t>
  </si>
  <si>
    <t>Quitandinha</t>
  </si>
  <si>
    <t>Rio Azul</t>
  </si>
  <si>
    <t>Rio Bonito do Iguaçu</t>
  </si>
  <si>
    <t>Rolândia</t>
  </si>
  <si>
    <t>Rondon</t>
  </si>
  <si>
    <t>Salgado Filho</t>
  </si>
  <si>
    <t>Santo Antônio do Caiuá</t>
  </si>
  <si>
    <t>Santo Antônio do Sudoeste</t>
  </si>
  <si>
    <t>São Jerônimo da Serra</t>
  </si>
  <si>
    <t>São José dos Pinhais</t>
  </si>
  <si>
    <t>São Manoel do Paraná</t>
  </si>
  <si>
    <t>São Tomé</t>
  </si>
  <si>
    <t>Sengés</t>
  </si>
  <si>
    <t>Sertaneja</t>
  </si>
  <si>
    <t>Siqueira Campos</t>
  </si>
  <si>
    <t>Tamarana</t>
  </si>
  <si>
    <t>Tapejara</t>
  </si>
  <si>
    <t>Tapira</t>
  </si>
  <si>
    <t>Terra Boa</t>
  </si>
  <si>
    <t>Toledo</t>
  </si>
  <si>
    <t>Tomazina</t>
  </si>
  <si>
    <t>Tuneiras do Oeste</t>
  </si>
  <si>
    <t>Umuarama</t>
  </si>
  <si>
    <t>Virmond</t>
  </si>
  <si>
    <t>RJ</t>
  </si>
  <si>
    <t>Campos dos Goytacazes</t>
  </si>
  <si>
    <t>Niterói</t>
  </si>
  <si>
    <t>Nova Iguaçu</t>
  </si>
  <si>
    <t>Rio de Janeiro</t>
  </si>
  <si>
    <t>Tanguá</t>
  </si>
  <si>
    <t>RN</t>
  </si>
  <si>
    <t>Canguaretama</t>
  </si>
  <si>
    <t>Lagoa Nova</t>
  </si>
  <si>
    <t>Pedra Grande</t>
  </si>
  <si>
    <t>Riachuelo</t>
  </si>
  <si>
    <t>Rio Grande do Norte</t>
  </si>
  <si>
    <t>Santo Antônio</t>
  </si>
  <si>
    <t>São José do Campestre</t>
  </si>
  <si>
    <t>RO</t>
  </si>
  <si>
    <t>Alta Floresta D'Oeste</t>
  </si>
  <si>
    <t>Alvorada D'Oeste</t>
  </si>
  <si>
    <t>Cabixi</t>
  </si>
  <si>
    <t>Cacaulândia</t>
  </si>
  <si>
    <t>Campo Novo de Rondônia</t>
  </si>
  <si>
    <t>Candeias do Jamari</t>
  </si>
  <si>
    <t>Castanheiras</t>
  </si>
  <si>
    <t>Colorado do Oeste</t>
  </si>
  <si>
    <t>Corumbiara</t>
  </si>
  <si>
    <t>Costa Marques</t>
  </si>
  <si>
    <t>Guajará-Mirim</t>
  </si>
  <si>
    <t>Ministro Andreazza</t>
  </si>
  <si>
    <t>Nova Mamoré</t>
  </si>
  <si>
    <t>Novo Horizonte do Oeste</t>
  </si>
  <si>
    <t>Primavera de Rondônia</t>
  </si>
  <si>
    <t>Rondônia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</si>
  <si>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</si>
  <si>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</si>
  <si>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</si>
  <si>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</si>
  <si>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</si>
  <si>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</si>
  <si>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RR</t>
  </si>
  <si>
    <t>Boa Vista</t>
  </si>
  <si>
    <t>Bonfim</t>
  </si>
  <si>
    <t>Caroebe</t>
  </si>
  <si>
    <t>Pacaraima</t>
  </si>
  <si>
    <t>Rorainópolis</t>
  </si>
  <si>
    <t>Roraima</t>
  </si>
  <si>
    <t>São João da Baliza</t>
  </si>
  <si>
    <t>São Luiz</t>
  </si>
  <si>
    <t>RS</t>
  </si>
  <si>
    <t>Arroio do Meio</t>
  </si>
  <si>
    <t>Região Sul (Municípios)</t>
  </si>
  <si>
    <t>Boa Vista do Buricá</t>
  </si>
  <si>
    <t>Bom Retiro do Sul</t>
  </si>
  <si>
    <t>Canoas</t>
  </si>
  <si>
    <t>Caxias do Sul</t>
  </si>
  <si>
    <t>Charqueadas</t>
  </si>
  <si>
    <t>Eldorado do Sul</t>
  </si>
  <si>
    <t>Entre-Ijuís</t>
  </si>
  <si>
    <t>Erval Seco</t>
  </si>
  <si>
    <t>Estrela</t>
  </si>
  <si>
    <t>Frederico Westphalen</t>
  </si>
  <si>
    <t>Giruá</t>
  </si>
  <si>
    <t>Gravataí</t>
  </si>
  <si>
    <t>Lajeado</t>
  </si>
  <si>
    <t>Miraguaí</t>
  </si>
  <si>
    <t>Morro Redondo</t>
  </si>
  <si>
    <t>Palmeira das Missões</t>
  </si>
  <si>
    <t>Pelotas</t>
  </si>
  <si>
    <t>Pinheiro Machado</t>
  </si>
  <si>
    <t>Pontão</t>
  </si>
  <si>
    <t>Porto Alegre</t>
  </si>
  <si>
    <t>Roca Sales</t>
  </si>
  <si>
    <t>Rio Grande do Sul</t>
  </si>
  <si>
    <t>Salto do Jacuí</t>
  </si>
  <si>
    <t>Santa Rosa</t>
  </si>
  <si>
    <t>Santo Ângelo</t>
  </si>
  <si>
    <t>Santo Antônio da Patrulha</t>
  </si>
  <si>
    <t>São Jerônimo</t>
  </si>
  <si>
    <t>São Leopoldo</t>
  </si>
  <si>
    <t>Seberi</t>
  </si>
  <si>
    <t>Tapes</t>
  </si>
  <si>
    <t>Taquari</t>
  </si>
  <si>
    <t>Tenente Portela</t>
  </si>
  <si>
    <t>Trindade do Sul</t>
  </si>
  <si>
    <t>Tupanciretã</t>
  </si>
  <si>
    <t>Viamão</t>
  </si>
  <si>
    <t>SC</t>
  </si>
  <si>
    <t>Água Doce</t>
  </si>
  <si>
    <t>Blumenau</t>
  </si>
  <si>
    <t>Campo Erê</t>
  </si>
  <si>
    <t>Catanduvas</t>
  </si>
  <si>
    <t>Florianópolis</t>
  </si>
  <si>
    <t>Forquilhinha</t>
  </si>
  <si>
    <t>Guarujá do Sul</t>
  </si>
  <si>
    <t>Joinville</t>
  </si>
  <si>
    <t>Laguna</t>
  </si>
  <si>
    <t>Maravilha</t>
  </si>
  <si>
    <t>Santa Catarina</t>
  </si>
  <si>
    <t>Timbó Grande</t>
  </si>
  <si>
    <t>SE</t>
  </si>
  <si>
    <t>Estância</t>
  </si>
  <si>
    <t>General Maynard</t>
  </si>
  <si>
    <t>Indiaroba</t>
  </si>
  <si>
    <t>Itabaiana</t>
  </si>
  <si>
    <t>Itabaianinha</t>
  </si>
  <si>
    <t>Malhador</t>
  </si>
  <si>
    <t>Moita Bonita</t>
  </si>
  <si>
    <t>Monte Alegre de Sergipe</t>
  </si>
  <si>
    <t>Neópolis</t>
  </si>
  <si>
    <t>Nossa Senhora Aparecida</t>
  </si>
  <si>
    <t>Pirambu</t>
  </si>
  <si>
    <t>Poço Verde</t>
  </si>
  <si>
    <t>Propriá</t>
  </si>
  <si>
    <t>Ribeirópolis</t>
  </si>
  <si>
    <t>Santa Luzia do Itanhy</t>
  </si>
  <si>
    <t>São Cristóvão</t>
  </si>
  <si>
    <t>São Domingos</t>
  </si>
  <si>
    <t>Sergipe</t>
  </si>
  <si>
    <t>Tobias Barreto</t>
  </si>
  <si>
    <t>SP</t>
  </si>
  <si>
    <t>Bauru</t>
  </si>
  <si>
    <t>Birigui</t>
  </si>
  <si>
    <t>Campinas</t>
  </si>
  <si>
    <t>Cananéia</t>
  </si>
  <si>
    <t>Embu-Guaçu</t>
  </si>
  <si>
    <t>Flora Rica</t>
  </si>
  <si>
    <t>Franca</t>
  </si>
  <si>
    <t>Guarulhos</t>
  </si>
  <si>
    <t>Hortolândia</t>
  </si>
  <si>
    <t>Jundiaí</t>
  </si>
  <si>
    <t>Osasco</t>
  </si>
  <si>
    <t>Ribeirão Preto</t>
  </si>
  <si>
    <t>São Bernardo do Campo</t>
  </si>
  <si>
    <t>São Paulo</t>
  </si>
  <si>
    <t>Sud Mennucci</t>
  </si>
  <si>
    <t>Suzano</t>
  </si>
  <si>
    <t>Votuporanga</t>
  </si>
  <si>
    <t>TO</t>
  </si>
  <si>
    <t>Gurupi</t>
  </si>
  <si>
    <t>Maurilândia do Tocantins</t>
  </si>
  <si>
    <t>Tocantins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</si>
</sst>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3">
    <font>
      <sz val="11"/>
      <color theme="1"/>
      <name val="Aptos Narrow"/>
      <family val="2"/>
      <scheme val="minor"/>
    </font>
    <font>
      <b/>
      <sz val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/>
    <xf numFmtId="0" fontId="2" fillId="0" borderId="1" xfId="0" applyFont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10" fontId="2" fillId="0" borderId="1" xfId="0" applyNumberFormat="1" applyFont="1" applyBorder="1"/>
    <xf numFmtId="17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5301-D284-40CC-BF6E-573C97C4D633}">
  <dimension ref="A1:O863"/>
  <sheetViews>
    <sheetView tabSelected="1" workbookViewId="0">
      <selection activeCell="C12" sqref="C12"/>
    </sheetView>
  </sheetViews>
  <sheetFormatPr defaultRowHeight="15"/>
  <cols>
    <col min="1" max="1" width="11.140625" bestFit="1" customWidth="1"/>
    <col min="2" max="2" width="10.42578125" customWidth="1"/>
    <col min="3" max="3" width="27" bestFit="1" customWidth="1"/>
    <col min="4" max="4" width="11.42578125" bestFit="1" customWidth="1"/>
    <col min="5" max="5" width="17.85546875" bestFit="1" customWidth="1"/>
    <col min="6" max="6" width="24.140625" bestFit="1" customWidth="1"/>
    <col min="7" max="7" width="10.42578125" bestFit="1" customWidth="1"/>
    <col min="8" max="9" width="16" bestFit="1" customWidth="1"/>
    <col min="10" max="10" width="20.5703125" bestFit="1" customWidth="1"/>
    <col min="11" max="11" width="13.5703125" bestFit="1" customWidth="1"/>
    <col min="12" max="12" width="37.28515625" bestFit="1" customWidth="1"/>
    <col min="13" max="13" width="10.7109375" bestFit="1" customWidth="1"/>
    <col min="14" max="14" width="21.85546875" bestFit="1" customWidth="1"/>
    <col min="15" max="15" width="17.7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>
        <v>1200000</v>
      </c>
      <c r="B2" s="3" t="s">
        <v>15</v>
      </c>
      <c r="C2" s="3" t="s">
        <v>16</v>
      </c>
      <c r="D2" s="3" t="s">
        <v>17</v>
      </c>
      <c r="E2" s="2">
        <v>2023</v>
      </c>
      <c r="F2" s="2">
        <v>4191</v>
      </c>
      <c r="G2" s="4">
        <v>45856</v>
      </c>
      <c r="H2" s="5">
        <v>3394479.14</v>
      </c>
      <c r="I2" s="5">
        <v>3394479.1</v>
      </c>
      <c r="J2" s="5">
        <f t="shared" ref="J2:J65" si="0">H2-I2</f>
        <v>4.0000000037252903E-2</v>
      </c>
      <c r="K2" s="6">
        <f t="shared" ref="K2:K65" si="1">I2/H2</f>
        <v>0.99999998821615976</v>
      </c>
      <c r="L2" s="3" t="s">
        <v>18</v>
      </c>
      <c r="M2" s="3" t="s">
        <v>19</v>
      </c>
      <c r="N2" s="3" t="s">
        <v>20</v>
      </c>
      <c r="O2" s="7">
        <v>45597</v>
      </c>
    </row>
    <row r="3" spans="1:15">
      <c r="A3" s="2">
        <v>1200000</v>
      </c>
      <c r="B3" s="3" t="s">
        <v>15</v>
      </c>
      <c r="C3" s="3" t="s">
        <v>16</v>
      </c>
      <c r="D3" s="3" t="s">
        <v>17</v>
      </c>
      <c r="E3" s="2">
        <v>2023</v>
      </c>
      <c r="F3" s="2">
        <v>4229</v>
      </c>
      <c r="G3" s="4">
        <v>45991</v>
      </c>
      <c r="H3" s="5">
        <v>4215000</v>
      </c>
      <c r="I3" s="5">
        <v>0</v>
      </c>
      <c r="J3" s="5">
        <f t="shared" si="0"/>
        <v>4215000</v>
      </c>
      <c r="K3" s="6">
        <f t="shared" si="1"/>
        <v>0</v>
      </c>
      <c r="L3" s="3" t="s">
        <v>21</v>
      </c>
      <c r="M3" s="3" t="s">
        <v>19</v>
      </c>
      <c r="N3" s="3" t="s">
        <v>22</v>
      </c>
      <c r="O3" s="7">
        <v>45597</v>
      </c>
    </row>
    <row r="4" spans="1:15">
      <c r="A4" s="2">
        <v>1200000</v>
      </c>
      <c r="B4" s="3" t="s">
        <v>15</v>
      </c>
      <c r="C4" s="3" t="s">
        <v>16</v>
      </c>
      <c r="D4" s="3" t="s">
        <v>17</v>
      </c>
      <c r="E4" s="2">
        <v>2024</v>
      </c>
      <c r="F4" s="2">
        <v>4503</v>
      </c>
      <c r="G4" s="4">
        <v>45791</v>
      </c>
      <c r="H4" s="5">
        <v>3660874.91</v>
      </c>
      <c r="I4" s="5">
        <v>1449564.44</v>
      </c>
      <c r="J4" s="5">
        <f t="shared" si="0"/>
        <v>2211310.4700000002</v>
      </c>
      <c r="K4" s="6">
        <f t="shared" si="1"/>
        <v>0.39596120480390845</v>
      </c>
      <c r="L4" s="3" t="s">
        <v>18</v>
      </c>
      <c r="M4" s="3" t="s">
        <v>19</v>
      </c>
      <c r="N4" s="3" t="s">
        <v>20</v>
      </c>
      <c r="O4" s="7">
        <v>45597</v>
      </c>
    </row>
    <row r="5" spans="1:15">
      <c r="A5" s="2">
        <v>1200385</v>
      </c>
      <c r="B5" s="3" t="s">
        <v>15</v>
      </c>
      <c r="C5" s="3" t="s">
        <v>23</v>
      </c>
      <c r="D5" s="3" t="s">
        <v>24</v>
      </c>
      <c r="E5" s="2">
        <v>2023</v>
      </c>
      <c r="F5" s="2">
        <v>4398</v>
      </c>
      <c r="G5" s="4">
        <v>46003</v>
      </c>
      <c r="H5" s="5">
        <v>105757.96</v>
      </c>
      <c r="I5" s="5">
        <v>0</v>
      </c>
      <c r="J5" s="5">
        <f t="shared" si="0"/>
        <v>105757.96</v>
      </c>
      <c r="K5" s="6">
        <f t="shared" si="1"/>
        <v>0</v>
      </c>
      <c r="L5" s="3" t="s">
        <v>21</v>
      </c>
      <c r="M5" s="3" t="s">
        <v>19</v>
      </c>
      <c r="N5" s="3" t="s">
        <v>25</v>
      </c>
      <c r="O5" s="7">
        <v>45597</v>
      </c>
    </row>
    <row r="6" spans="1:15">
      <c r="A6" s="2">
        <v>1200401</v>
      </c>
      <c r="B6" s="3" t="s">
        <v>15</v>
      </c>
      <c r="C6" s="3" t="s">
        <v>26</v>
      </c>
      <c r="D6" s="3" t="s">
        <v>24</v>
      </c>
      <c r="E6" s="2">
        <v>2024</v>
      </c>
      <c r="F6" s="2">
        <v>4616</v>
      </c>
      <c r="G6" s="4">
        <v>45839</v>
      </c>
      <c r="H6" s="5">
        <v>404801.62</v>
      </c>
      <c r="I6" s="5">
        <v>0</v>
      </c>
      <c r="J6" s="5">
        <f t="shared" si="0"/>
        <v>404801.62</v>
      </c>
      <c r="K6" s="6">
        <f t="shared" si="1"/>
        <v>0</v>
      </c>
      <c r="L6" s="3" t="s">
        <v>18</v>
      </c>
      <c r="M6" s="3" t="s">
        <v>19</v>
      </c>
      <c r="N6" s="3" t="s">
        <v>27</v>
      </c>
      <c r="O6" s="7">
        <v>45597</v>
      </c>
    </row>
    <row r="7" spans="1:15">
      <c r="A7" s="2">
        <v>2700102</v>
      </c>
      <c r="B7" s="3" t="s">
        <v>28</v>
      </c>
      <c r="C7" s="3" t="s">
        <v>29</v>
      </c>
      <c r="D7" s="3" t="s">
        <v>24</v>
      </c>
      <c r="E7" s="2">
        <v>2023</v>
      </c>
      <c r="F7" s="2">
        <v>4269</v>
      </c>
      <c r="G7" s="4">
        <v>46003</v>
      </c>
      <c r="H7" s="5">
        <v>277172.90000000002</v>
      </c>
      <c r="I7" s="5">
        <v>277172.90000000002</v>
      </c>
      <c r="J7" s="5">
        <f t="shared" si="0"/>
        <v>0</v>
      </c>
      <c r="K7" s="6">
        <f t="shared" si="1"/>
        <v>1</v>
      </c>
      <c r="L7" s="3" t="s">
        <v>18</v>
      </c>
      <c r="M7" s="3" t="s">
        <v>19</v>
      </c>
      <c r="N7" s="3" t="s">
        <v>30</v>
      </c>
      <c r="O7" s="7">
        <v>45597</v>
      </c>
    </row>
    <row r="8" spans="1:15">
      <c r="A8" s="2">
        <v>2700000</v>
      </c>
      <c r="B8" s="3" t="s">
        <v>28</v>
      </c>
      <c r="C8" s="3" t="s">
        <v>31</v>
      </c>
      <c r="D8" s="3" t="s">
        <v>17</v>
      </c>
      <c r="E8" s="2">
        <v>2023</v>
      </c>
      <c r="F8" s="2">
        <v>4210</v>
      </c>
      <c r="G8" s="4">
        <v>45962</v>
      </c>
      <c r="H8" s="5">
        <v>762600</v>
      </c>
      <c r="I8" s="5">
        <v>234790.81</v>
      </c>
      <c r="J8" s="5">
        <f t="shared" si="0"/>
        <v>527809.18999999994</v>
      </c>
      <c r="K8" s="6">
        <f t="shared" si="1"/>
        <v>0.30788199580382902</v>
      </c>
      <c r="L8" s="3" t="s">
        <v>18</v>
      </c>
      <c r="M8" s="3" t="s">
        <v>19</v>
      </c>
      <c r="N8" s="3" t="s">
        <v>32</v>
      </c>
      <c r="O8" s="7">
        <v>45597</v>
      </c>
    </row>
    <row r="9" spans="1:15">
      <c r="A9" s="2">
        <v>2700000</v>
      </c>
      <c r="B9" s="3" t="s">
        <v>28</v>
      </c>
      <c r="C9" s="3" t="s">
        <v>31</v>
      </c>
      <c r="D9" s="3" t="s">
        <v>17</v>
      </c>
      <c r="E9" s="2">
        <v>2023</v>
      </c>
      <c r="F9" s="2">
        <v>4221</v>
      </c>
      <c r="G9" s="4">
        <v>45982</v>
      </c>
      <c r="H9" s="5">
        <v>1500000</v>
      </c>
      <c r="I9" s="5">
        <v>725580.11</v>
      </c>
      <c r="J9" s="5">
        <f t="shared" si="0"/>
        <v>774419.89</v>
      </c>
      <c r="K9" s="6">
        <f t="shared" si="1"/>
        <v>0.48372007333333333</v>
      </c>
      <c r="L9" s="3" t="s">
        <v>18</v>
      </c>
      <c r="M9" s="3" t="s">
        <v>19</v>
      </c>
      <c r="N9" s="3" t="s">
        <v>33</v>
      </c>
      <c r="O9" s="7">
        <v>45597</v>
      </c>
    </row>
    <row r="10" spans="1:15">
      <c r="A10" s="2">
        <v>2700000</v>
      </c>
      <c r="B10" s="3" t="s">
        <v>28</v>
      </c>
      <c r="C10" s="3" t="s">
        <v>31</v>
      </c>
      <c r="D10" s="3" t="s">
        <v>17</v>
      </c>
      <c r="E10" s="2">
        <v>2023</v>
      </c>
      <c r="F10" s="2">
        <v>4231</v>
      </c>
      <c r="G10" s="4">
        <v>46003</v>
      </c>
      <c r="H10" s="5">
        <v>4000000</v>
      </c>
      <c r="I10" s="5">
        <v>3971771.1</v>
      </c>
      <c r="J10" s="5">
        <f t="shared" si="0"/>
        <v>28228.899999999907</v>
      </c>
      <c r="K10" s="6">
        <f t="shared" si="1"/>
        <v>0.99294277500000006</v>
      </c>
      <c r="L10" s="3" t="s">
        <v>18</v>
      </c>
      <c r="M10" s="3" t="s">
        <v>19</v>
      </c>
      <c r="N10" s="3" t="s">
        <v>20</v>
      </c>
      <c r="O10" s="7">
        <v>45597</v>
      </c>
    </row>
    <row r="11" spans="1:15">
      <c r="A11" s="2">
        <v>2700201</v>
      </c>
      <c r="B11" s="3" t="s">
        <v>28</v>
      </c>
      <c r="C11" s="3" t="s">
        <v>34</v>
      </c>
      <c r="D11" s="3" t="s">
        <v>24</v>
      </c>
      <c r="E11" s="2">
        <v>2022</v>
      </c>
      <c r="F11" s="2">
        <v>3643</v>
      </c>
      <c r="G11" s="4">
        <v>46007</v>
      </c>
      <c r="H11" s="5">
        <v>279508.84000000003</v>
      </c>
      <c r="I11" s="5">
        <v>117715.1</v>
      </c>
      <c r="J11" s="5">
        <f t="shared" si="0"/>
        <v>161793.74000000002</v>
      </c>
      <c r="K11" s="6">
        <f t="shared" si="1"/>
        <v>0.4211498283918319</v>
      </c>
      <c r="L11" s="3" t="s">
        <v>21</v>
      </c>
      <c r="M11" s="3" t="s">
        <v>19</v>
      </c>
      <c r="N11" s="3" t="s">
        <v>20</v>
      </c>
      <c r="O11" s="7">
        <v>45597</v>
      </c>
    </row>
    <row r="12" spans="1:15">
      <c r="A12" s="2">
        <v>2700300</v>
      </c>
      <c r="B12" s="3" t="s">
        <v>28</v>
      </c>
      <c r="C12" s="3" t="s">
        <v>35</v>
      </c>
      <c r="D12" s="3" t="s">
        <v>24</v>
      </c>
      <c r="E12" s="2">
        <v>2024</v>
      </c>
      <c r="F12" s="2">
        <v>4835</v>
      </c>
      <c r="G12" s="4">
        <v>45853</v>
      </c>
      <c r="H12" s="5">
        <v>376984.79</v>
      </c>
      <c r="I12" s="5">
        <v>0</v>
      </c>
      <c r="J12" s="5">
        <f t="shared" si="0"/>
        <v>376984.79</v>
      </c>
      <c r="K12" s="6">
        <f t="shared" si="1"/>
        <v>0</v>
      </c>
      <c r="L12" s="3" t="s">
        <v>18</v>
      </c>
      <c r="M12" s="3" t="s">
        <v>19</v>
      </c>
      <c r="N12" s="3" t="s">
        <v>36</v>
      </c>
      <c r="O12" s="7">
        <v>45597</v>
      </c>
    </row>
    <row r="13" spans="1:15">
      <c r="A13" s="2">
        <v>2700805</v>
      </c>
      <c r="B13" s="3" t="s">
        <v>28</v>
      </c>
      <c r="C13" s="3" t="s">
        <v>37</v>
      </c>
      <c r="D13" s="3" t="s">
        <v>24</v>
      </c>
      <c r="E13" s="2">
        <v>2022</v>
      </c>
      <c r="F13" s="2">
        <v>3573</v>
      </c>
      <c r="G13" s="4">
        <v>46000</v>
      </c>
      <c r="H13" s="5">
        <v>288748.79999999999</v>
      </c>
      <c r="I13" s="5">
        <v>287600.77</v>
      </c>
      <c r="J13" s="5">
        <f t="shared" si="0"/>
        <v>1148.0299999999697</v>
      </c>
      <c r="K13" s="6">
        <f t="shared" si="1"/>
        <v>0.99602412200500934</v>
      </c>
      <c r="L13" s="3" t="s">
        <v>21</v>
      </c>
      <c r="M13" s="3" t="s">
        <v>19</v>
      </c>
      <c r="N13" s="3" t="s">
        <v>20</v>
      </c>
      <c r="O13" s="7">
        <v>45597</v>
      </c>
    </row>
    <row r="14" spans="1:15">
      <c r="A14" s="2">
        <v>2701001</v>
      </c>
      <c r="B14" s="3" t="s">
        <v>28</v>
      </c>
      <c r="C14" s="3" t="s">
        <v>38</v>
      </c>
      <c r="D14" s="3" t="s">
        <v>24</v>
      </c>
      <c r="E14" s="2">
        <v>2022</v>
      </c>
      <c r="F14" s="2">
        <v>3574</v>
      </c>
      <c r="G14" s="4">
        <v>46007</v>
      </c>
      <c r="H14" s="5">
        <v>413488.28</v>
      </c>
      <c r="I14" s="5">
        <v>325125.3</v>
      </c>
      <c r="J14" s="5">
        <f t="shared" si="0"/>
        <v>88362.98000000004</v>
      </c>
      <c r="K14" s="6">
        <f t="shared" si="1"/>
        <v>0.7862987071846389</v>
      </c>
      <c r="L14" s="3" t="s">
        <v>21</v>
      </c>
      <c r="M14" s="3" t="s">
        <v>19</v>
      </c>
      <c r="N14" s="3" t="s">
        <v>20</v>
      </c>
      <c r="O14" s="7">
        <v>45597</v>
      </c>
    </row>
    <row r="15" spans="1:15">
      <c r="A15" s="2">
        <v>2701407</v>
      </c>
      <c r="B15" s="3" t="s">
        <v>28</v>
      </c>
      <c r="C15" s="3" t="s">
        <v>39</v>
      </c>
      <c r="D15" s="3" t="s">
        <v>24</v>
      </c>
      <c r="E15" s="2">
        <v>2024</v>
      </c>
      <c r="F15" s="2">
        <v>4836</v>
      </c>
      <c r="G15" s="4">
        <v>45853</v>
      </c>
      <c r="H15" s="5">
        <v>200599.93</v>
      </c>
      <c r="I15" s="5">
        <v>0</v>
      </c>
      <c r="J15" s="5">
        <f t="shared" si="0"/>
        <v>200599.93</v>
      </c>
      <c r="K15" s="6">
        <f t="shared" si="1"/>
        <v>0</v>
      </c>
      <c r="L15" s="3" t="s">
        <v>18</v>
      </c>
      <c r="M15" s="3" t="s">
        <v>19</v>
      </c>
      <c r="N15" s="3" t="s">
        <v>36</v>
      </c>
      <c r="O15" s="7">
        <v>45597</v>
      </c>
    </row>
    <row r="16" spans="1:15">
      <c r="A16" s="2">
        <v>2702306</v>
      </c>
      <c r="B16" s="3" t="s">
        <v>28</v>
      </c>
      <c r="C16" s="3" t="s">
        <v>40</v>
      </c>
      <c r="D16" s="3" t="s">
        <v>24</v>
      </c>
      <c r="E16" s="2">
        <v>2022</v>
      </c>
      <c r="F16" s="2">
        <v>2106</v>
      </c>
      <c r="G16" s="4">
        <v>46007</v>
      </c>
      <c r="H16" s="5">
        <v>836248.61</v>
      </c>
      <c r="I16" s="5">
        <v>836248.61</v>
      </c>
      <c r="J16" s="5">
        <f t="shared" si="0"/>
        <v>0</v>
      </c>
      <c r="K16" s="6">
        <f t="shared" si="1"/>
        <v>1</v>
      </c>
      <c r="L16" s="3" t="s">
        <v>21</v>
      </c>
      <c r="M16" s="3" t="s">
        <v>19</v>
      </c>
      <c r="N16" s="3" t="s">
        <v>20</v>
      </c>
      <c r="O16" s="7">
        <v>45597</v>
      </c>
    </row>
    <row r="17" spans="1:15">
      <c r="A17" s="2">
        <v>2702504</v>
      </c>
      <c r="B17" s="3" t="s">
        <v>28</v>
      </c>
      <c r="C17" s="3" t="s">
        <v>41</v>
      </c>
      <c r="D17" s="3" t="s">
        <v>24</v>
      </c>
      <c r="E17" s="2">
        <v>2022</v>
      </c>
      <c r="F17" s="2">
        <v>3767</v>
      </c>
      <c r="G17" s="4">
        <v>46007</v>
      </c>
      <c r="H17" s="5">
        <v>135754.4</v>
      </c>
      <c r="I17" s="5">
        <v>134213.25</v>
      </c>
      <c r="J17" s="5">
        <f t="shared" si="0"/>
        <v>1541.1499999999942</v>
      </c>
      <c r="K17" s="6">
        <f t="shared" si="1"/>
        <v>0.98864751345076107</v>
      </c>
      <c r="L17" s="3" t="s">
        <v>21</v>
      </c>
      <c r="M17" s="3" t="s">
        <v>19</v>
      </c>
      <c r="N17" s="3" t="s">
        <v>20</v>
      </c>
      <c r="O17" s="7">
        <v>45597</v>
      </c>
    </row>
    <row r="18" spans="1:15">
      <c r="A18" s="2">
        <v>2703403</v>
      </c>
      <c r="B18" s="3" t="s">
        <v>28</v>
      </c>
      <c r="C18" s="3" t="s">
        <v>42</v>
      </c>
      <c r="D18" s="3" t="s">
        <v>24</v>
      </c>
      <c r="E18" s="2">
        <v>2022</v>
      </c>
      <c r="F18" s="2">
        <v>3812</v>
      </c>
      <c r="G18" s="4">
        <v>46007</v>
      </c>
      <c r="H18" s="5">
        <v>288748.79999999999</v>
      </c>
      <c r="I18" s="5">
        <v>287668.61</v>
      </c>
      <c r="J18" s="5">
        <f t="shared" si="0"/>
        <v>1080.1900000000023</v>
      </c>
      <c r="K18" s="6">
        <f t="shared" si="1"/>
        <v>0.9962590667043465</v>
      </c>
      <c r="L18" s="3" t="s">
        <v>21</v>
      </c>
      <c r="M18" s="3" t="s">
        <v>19</v>
      </c>
      <c r="N18" s="3" t="s">
        <v>20</v>
      </c>
      <c r="O18" s="7">
        <v>45597</v>
      </c>
    </row>
    <row r="19" spans="1:15">
      <c r="A19" s="2">
        <v>2705705</v>
      </c>
      <c r="B19" s="3" t="s">
        <v>28</v>
      </c>
      <c r="C19" s="3" t="s">
        <v>43</v>
      </c>
      <c r="D19" s="3" t="s">
        <v>24</v>
      </c>
      <c r="E19" s="2">
        <v>2022</v>
      </c>
      <c r="F19" s="2">
        <v>2129</v>
      </c>
      <c r="G19" s="4">
        <v>46007</v>
      </c>
      <c r="H19" s="5">
        <v>359338.26</v>
      </c>
      <c r="I19" s="5">
        <v>321009.63</v>
      </c>
      <c r="J19" s="5">
        <f t="shared" si="0"/>
        <v>38328.630000000005</v>
      </c>
      <c r="K19" s="6">
        <f t="shared" si="1"/>
        <v>0.89333551623475882</v>
      </c>
      <c r="L19" s="3" t="s">
        <v>21</v>
      </c>
      <c r="M19" s="3" t="s">
        <v>19</v>
      </c>
      <c r="N19" s="3" t="s">
        <v>20</v>
      </c>
      <c r="O19" s="7">
        <v>45597</v>
      </c>
    </row>
    <row r="20" spans="1:15">
      <c r="A20" s="2">
        <v>2706000</v>
      </c>
      <c r="B20" s="3" t="s">
        <v>28</v>
      </c>
      <c r="C20" s="3" t="s">
        <v>44</v>
      </c>
      <c r="D20" s="3" t="s">
        <v>24</v>
      </c>
      <c r="E20" s="2">
        <v>2022</v>
      </c>
      <c r="F20" s="2">
        <v>3768</v>
      </c>
      <c r="G20" s="4">
        <v>46007</v>
      </c>
      <c r="H20" s="5">
        <v>135734.54</v>
      </c>
      <c r="I20" s="5">
        <v>133884.16</v>
      </c>
      <c r="J20" s="5">
        <f t="shared" si="0"/>
        <v>1850.3800000000047</v>
      </c>
      <c r="K20" s="6">
        <f t="shared" si="1"/>
        <v>0.98636765557241357</v>
      </c>
      <c r="L20" s="3" t="s">
        <v>21</v>
      </c>
      <c r="M20" s="3" t="s">
        <v>19</v>
      </c>
      <c r="N20" s="3" t="s">
        <v>20</v>
      </c>
      <c r="O20" s="7">
        <v>45597</v>
      </c>
    </row>
    <row r="21" spans="1:15">
      <c r="A21" s="2">
        <v>2706208</v>
      </c>
      <c r="B21" s="3" t="s">
        <v>28</v>
      </c>
      <c r="C21" s="3" t="s">
        <v>45</v>
      </c>
      <c r="D21" s="3" t="s">
        <v>24</v>
      </c>
      <c r="E21" s="2">
        <v>2022</v>
      </c>
      <c r="F21" s="2">
        <v>3774</v>
      </c>
      <c r="G21" s="4">
        <v>46007</v>
      </c>
      <c r="H21" s="5">
        <v>134171.15</v>
      </c>
      <c r="I21" s="5">
        <v>88877.5</v>
      </c>
      <c r="J21" s="5">
        <f t="shared" si="0"/>
        <v>45293.649999999994</v>
      </c>
      <c r="K21" s="6">
        <f t="shared" si="1"/>
        <v>0.66241885830150526</v>
      </c>
      <c r="L21" s="3" t="s">
        <v>21</v>
      </c>
      <c r="M21" s="3" t="s">
        <v>19</v>
      </c>
      <c r="N21" s="3" t="s">
        <v>20</v>
      </c>
      <c r="O21" s="7">
        <v>45597</v>
      </c>
    </row>
    <row r="22" spans="1:15">
      <c r="A22" s="2">
        <v>2706307</v>
      </c>
      <c r="B22" s="3" t="s">
        <v>28</v>
      </c>
      <c r="C22" s="3" t="s">
        <v>46</v>
      </c>
      <c r="D22" s="3" t="s">
        <v>24</v>
      </c>
      <c r="E22" s="2">
        <v>2023</v>
      </c>
      <c r="F22" s="2">
        <v>4274</v>
      </c>
      <c r="G22" s="4">
        <v>46003</v>
      </c>
      <c r="H22" s="5">
        <v>479498.51</v>
      </c>
      <c r="I22" s="5">
        <v>472087.8</v>
      </c>
      <c r="J22" s="5">
        <f t="shared" si="0"/>
        <v>7410.710000000021</v>
      </c>
      <c r="K22" s="6">
        <f t="shared" si="1"/>
        <v>0.98454487376822086</v>
      </c>
      <c r="L22" s="3" t="s">
        <v>18</v>
      </c>
      <c r="M22" s="3" t="s">
        <v>19</v>
      </c>
      <c r="N22" s="3" t="s">
        <v>30</v>
      </c>
      <c r="O22" s="7">
        <v>45597</v>
      </c>
    </row>
    <row r="23" spans="1:15">
      <c r="A23" s="2">
        <v>2706307</v>
      </c>
      <c r="B23" s="3" t="s">
        <v>28</v>
      </c>
      <c r="C23" s="3" t="s">
        <v>46</v>
      </c>
      <c r="D23" s="3" t="s">
        <v>24</v>
      </c>
      <c r="E23" s="2">
        <v>2024</v>
      </c>
      <c r="F23" s="2">
        <v>4837</v>
      </c>
      <c r="G23" s="4">
        <v>45853</v>
      </c>
      <c r="H23" s="5">
        <v>322775.27</v>
      </c>
      <c r="I23" s="5">
        <v>222641.59</v>
      </c>
      <c r="J23" s="5">
        <f t="shared" si="0"/>
        <v>100133.68000000002</v>
      </c>
      <c r="K23" s="6">
        <f t="shared" si="1"/>
        <v>0.68977276357014583</v>
      </c>
      <c r="L23" s="3" t="s">
        <v>18</v>
      </c>
      <c r="M23" s="3" t="s">
        <v>19</v>
      </c>
      <c r="N23" s="3" t="s">
        <v>36</v>
      </c>
      <c r="O23" s="7">
        <v>45597</v>
      </c>
    </row>
    <row r="24" spans="1:15">
      <c r="A24" s="2">
        <v>2706406</v>
      </c>
      <c r="B24" s="3" t="s">
        <v>28</v>
      </c>
      <c r="C24" s="3" t="s">
        <v>47</v>
      </c>
      <c r="D24" s="3" t="s">
        <v>24</v>
      </c>
      <c r="E24" s="2">
        <v>2023</v>
      </c>
      <c r="F24" s="2">
        <v>4265</v>
      </c>
      <c r="G24" s="4">
        <v>46003</v>
      </c>
      <c r="H24" s="5">
        <v>200000</v>
      </c>
      <c r="I24" s="5">
        <v>199999.96</v>
      </c>
      <c r="J24" s="5">
        <f t="shared" si="0"/>
        <v>4.0000000008149073E-2</v>
      </c>
      <c r="K24" s="6">
        <f t="shared" si="1"/>
        <v>0.99999979999999999</v>
      </c>
      <c r="L24" s="3" t="s">
        <v>18</v>
      </c>
      <c r="M24" s="3" t="s">
        <v>19</v>
      </c>
      <c r="N24" s="3" t="s">
        <v>20</v>
      </c>
      <c r="O24" s="7">
        <v>45597</v>
      </c>
    </row>
    <row r="25" spans="1:15">
      <c r="A25" s="2">
        <v>2708105</v>
      </c>
      <c r="B25" s="3" t="s">
        <v>28</v>
      </c>
      <c r="C25" s="3" t="s">
        <v>48</v>
      </c>
      <c r="D25" s="3" t="s">
        <v>24</v>
      </c>
      <c r="E25" s="2">
        <v>2022</v>
      </c>
      <c r="F25" s="2">
        <v>4166</v>
      </c>
      <c r="G25" s="4">
        <v>46007</v>
      </c>
      <c r="H25" s="5">
        <v>144374.39999999999</v>
      </c>
      <c r="I25" s="5">
        <v>137229.44</v>
      </c>
      <c r="J25" s="5">
        <f t="shared" si="0"/>
        <v>7144.9599999999919</v>
      </c>
      <c r="K25" s="6">
        <f t="shared" si="1"/>
        <v>0.95051089389808729</v>
      </c>
      <c r="L25" s="3" t="s">
        <v>21</v>
      </c>
      <c r="M25" s="3" t="s">
        <v>19</v>
      </c>
      <c r="N25" s="3" t="s">
        <v>20</v>
      </c>
      <c r="O25" s="7">
        <v>45597</v>
      </c>
    </row>
    <row r="26" spans="1:15">
      <c r="A26" s="2">
        <v>2709301</v>
      </c>
      <c r="B26" s="3" t="s">
        <v>28</v>
      </c>
      <c r="C26" s="3" t="s">
        <v>49</v>
      </c>
      <c r="D26" s="3" t="s">
        <v>24</v>
      </c>
      <c r="E26" s="2">
        <v>2022</v>
      </c>
      <c r="F26" s="2">
        <v>3647</v>
      </c>
      <c r="G26" s="4">
        <v>46000</v>
      </c>
      <c r="H26" s="5">
        <v>1100354.3</v>
      </c>
      <c r="I26" s="5">
        <v>1096304.03</v>
      </c>
      <c r="J26" s="5">
        <f t="shared" si="0"/>
        <v>4050.2700000000186</v>
      </c>
      <c r="K26" s="6">
        <f t="shared" si="1"/>
        <v>0.99631912194099659</v>
      </c>
      <c r="L26" s="3" t="s">
        <v>21</v>
      </c>
      <c r="M26" s="3" t="s">
        <v>19</v>
      </c>
      <c r="N26" s="3" t="s">
        <v>20</v>
      </c>
      <c r="O26" s="7">
        <v>45597</v>
      </c>
    </row>
    <row r="27" spans="1:15">
      <c r="A27" s="2">
        <v>1300000</v>
      </c>
      <c r="B27" s="3" t="s">
        <v>50</v>
      </c>
      <c r="C27" s="3" t="s">
        <v>51</v>
      </c>
      <c r="D27" s="3" t="s">
        <v>17</v>
      </c>
      <c r="E27" s="2">
        <v>2023</v>
      </c>
      <c r="F27" s="2">
        <v>4199</v>
      </c>
      <c r="G27" s="4">
        <v>45869</v>
      </c>
      <c r="H27" s="5">
        <v>5000000</v>
      </c>
      <c r="I27" s="5">
        <v>2176989.52</v>
      </c>
      <c r="J27" s="5">
        <f t="shared" si="0"/>
        <v>2823010.48</v>
      </c>
      <c r="K27" s="6">
        <f t="shared" si="1"/>
        <v>0.435397904</v>
      </c>
      <c r="L27" s="3" t="s">
        <v>52</v>
      </c>
      <c r="M27" s="3" t="s">
        <v>19</v>
      </c>
      <c r="N27" s="3" t="s">
        <v>22</v>
      </c>
      <c r="O27" s="7">
        <v>45597</v>
      </c>
    </row>
    <row r="28" spans="1:15">
      <c r="A28" s="2">
        <v>1300000</v>
      </c>
      <c r="B28" s="3" t="s">
        <v>50</v>
      </c>
      <c r="C28" s="3" t="s">
        <v>51</v>
      </c>
      <c r="D28" s="3" t="s">
        <v>17</v>
      </c>
      <c r="E28" s="2">
        <v>2023</v>
      </c>
      <c r="F28" s="2">
        <v>4234</v>
      </c>
      <c r="G28" s="4">
        <v>46003</v>
      </c>
      <c r="H28" s="5">
        <v>10000000</v>
      </c>
      <c r="I28" s="5">
        <v>8398384.8699999992</v>
      </c>
      <c r="J28" s="5">
        <f t="shared" si="0"/>
        <v>1601615.1300000008</v>
      </c>
      <c r="K28" s="6">
        <f t="shared" si="1"/>
        <v>0.83983848699999997</v>
      </c>
      <c r="L28" s="3" t="s">
        <v>21</v>
      </c>
      <c r="M28" s="3" t="s">
        <v>19</v>
      </c>
      <c r="N28" s="3" t="s">
        <v>53</v>
      </c>
      <c r="O28" s="7">
        <v>45597</v>
      </c>
    </row>
    <row r="29" spans="1:15">
      <c r="A29" s="2">
        <v>1300000</v>
      </c>
      <c r="B29" s="3" t="s">
        <v>50</v>
      </c>
      <c r="C29" s="3" t="s">
        <v>51</v>
      </c>
      <c r="D29" s="3" t="s">
        <v>17</v>
      </c>
      <c r="E29" s="2">
        <v>2024</v>
      </c>
      <c r="F29" s="2">
        <v>4894</v>
      </c>
      <c r="G29" s="4">
        <v>45974</v>
      </c>
      <c r="H29" s="5">
        <v>5000000</v>
      </c>
      <c r="I29" s="5">
        <v>0</v>
      </c>
      <c r="J29" s="5">
        <f t="shared" si="0"/>
        <v>5000000</v>
      </c>
      <c r="K29" s="6">
        <f t="shared" si="1"/>
        <v>0</v>
      </c>
      <c r="L29" s="3" t="s">
        <v>21</v>
      </c>
      <c r="M29" s="3" t="s">
        <v>19</v>
      </c>
      <c r="N29" s="3" t="s">
        <v>20</v>
      </c>
      <c r="O29" s="7">
        <v>45597</v>
      </c>
    </row>
    <row r="30" spans="1:15">
      <c r="A30" s="2">
        <v>1300060</v>
      </c>
      <c r="B30" s="3" t="s">
        <v>50</v>
      </c>
      <c r="C30" s="3" t="s">
        <v>54</v>
      </c>
      <c r="D30" s="3" t="s">
        <v>24</v>
      </c>
      <c r="E30" s="2">
        <v>2023</v>
      </c>
      <c r="F30" s="2">
        <v>4399</v>
      </c>
      <c r="G30" s="4">
        <v>46003</v>
      </c>
      <c r="H30" s="5">
        <v>315820.12</v>
      </c>
      <c r="I30" s="5">
        <v>139144.69</v>
      </c>
      <c r="J30" s="5">
        <f t="shared" si="0"/>
        <v>176675.43</v>
      </c>
      <c r="K30" s="6">
        <f t="shared" si="1"/>
        <v>0.44058209464298859</v>
      </c>
      <c r="L30" s="3" t="s">
        <v>21</v>
      </c>
      <c r="M30" s="3" t="s">
        <v>19</v>
      </c>
      <c r="N30" s="3" t="s">
        <v>25</v>
      </c>
      <c r="O30" s="7">
        <v>45597</v>
      </c>
    </row>
    <row r="31" spans="1:15">
      <c r="A31" s="2">
        <v>1300201</v>
      </c>
      <c r="B31" s="3" t="s">
        <v>50</v>
      </c>
      <c r="C31" s="3" t="s">
        <v>55</v>
      </c>
      <c r="D31" s="3" t="s">
        <v>24</v>
      </c>
      <c r="E31" s="2">
        <v>2022</v>
      </c>
      <c r="F31" s="2">
        <v>3775</v>
      </c>
      <c r="G31" s="4">
        <v>46007</v>
      </c>
      <c r="H31" s="5">
        <v>258000</v>
      </c>
      <c r="I31" s="5">
        <v>190407.14</v>
      </c>
      <c r="J31" s="5">
        <f t="shared" si="0"/>
        <v>67592.859999999986</v>
      </c>
      <c r="K31" s="6">
        <f t="shared" si="1"/>
        <v>0.73801217054263568</v>
      </c>
      <c r="L31" s="3" t="s">
        <v>21</v>
      </c>
      <c r="M31" s="3" t="s">
        <v>19</v>
      </c>
      <c r="N31" s="3" t="s">
        <v>20</v>
      </c>
      <c r="O31" s="7">
        <v>45597</v>
      </c>
    </row>
    <row r="32" spans="1:15">
      <c r="A32" s="2">
        <v>1300508</v>
      </c>
      <c r="B32" s="3" t="s">
        <v>50</v>
      </c>
      <c r="C32" s="3" t="s">
        <v>56</v>
      </c>
      <c r="D32" s="3" t="s">
        <v>24</v>
      </c>
      <c r="E32" s="2">
        <v>2023</v>
      </c>
      <c r="F32" s="2">
        <v>4402</v>
      </c>
      <c r="G32" s="4">
        <v>46003</v>
      </c>
      <c r="H32" s="5">
        <v>305000</v>
      </c>
      <c r="I32" s="5">
        <v>303743.78000000003</v>
      </c>
      <c r="J32" s="5">
        <f t="shared" si="0"/>
        <v>1256.2199999999721</v>
      </c>
      <c r="K32" s="6">
        <f t="shared" si="1"/>
        <v>0.9958812459016394</v>
      </c>
      <c r="L32" s="3" t="s">
        <v>21</v>
      </c>
      <c r="M32" s="3" t="s">
        <v>19</v>
      </c>
      <c r="N32" s="3" t="s">
        <v>25</v>
      </c>
      <c r="O32" s="7">
        <v>45597</v>
      </c>
    </row>
    <row r="33" spans="1:15">
      <c r="A33" s="2">
        <v>1300631</v>
      </c>
      <c r="B33" s="3" t="s">
        <v>50</v>
      </c>
      <c r="C33" s="3" t="s">
        <v>57</v>
      </c>
      <c r="D33" s="3" t="s">
        <v>24</v>
      </c>
      <c r="E33" s="2">
        <v>2022</v>
      </c>
      <c r="F33" s="2">
        <v>3795</v>
      </c>
      <c r="G33" s="4">
        <v>45732</v>
      </c>
      <c r="H33" s="5">
        <v>264000</v>
      </c>
      <c r="I33" s="5">
        <v>0</v>
      </c>
      <c r="J33" s="5">
        <f t="shared" si="0"/>
        <v>264000</v>
      </c>
      <c r="K33" s="6">
        <f t="shared" si="1"/>
        <v>0</v>
      </c>
      <c r="L33" s="3" t="s">
        <v>21</v>
      </c>
      <c r="M33" s="3" t="s">
        <v>19</v>
      </c>
      <c r="N33" s="3" t="s">
        <v>20</v>
      </c>
      <c r="O33" s="7">
        <v>45597</v>
      </c>
    </row>
    <row r="34" spans="1:15">
      <c r="A34" s="2">
        <v>1300706</v>
      </c>
      <c r="B34" s="3" t="s">
        <v>50</v>
      </c>
      <c r="C34" s="3" t="s">
        <v>58</v>
      </c>
      <c r="D34" s="3" t="s">
        <v>24</v>
      </c>
      <c r="E34" s="2">
        <v>2023</v>
      </c>
      <c r="F34" s="2">
        <v>4400</v>
      </c>
      <c r="G34" s="4">
        <v>46003</v>
      </c>
      <c r="H34" s="5">
        <v>200486.59</v>
      </c>
      <c r="I34" s="5">
        <v>0</v>
      </c>
      <c r="J34" s="5">
        <f t="shared" si="0"/>
        <v>200486.59</v>
      </c>
      <c r="K34" s="6">
        <f t="shared" si="1"/>
        <v>0</v>
      </c>
      <c r="L34" s="3" t="s">
        <v>21</v>
      </c>
      <c r="M34" s="3" t="s">
        <v>19</v>
      </c>
      <c r="N34" s="3" t="s">
        <v>25</v>
      </c>
      <c r="O34" s="7">
        <v>45597</v>
      </c>
    </row>
    <row r="35" spans="1:15">
      <c r="A35" s="2">
        <v>1300805</v>
      </c>
      <c r="B35" s="3" t="s">
        <v>50</v>
      </c>
      <c r="C35" s="3" t="s">
        <v>59</v>
      </c>
      <c r="D35" s="3" t="s">
        <v>24</v>
      </c>
      <c r="E35" s="2">
        <v>2022</v>
      </c>
      <c r="F35" s="2">
        <v>3808</v>
      </c>
      <c r="G35" s="4">
        <v>46007</v>
      </c>
      <c r="H35" s="5">
        <v>542203.16</v>
      </c>
      <c r="I35" s="5">
        <v>530977.04</v>
      </c>
      <c r="J35" s="5">
        <f t="shared" si="0"/>
        <v>11226.119999999995</v>
      </c>
      <c r="K35" s="6">
        <f t="shared" si="1"/>
        <v>0.97929536227712133</v>
      </c>
      <c r="L35" s="3" t="s">
        <v>21</v>
      </c>
      <c r="M35" s="3" t="s">
        <v>19</v>
      </c>
      <c r="N35" s="3" t="s">
        <v>20</v>
      </c>
      <c r="O35" s="7">
        <v>45597</v>
      </c>
    </row>
    <row r="36" spans="1:15">
      <c r="A36" s="2">
        <v>1301001</v>
      </c>
      <c r="B36" s="3" t="s">
        <v>50</v>
      </c>
      <c r="C36" s="3" t="s">
        <v>60</v>
      </c>
      <c r="D36" s="3" t="s">
        <v>24</v>
      </c>
      <c r="E36" s="2">
        <v>2022</v>
      </c>
      <c r="F36" s="2">
        <v>3813</v>
      </c>
      <c r="G36" s="4">
        <v>45732</v>
      </c>
      <c r="H36" s="5">
        <v>439696.19</v>
      </c>
      <c r="I36" s="5">
        <v>0</v>
      </c>
      <c r="J36" s="5">
        <f t="shared" si="0"/>
        <v>439696.19</v>
      </c>
      <c r="K36" s="6">
        <f t="shared" si="1"/>
        <v>0</v>
      </c>
      <c r="L36" s="3" t="s">
        <v>21</v>
      </c>
      <c r="M36" s="3" t="s">
        <v>19</v>
      </c>
      <c r="N36" s="3" t="s">
        <v>20</v>
      </c>
      <c r="O36" s="7">
        <v>45597</v>
      </c>
    </row>
    <row r="37" spans="1:15">
      <c r="A37" s="2">
        <v>1301100</v>
      </c>
      <c r="B37" s="3" t="s">
        <v>50</v>
      </c>
      <c r="C37" s="3" t="s">
        <v>61</v>
      </c>
      <c r="D37" s="3" t="s">
        <v>24</v>
      </c>
      <c r="E37" s="2">
        <v>2024</v>
      </c>
      <c r="F37" s="2">
        <v>4838</v>
      </c>
      <c r="G37" s="4">
        <v>45853</v>
      </c>
      <c r="H37" s="5">
        <v>264177.55</v>
      </c>
      <c r="I37" s="5">
        <v>210968.45</v>
      </c>
      <c r="J37" s="5">
        <f t="shared" si="0"/>
        <v>53209.099999999977</v>
      </c>
      <c r="K37" s="6">
        <f t="shared" si="1"/>
        <v>0.79858583744152378</v>
      </c>
      <c r="L37" s="3" t="s">
        <v>18</v>
      </c>
      <c r="M37" s="3" t="s">
        <v>19</v>
      </c>
      <c r="N37" s="3" t="s">
        <v>36</v>
      </c>
      <c r="O37" s="7">
        <v>45597</v>
      </c>
    </row>
    <row r="38" spans="1:15">
      <c r="A38" s="2">
        <v>1301209</v>
      </c>
      <c r="B38" s="3" t="s">
        <v>50</v>
      </c>
      <c r="C38" s="3" t="s">
        <v>62</v>
      </c>
      <c r="D38" s="3" t="s">
        <v>24</v>
      </c>
      <c r="E38" s="2">
        <v>2023</v>
      </c>
      <c r="F38" s="2">
        <v>4403</v>
      </c>
      <c r="G38" s="4">
        <v>46003</v>
      </c>
      <c r="H38" s="5">
        <v>240000</v>
      </c>
      <c r="I38" s="5">
        <v>0</v>
      </c>
      <c r="J38" s="5">
        <f t="shared" si="0"/>
        <v>240000</v>
      </c>
      <c r="K38" s="6">
        <f t="shared" si="1"/>
        <v>0</v>
      </c>
      <c r="L38" s="3" t="s">
        <v>21</v>
      </c>
      <c r="M38" s="3" t="s">
        <v>19</v>
      </c>
      <c r="N38" s="3" t="s">
        <v>25</v>
      </c>
      <c r="O38" s="7">
        <v>45597</v>
      </c>
    </row>
    <row r="39" spans="1:15">
      <c r="A39" s="2">
        <v>1301407</v>
      </c>
      <c r="B39" s="3" t="s">
        <v>50</v>
      </c>
      <c r="C39" s="3" t="s">
        <v>63</v>
      </c>
      <c r="D39" s="3" t="s">
        <v>24</v>
      </c>
      <c r="E39" s="2">
        <v>2022</v>
      </c>
      <c r="F39" s="2">
        <v>2854</v>
      </c>
      <c r="G39" s="4">
        <v>45732</v>
      </c>
      <c r="H39" s="5">
        <v>200000</v>
      </c>
      <c r="I39" s="5">
        <v>0</v>
      </c>
      <c r="J39" s="5">
        <f t="shared" si="0"/>
        <v>200000</v>
      </c>
      <c r="K39" s="6">
        <f t="shared" si="1"/>
        <v>0</v>
      </c>
      <c r="L39" s="3" t="s">
        <v>21</v>
      </c>
      <c r="M39" s="3" t="s">
        <v>19</v>
      </c>
      <c r="N39" s="3" t="s">
        <v>20</v>
      </c>
      <c r="O39" s="7">
        <v>45597</v>
      </c>
    </row>
    <row r="40" spans="1:15">
      <c r="A40" s="2">
        <v>1301704</v>
      </c>
      <c r="B40" s="3" t="s">
        <v>50</v>
      </c>
      <c r="C40" s="3" t="s">
        <v>64</v>
      </c>
      <c r="D40" s="3" t="s">
        <v>24</v>
      </c>
      <c r="E40" s="2">
        <v>2022</v>
      </c>
      <c r="F40" s="2">
        <v>42</v>
      </c>
      <c r="G40" s="4">
        <v>46007</v>
      </c>
      <c r="H40" s="5">
        <v>120000</v>
      </c>
      <c r="I40" s="5">
        <v>0</v>
      </c>
      <c r="J40" s="5">
        <f t="shared" si="0"/>
        <v>120000</v>
      </c>
      <c r="K40" s="6">
        <f t="shared" si="1"/>
        <v>0</v>
      </c>
      <c r="L40" s="3" t="s">
        <v>65</v>
      </c>
      <c r="M40" s="3" t="s">
        <v>19</v>
      </c>
      <c r="N40" s="3" t="s">
        <v>20</v>
      </c>
      <c r="O40" s="7">
        <v>45597</v>
      </c>
    </row>
    <row r="41" spans="1:15">
      <c r="A41" s="2">
        <v>1301951</v>
      </c>
      <c r="B41" s="3" t="s">
        <v>50</v>
      </c>
      <c r="C41" s="3" t="s">
        <v>66</v>
      </c>
      <c r="D41" s="3" t="s">
        <v>24</v>
      </c>
      <c r="E41" s="2">
        <v>2022</v>
      </c>
      <c r="F41" s="2">
        <v>3510</v>
      </c>
      <c r="G41" s="4">
        <v>45732</v>
      </c>
      <c r="H41" s="5">
        <v>279158.40000000002</v>
      </c>
      <c r="I41" s="5">
        <v>0</v>
      </c>
      <c r="J41" s="5">
        <f t="shared" si="0"/>
        <v>279158.40000000002</v>
      </c>
      <c r="K41" s="6">
        <f t="shared" si="1"/>
        <v>0</v>
      </c>
      <c r="L41" s="3" t="s">
        <v>21</v>
      </c>
      <c r="M41" s="3" t="s">
        <v>19</v>
      </c>
      <c r="N41" s="3" t="s">
        <v>20</v>
      </c>
      <c r="O41" s="7">
        <v>45597</v>
      </c>
    </row>
    <row r="42" spans="1:15">
      <c r="A42" s="2">
        <v>1302603</v>
      </c>
      <c r="B42" s="3" t="s">
        <v>50</v>
      </c>
      <c r="C42" s="3" t="s">
        <v>67</v>
      </c>
      <c r="D42" s="3" t="s">
        <v>24</v>
      </c>
      <c r="E42" s="2">
        <v>2023</v>
      </c>
      <c r="F42" s="2">
        <v>4406</v>
      </c>
      <c r="G42" s="4">
        <v>46003</v>
      </c>
      <c r="H42" s="5">
        <v>600000</v>
      </c>
      <c r="I42" s="5">
        <v>0</v>
      </c>
      <c r="J42" s="5">
        <f t="shared" si="0"/>
        <v>600000</v>
      </c>
      <c r="K42" s="6">
        <f t="shared" si="1"/>
        <v>0</v>
      </c>
      <c r="L42" s="3" t="s">
        <v>21</v>
      </c>
      <c r="M42" s="3" t="s">
        <v>19</v>
      </c>
      <c r="N42" s="3" t="s">
        <v>25</v>
      </c>
      <c r="O42" s="7">
        <v>45597</v>
      </c>
    </row>
    <row r="43" spans="1:15">
      <c r="A43" s="2">
        <v>1302702</v>
      </c>
      <c r="B43" s="3" t="s">
        <v>50</v>
      </c>
      <c r="C43" s="3" t="s">
        <v>68</v>
      </c>
      <c r="D43" s="3" t="s">
        <v>24</v>
      </c>
      <c r="E43" s="2">
        <v>2022</v>
      </c>
      <c r="F43" s="2">
        <v>4035</v>
      </c>
      <c r="G43" s="4">
        <v>46007</v>
      </c>
      <c r="H43" s="5">
        <v>120000</v>
      </c>
      <c r="I43" s="5">
        <v>59715.53</v>
      </c>
      <c r="J43" s="5">
        <f t="shared" si="0"/>
        <v>60284.47</v>
      </c>
      <c r="K43" s="6">
        <f t="shared" si="1"/>
        <v>0.49762941666666666</v>
      </c>
      <c r="L43" s="3" t="s">
        <v>65</v>
      </c>
      <c r="M43" s="3" t="s">
        <v>19</v>
      </c>
      <c r="N43" s="3" t="s">
        <v>20</v>
      </c>
      <c r="O43" s="7">
        <v>45597</v>
      </c>
    </row>
    <row r="44" spans="1:15">
      <c r="A44" s="2">
        <v>1303007</v>
      </c>
      <c r="B44" s="3" t="s">
        <v>50</v>
      </c>
      <c r="C44" s="3" t="s">
        <v>69</v>
      </c>
      <c r="D44" s="3" t="s">
        <v>24</v>
      </c>
      <c r="E44" s="2">
        <v>2022</v>
      </c>
      <c r="F44" s="2">
        <v>2892</v>
      </c>
      <c r="G44" s="4">
        <v>45979</v>
      </c>
      <c r="H44" s="5">
        <v>200000</v>
      </c>
      <c r="I44" s="5">
        <v>183933.51</v>
      </c>
      <c r="J44" s="5">
        <f t="shared" si="0"/>
        <v>16066.489999999991</v>
      </c>
      <c r="K44" s="6">
        <f t="shared" si="1"/>
        <v>0.91966755</v>
      </c>
      <c r="L44" s="3" t="s">
        <v>21</v>
      </c>
      <c r="M44" s="3" t="s">
        <v>19</v>
      </c>
      <c r="N44" s="3" t="s">
        <v>20</v>
      </c>
      <c r="O44" s="7">
        <v>45597</v>
      </c>
    </row>
    <row r="45" spans="1:15">
      <c r="A45" s="2">
        <v>1303007</v>
      </c>
      <c r="B45" s="3" t="s">
        <v>50</v>
      </c>
      <c r="C45" s="3" t="s">
        <v>69</v>
      </c>
      <c r="D45" s="3" t="s">
        <v>24</v>
      </c>
      <c r="E45" s="2">
        <v>2022</v>
      </c>
      <c r="F45" s="2">
        <v>4188</v>
      </c>
      <c r="G45" s="4">
        <v>45822</v>
      </c>
      <c r="H45" s="5">
        <v>120000</v>
      </c>
      <c r="I45" s="5">
        <v>112923.64</v>
      </c>
      <c r="J45" s="5">
        <f t="shared" si="0"/>
        <v>7076.3600000000006</v>
      </c>
      <c r="K45" s="6">
        <f t="shared" si="1"/>
        <v>0.9410303333333333</v>
      </c>
      <c r="L45" s="3" t="s">
        <v>65</v>
      </c>
      <c r="M45" s="3" t="s">
        <v>19</v>
      </c>
      <c r="N45" s="3" t="s">
        <v>20</v>
      </c>
      <c r="O45" s="7">
        <v>45597</v>
      </c>
    </row>
    <row r="46" spans="1:15">
      <c r="A46" s="2">
        <v>1303007</v>
      </c>
      <c r="B46" s="3" t="s">
        <v>50</v>
      </c>
      <c r="C46" s="3" t="s">
        <v>69</v>
      </c>
      <c r="D46" s="3" t="s">
        <v>24</v>
      </c>
      <c r="E46" s="2">
        <v>2024</v>
      </c>
      <c r="F46" s="2">
        <v>4839</v>
      </c>
      <c r="G46" s="4">
        <v>45853</v>
      </c>
      <c r="H46" s="5">
        <v>232783.93</v>
      </c>
      <c r="I46" s="5">
        <v>179981.58</v>
      </c>
      <c r="J46" s="5">
        <f t="shared" si="0"/>
        <v>52802.350000000006</v>
      </c>
      <c r="K46" s="6">
        <f t="shared" si="1"/>
        <v>0.77317012389987572</v>
      </c>
      <c r="L46" s="3" t="s">
        <v>18</v>
      </c>
      <c r="M46" s="3" t="s">
        <v>19</v>
      </c>
      <c r="N46" s="3" t="s">
        <v>36</v>
      </c>
      <c r="O46" s="7">
        <v>45597</v>
      </c>
    </row>
    <row r="47" spans="1:15">
      <c r="A47" s="2">
        <v>1303205</v>
      </c>
      <c r="B47" s="3" t="s">
        <v>50</v>
      </c>
      <c r="C47" s="3" t="s">
        <v>70</v>
      </c>
      <c r="D47" s="3" t="s">
        <v>24</v>
      </c>
      <c r="E47" s="2">
        <v>2024</v>
      </c>
      <c r="F47" s="2">
        <v>4840</v>
      </c>
      <c r="G47" s="4">
        <v>45853</v>
      </c>
      <c r="H47" s="5">
        <v>206585.22</v>
      </c>
      <c r="I47" s="5">
        <v>0</v>
      </c>
      <c r="J47" s="5">
        <f t="shared" si="0"/>
        <v>206585.22</v>
      </c>
      <c r="K47" s="6">
        <f t="shared" si="1"/>
        <v>0</v>
      </c>
      <c r="L47" s="3" t="s">
        <v>18</v>
      </c>
      <c r="M47" s="3" t="s">
        <v>19</v>
      </c>
      <c r="N47" s="3" t="s">
        <v>36</v>
      </c>
      <c r="O47" s="7">
        <v>45597</v>
      </c>
    </row>
    <row r="48" spans="1:15">
      <c r="A48" s="2">
        <v>1303403</v>
      </c>
      <c r="B48" s="3" t="s">
        <v>50</v>
      </c>
      <c r="C48" s="3" t="s">
        <v>71</v>
      </c>
      <c r="D48" s="3" t="s">
        <v>24</v>
      </c>
      <c r="E48" s="2">
        <v>2022</v>
      </c>
      <c r="F48" s="2">
        <v>2112</v>
      </c>
      <c r="G48" s="4">
        <v>46007</v>
      </c>
      <c r="H48" s="5">
        <v>1740650.33</v>
      </c>
      <c r="I48" s="5">
        <v>1696372.15</v>
      </c>
      <c r="J48" s="5">
        <f t="shared" si="0"/>
        <v>44278.180000000168</v>
      </c>
      <c r="K48" s="6">
        <f t="shared" si="1"/>
        <v>0.97456227753680991</v>
      </c>
      <c r="L48" s="3" t="s">
        <v>21</v>
      </c>
      <c r="M48" s="3" t="s">
        <v>19</v>
      </c>
      <c r="N48" s="3" t="s">
        <v>20</v>
      </c>
      <c r="O48" s="7">
        <v>45597</v>
      </c>
    </row>
    <row r="49" spans="1:15">
      <c r="A49" s="2">
        <v>1303809</v>
      </c>
      <c r="B49" s="3" t="s">
        <v>50</v>
      </c>
      <c r="C49" s="3" t="s">
        <v>72</v>
      </c>
      <c r="D49" s="3" t="s">
        <v>24</v>
      </c>
      <c r="E49" s="2">
        <v>2022</v>
      </c>
      <c r="F49" s="2">
        <v>3776</v>
      </c>
      <c r="G49" s="4">
        <v>46000</v>
      </c>
      <c r="H49" s="5">
        <v>646493.63</v>
      </c>
      <c r="I49" s="5">
        <v>644496.46</v>
      </c>
      <c r="J49" s="5">
        <f t="shared" si="0"/>
        <v>1997.1700000000419</v>
      </c>
      <c r="K49" s="6">
        <f t="shared" si="1"/>
        <v>0.99691076615867036</v>
      </c>
      <c r="L49" s="3" t="s">
        <v>21</v>
      </c>
      <c r="M49" s="3" t="s">
        <v>19</v>
      </c>
      <c r="N49" s="3" t="s">
        <v>20</v>
      </c>
      <c r="O49" s="7">
        <v>45597</v>
      </c>
    </row>
    <row r="50" spans="1:15">
      <c r="A50" s="2">
        <v>1303908</v>
      </c>
      <c r="B50" s="3" t="s">
        <v>50</v>
      </c>
      <c r="C50" s="3" t="s">
        <v>73</v>
      </c>
      <c r="D50" s="3" t="s">
        <v>24</v>
      </c>
      <c r="E50" s="2">
        <v>2022</v>
      </c>
      <c r="F50" s="2">
        <v>3783</v>
      </c>
      <c r="G50" s="4">
        <v>46000</v>
      </c>
      <c r="H50" s="5">
        <v>230501.18</v>
      </c>
      <c r="I50" s="5">
        <v>227049.21</v>
      </c>
      <c r="J50" s="5">
        <f t="shared" si="0"/>
        <v>3451.9700000000012</v>
      </c>
      <c r="K50" s="6">
        <f t="shared" si="1"/>
        <v>0.98502406798958686</v>
      </c>
      <c r="L50" s="3" t="s">
        <v>21</v>
      </c>
      <c r="M50" s="3" t="s">
        <v>19</v>
      </c>
      <c r="N50" s="3" t="s">
        <v>20</v>
      </c>
      <c r="O50" s="7">
        <v>45597</v>
      </c>
    </row>
    <row r="51" spans="1:15">
      <c r="A51" s="2">
        <v>1303908</v>
      </c>
      <c r="B51" s="3" t="s">
        <v>50</v>
      </c>
      <c r="C51" s="3" t="s">
        <v>73</v>
      </c>
      <c r="D51" s="3" t="s">
        <v>24</v>
      </c>
      <c r="E51" s="2">
        <v>2022</v>
      </c>
      <c r="F51" s="2">
        <v>4516</v>
      </c>
      <c r="G51" s="4">
        <v>46007</v>
      </c>
      <c r="H51" s="5">
        <v>250000</v>
      </c>
      <c r="I51" s="5">
        <v>0</v>
      </c>
      <c r="J51" s="5">
        <f t="shared" si="0"/>
        <v>250000</v>
      </c>
      <c r="K51" s="6">
        <f t="shared" si="1"/>
        <v>0</v>
      </c>
      <c r="L51" s="3" t="s">
        <v>21</v>
      </c>
      <c r="M51" s="3" t="s">
        <v>19</v>
      </c>
      <c r="N51" s="3" t="s">
        <v>20</v>
      </c>
      <c r="O51" s="7">
        <v>45597</v>
      </c>
    </row>
    <row r="52" spans="1:15">
      <c r="A52" s="2">
        <v>1304005</v>
      </c>
      <c r="B52" s="3" t="s">
        <v>50</v>
      </c>
      <c r="C52" s="3" t="s">
        <v>74</v>
      </c>
      <c r="D52" s="3" t="s">
        <v>24</v>
      </c>
      <c r="E52" s="2">
        <v>2022</v>
      </c>
      <c r="F52" s="2">
        <v>3789</v>
      </c>
      <c r="G52" s="4">
        <v>45732</v>
      </c>
      <c r="H52" s="5">
        <v>255895.2</v>
      </c>
      <c r="I52" s="5">
        <v>0</v>
      </c>
      <c r="J52" s="5">
        <f t="shared" si="0"/>
        <v>255895.2</v>
      </c>
      <c r="K52" s="6">
        <f t="shared" si="1"/>
        <v>0</v>
      </c>
      <c r="L52" s="3" t="s">
        <v>21</v>
      </c>
      <c r="M52" s="3" t="s">
        <v>19</v>
      </c>
      <c r="N52" s="3" t="s">
        <v>20</v>
      </c>
      <c r="O52" s="7">
        <v>45597</v>
      </c>
    </row>
    <row r="53" spans="1:15">
      <c r="A53" s="2">
        <v>1304237</v>
      </c>
      <c r="B53" s="3" t="s">
        <v>50</v>
      </c>
      <c r="C53" s="3" t="s">
        <v>75</v>
      </c>
      <c r="D53" s="3" t="s">
        <v>24</v>
      </c>
      <c r="E53" s="2">
        <v>2023</v>
      </c>
      <c r="F53" s="2">
        <v>4408</v>
      </c>
      <c r="G53" s="4">
        <v>46003</v>
      </c>
      <c r="H53" s="5">
        <v>325000</v>
      </c>
      <c r="I53" s="5">
        <v>0</v>
      </c>
      <c r="J53" s="5">
        <f t="shared" si="0"/>
        <v>325000</v>
      </c>
      <c r="K53" s="6">
        <f t="shared" si="1"/>
        <v>0</v>
      </c>
      <c r="L53" s="3" t="s">
        <v>21</v>
      </c>
      <c r="M53" s="3" t="s">
        <v>19</v>
      </c>
      <c r="N53" s="3" t="s">
        <v>25</v>
      </c>
      <c r="O53" s="7">
        <v>45597</v>
      </c>
    </row>
    <row r="54" spans="1:15">
      <c r="A54" s="2">
        <v>1304260</v>
      </c>
      <c r="B54" s="3" t="s">
        <v>50</v>
      </c>
      <c r="C54" s="3" t="s">
        <v>76</v>
      </c>
      <c r="D54" s="3" t="s">
        <v>24</v>
      </c>
      <c r="E54" s="2">
        <v>2022</v>
      </c>
      <c r="F54" s="2">
        <v>4172</v>
      </c>
      <c r="G54" s="4">
        <v>46007</v>
      </c>
      <c r="H54" s="5">
        <v>127947.6</v>
      </c>
      <c r="I54" s="5">
        <v>126526.35</v>
      </c>
      <c r="J54" s="5">
        <f t="shared" si="0"/>
        <v>1421.25</v>
      </c>
      <c r="K54" s="6">
        <f t="shared" si="1"/>
        <v>0.98889193701171418</v>
      </c>
      <c r="L54" s="3" t="s">
        <v>21</v>
      </c>
      <c r="M54" s="3" t="s">
        <v>19</v>
      </c>
      <c r="N54" s="3" t="s">
        <v>20</v>
      </c>
      <c r="O54" s="7">
        <v>45597</v>
      </c>
    </row>
    <row r="55" spans="1:15">
      <c r="A55" s="2">
        <v>1600000</v>
      </c>
      <c r="B55" s="3" t="s">
        <v>77</v>
      </c>
      <c r="C55" s="3" t="s">
        <v>78</v>
      </c>
      <c r="D55" s="3" t="s">
        <v>17</v>
      </c>
      <c r="E55" s="2">
        <v>2022</v>
      </c>
      <c r="F55" s="2">
        <v>2308</v>
      </c>
      <c r="G55" s="4">
        <v>46007</v>
      </c>
      <c r="H55" s="5">
        <v>10498731.85</v>
      </c>
      <c r="I55" s="5">
        <v>10498731.85</v>
      </c>
      <c r="J55" s="5">
        <f t="shared" si="0"/>
        <v>0</v>
      </c>
      <c r="K55" s="6">
        <f t="shared" si="1"/>
        <v>1</v>
      </c>
      <c r="L55" s="3" t="s">
        <v>21</v>
      </c>
      <c r="M55" s="3" t="s">
        <v>19</v>
      </c>
      <c r="N55" s="3" t="s">
        <v>20</v>
      </c>
      <c r="O55" s="7">
        <v>45597</v>
      </c>
    </row>
    <row r="56" spans="1:15">
      <c r="A56" s="2">
        <v>1600000</v>
      </c>
      <c r="B56" s="3" t="s">
        <v>77</v>
      </c>
      <c r="C56" s="3" t="s">
        <v>78</v>
      </c>
      <c r="D56" s="3" t="s">
        <v>17</v>
      </c>
      <c r="E56" s="2">
        <v>2024</v>
      </c>
      <c r="F56" s="2">
        <v>4504</v>
      </c>
      <c r="G56" s="4">
        <v>45791</v>
      </c>
      <c r="H56" s="5">
        <v>3196755.08</v>
      </c>
      <c r="I56" s="5">
        <v>0</v>
      </c>
      <c r="J56" s="5">
        <f t="shared" si="0"/>
        <v>3196755.08</v>
      </c>
      <c r="K56" s="6">
        <f t="shared" si="1"/>
        <v>0</v>
      </c>
      <c r="L56" s="3" t="s">
        <v>18</v>
      </c>
      <c r="M56" s="3" t="s">
        <v>19</v>
      </c>
      <c r="N56" s="3" t="s">
        <v>20</v>
      </c>
      <c r="O56" s="7">
        <v>45597</v>
      </c>
    </row>
    <row r="57" spans="1:15">
      <c r="A57" s="2">
        <v>1600204</v>
      </c>
      <c r="B57" s="3" t="s">
        <v>77</v>
      </c>
      <c r="C57" s="3" t="s">
        <v>79</v>
      </c>
      <c r="D57" s="3" t="s">
        <v>24</v>
      </c>
      <c r="E57" s="2">
        <v>2023</v>
      </c>
      <c r="F57" s="2">
        <v>4409</v>
      </c>
      <c r="G57" s="4">
        <v>46003</v>
      </c>
      <c r="H57" s="5">
        <v>207443.7</v>
      </c>
      <c r="I57" s="5">
        <v>0</v>
      </c>
      <c r="J57" s="5">
        <f t="shared" si="0"/>
        <v>207443.7</v>
      </c>
      <c r="K57" s="6">
        <f t="shared" si="1"/>
        <v>0</v>
      </c>
      <c r="L57" s="3" t="s">
        <v>21</v>
      </c>
      <c r="M57" s="3" t="s">
        <v>19</v>
      </c>
      <c r="N57" s="3" t="s">
        <v>25</v>
      </c>
      <c r="O57" s="7">
        <v>45597</v>
      </c>
    </row>
    <row r="58" spans="1:15">
      <c r="A58" s="2">
        <v>1600253</v>
      </c>
      <c r="B58" s="3" t="s">
        <v>77</v>
      </c>
      <c r="C58" s="3" t="s">
        <v>80</v>
      </c>
      <c r="D58" s="3" t="s">
        <v>24</v>
      </c>
      <c r="E58" s="2">
        <v>2023</v>
      </c>
      <c r="F58" s="2">
        <v>4410</v>
      </c>
      <c r="G58" s="4">
        <v>46003</v>
      </c>
      <c r="H58" s="5">
        <v>200000</v>
      </c>
      <c r="I58" s="5">
        <v>0</v>
      </c>
      <c r="J58" s="5">
        <f t="shared" si="0"/>
        <v>200000</v>
      </c>
      <c r="K58" s="6">
        <f t="shared" si="1"/>
        <v>0</v>
      </c>
      <c r="L58" s="3" t="s">
        <v>21</v>
      </c>
      <c r="M58" s="3" t="s">
        <v>19</v>
      </c>
      <c r="N58" s="3" t="s">
        <v>25</v>
      </c>
      <c r="O58" s="7">
        <v>45597</v>
      </c>
    </row>
    <row r="59" spans="1:15">
      <c r="A59" s="2">
        <v>1600154</v>
      </c>
      <c r="B59" s="3" t="s">
        <v>77</v>
      </c>
      <c r="C59" s="3" t="s">
        <v>81</v>
      </c>
      <c r="D59" s="3" t="s">
        <v>24</v>
      </c>
      <c r="E59" s="2">
        <v>2023</v>
      </c>
      <c r="F59" s="2">
        <v>4411</v>
      </c>
      <c r="G59" s="4">
        <v>46003</v>
      </c>
      <c r="H59" s="5">
        <v>220037.03</v>
      </c>
      <c r="I59" s="5">
        <v>220037.02</v>
      </c>
      <c r="J59" s="5">
        <f t="shared" si="0"/>
        <v>1.0000000009313226E-2</v>
      </c>
      <c r="K59" s="6">
        <f t="shared" si="1"/>
        <v>0.99999995455310409</v>
      </c>
      <c r="L59" s="3" t="s">
        <v>21</v>
      </c>
      <c r="M59" s="3" t="s">
        <v>19</v>
      </c>
      <c r="N59" s="3" t="s">
        <v>25</v>
      </c>
      <c r="O59" s="7">
        <v>45597</v>
      </c>
    </row>
    <row r="60" spans="1:15">
      <c r="A60" s="2">
        <v>1600808</v>
      </c>
      <c r="B60" s="3" t="s">
        <v>77</v>
      </c>
      <c r="C60" s="3" t="s">
        <v>82</v>
      </c>
      <c r="D60" s="3" t="s">
        <v>24</v>
      </c>
      <c r="E60" s="2">
        <v>2022</v>
      </c>
      <c r="F60" s="2">
        <v>3790</v>
      </c>
      <c r="G60" s="4">
        <v>46007</v>
      </c>
      <c r="H60" s="5">
        <v>235656</v>
      </c>
      <c r="I60" s="5">
        <v>77651.86</v>
      </c>
      <c r="J60" s="5">
        <f t="shared" si="0"/>
        <v>158004.14000000001</v>
      </c>
      <c r="K60" s="6">
        <f t="shared" si="1"/>
        <v>0.32951361306310895</v>
      </c>
      <c r="L60" s="3" t="s">
        <v>21</v>
      </c>
      <c r="M60" s="3" t="s">
        <v>19</v>
      </c>
      <c r="N60" s="3" t="s">
        <v>20</v>
      </c>
      <c r="O60" s="7">
        <v>45597</v>
      </c>
    </row>
    <row r="61" spans="1:15">
      <c r="A61" s="2">
        <v>2900405</v>
      </c>
      <c r="B61" s="3" t="s">
        <v>83</v>
      </c>
      <c r="C61" s="3" t="s">
        <v>84</v>
      </c>
      <c r="D61" s="3" t="s">
        <v>24</v>
      </c>
      <c r="E61" s="2">
        <v>2022</v>
      </c>
      <c r="F61" s="2">
        <v>3803</v>
      </c>
      <c r="G61" s="4">
        <v>46007</v>
      </c>
      <c r="H61" s="5">
        <v>138664.98000000001</v>
      </c>
      <c r="I61" s="5">
        <v>115947.43</v>
      </c>
      <c r="J61" s="5">
        <f t="shared" si="0"/>
        <v>22717.550000000017</v>
      </c>
      <c r="K61" s="6">
        <f t="shared" si="1"/>
        <v>0.83616952167735492</v>
      </c>
      <c r="L61" s="3" t="s">
        <v>21</v>
      </c>
      <c r="M61" s="3" t="s">
        <v>19</v>
      </c>
      <c r="N61" s="3" t="s">
        <v>20</v>
      </c>
      <c r="O61" s="7">
        <v>45597</v>
      </c>
    </row>
    <row r="62" spans="1:15">
      <c r="A62" s="2">
        <v>2901007</v>
      </c>
      <c r="B62" s="3" t="s">
        <v>83</v>
      </c>
      <c r="C62" s="3" t="s">
        <v>85</v>
      </c>
      <c r="D62" s="3" t="s">
        <v>24</v>
      </c>
      <c r="E62" s="2">
        <v>2023</v>
      </c>
      <c r="F62" s="2">
        <v>4275</v>
      </c>
      <c r="G62" s="4">
        <v>46003</v>
      </c>
      <c r="H62" s="5">
        <v>114981.95</v>
      </c>
      <c r="I62" s="5">
        <v>108180.67</v>
      </c>
      <c r="J62" s="5">
        <f t="shared" si="0"/>
        <v>6801.2799999999988</v>
      </c>
      <c r="K62" s="6">
        <f t="shared" si="1"/>
        <v>0.94084915067104014</v>
      </c>
      <c r="L62" s="3" t="s">
        <v>18</v>
      </c>
      <c r="M62" s="3" t="s">
        <v>19</v>
      </c>
      <c r="N62" s="3" t="s">
        <v>30</v>
      </c>
      <c r="O62" s="7">
        <v>45597</v>
      </c>
    </row>
    <row r="63" spans="1:15">
      <c r="A63" s="2">
        <v>2901205</v>
      </c>
      <c r="B63" s="3" t="s">
        <v>83</v>
      </c>
      <c r="C63" s="3" t="s">
        <v>86</v>
      </c>
      <c r="D63" s="3" t="s">
        <v>24</v>
      </c>
      <c r="E63" s="2">
        <v>2022</v>
      </c>
      <c r="F63" s="2">
        <v>3850</v>
      </c>
      <c r="G63" s="4">
        <v>46007</v>
      </c>
      <c r="H63" s="5">
        <v>206467.96</v>
      </c>
      <c r="I63" s="5">
        <v>181164.5</v>
      </c>
      <c r="J63" s="5">
        <f t="shared" si="0"/>
        <v>25303.459999999992</v>
      </c>
      <c r="K63" s="6">
        <f t="shared" si="1"/>
        <v>0.87744606959840166</v>
      </c>
      <c r="L63" s="3" t="s">
        <v>21</v>
      </c>
      <c r="M63" s="3" t="s">
        <v>19</v>
      </c>
      <c r="N63" s="3" t="s">
        <v>20</v>
      </c>
      <c r="O63" s="7">
        <v>45597</v>
      </c>
    </row>
    <row r="64" spans="1:15">
      <c r="A64" s="2">
        <v>2901502</v>
      </c>
      <c r="B64" s="3" t="s">
        <v>83</v>
      </c>
      <c r="C64" s="3" t="s">
        <v>87</v>
      </c>
      <c r="D64" s="3" t="s">
        <v>24</v>
      </c>
      <c r="E64" s="2">
        <v>2022</v>
      </c>
      <c r="F64" s="2">
        <v>2951</v>
      </c>
      <c r="G64" s="4">
        <v>46007</v>
      </c>
      <c r="H64" s="5">
        <v>200000</v>
      </c>
      <c r="I64" s="5">
        <v>200000</v>
      </c>
      <c r="J64" s="5">
        <f t="shared" si="0"/>
        <v>0</v>
      </c>
      <c r="K64" s="6">
        <f t="shared" si="1"/>
        <v>1</v>
      </c>
      <c r="L64" s="3" t="s">
        <v>21</v>
      </c>
      <c r="M64" s="3" t="s">
        <v>19</v>
      </c>
      <c r="N64" s="3" t="s">
        <v>20</v>
      </c>
      <c r="O64" s="7">
        <v>45597</v>
      </c>
    </row>
    <row r="65" spans="1:15">
      <c r="A65" s="2">
        <v>2902005</v>
      </c>
      <c r="B65" s="3" t="s">
        <v>83</v>
      </c>
      <c r="C65" s="3" t="s">
        <v>88</v>
      </c>
      <c r="D65" s="3" t="s">
        <v>24</v>
      </c>
      <c r="E65" s="2">
        <v>2022</v>
      </c>
      <c r="F65" s="2">
        <v>2131</v>
      </c>
      <c r="G65" s="4">
        <v>46007</v>
      </c>
      <c r="H65" s="5">
        <v>260555.82</v>
      </c>
      <c r="I65" s="5">
        <v>211458.83</v>
      </c>
      <c r="J65" s="5">
        <f t="shared" si="0"/>
        <v>49096.99000000002</v>
      </c>
      <c r="K65" s="6">
        <f t="shared" si="1"/>
        <v>0.8115682466812677</v>
      </c>
      <c r="L65" s="3" t="s">
        <v>21</v>
      </c>
      <c r="M65" s="3" t="s">
        <v>19</v>
      </c>
      <c r="N65" s="3" t="s">
        <v>20</v>
      </c>
      <c r="O65" s="7">
        <v>45597</v>
      </c>
    </row>
    <row r="66" spans="1:15">
      <c r="A66" s="2">
        <v>2902302</v>
      </c>
      <c r="B66" s="3" t="s">
        <v>83</v>
      </c>
      <c r="C66" s="3" t="s">
        <v>89</v>
      </c>
      <c r="D66" s="3" t="s">
        <v>24</v>
      </c>
      <c r="E66" s="2">
        <v>2022</v>
      </c>
      <c r="F66" s="2">
        <v>3772</v>
      </c>
      <c r="G66" s="4">
        <v>46007</v>
      </c>
      <c r="H66" s="5">
        <v>133824.69</v>
      </c>
      <c r="I66" s="5">
        <v>114866.06</v>
      </c>
      <c r="J66" s="5">
        <f t="shared" ref="J66:J129" si="2">H66-I66</f>
        <v>18958.630000000005</v>
      </c>
      <c r="K66" s="6">
        <f t="shared" ref="K66:K129" si="3">I66/H66</f>
        <v>0.85833234510014556</v>
      </c>
      <c r="L66" s="3" t="s">
        <v>21</v>
      </c>
      <c r="M66" s="3" t="s">
        <v>19</v>
      </c>
      <c r="N66" s="3" t="s">
        <v>20</v>
      </c>
      <c r="O66" s="7">
        <v>45597</v>
      </c>
    </row>
    <row r="67" spans="1:15">
      <c r="A67" s="2">
        <v>2900000</v>
      </c>
      <c r="B67" s="3" t="s">
        <v>83</v>
      </c>
      <c r="C67" s="3" t="s">
        <v>90</v>
      </c>
      <c r="D67" s="3" t="s">
        <v>17</v>
      </c>
      <c r="E67" s="2">
        <v>2022</v>
      </c>
      <c r="F67" s="2">
        <v>4180</v>
      </c>
      <c r="G67" s="4">
        <v>46007</v>
      </c>
      <c r="H67" s="5">
        <v>538805</v>
      </c>
      <c r="I67" s="5">
        <v>426848.01</v>
      </c>
      <c r="J67" s="5">
        <f t="shared" si="2"/>
        <v>111956.98999999999</v>
      </c>
      <c r="K67" s="6">
        <f t="shared" si="3"/>
        <v>0.79221241450988766</v>
      </c>
      <c r="L67" s="3" t="s">
        <v>65</v>
      </c>
      <c r="M67" s="3" t="s">
        <v>19</v>
      </c>
      <c r="N67" s="3" t="s">
        <v>20</v>
      </c>
      <c r="O67" s="7">
        <v>45597</v>
      </c>
    </row>
    <row r="68" spans="1:15">
      <c r="A68" s="2">
        <v>2900000</v>
      </c>
      <c r="B68" s="3" t="s">
        <v>83</v>
      </c>
      <c r="C68" s="3" t="s">
        <v>90</v>
      </c>
      <c r="D68" s="3" t="s">
        <v>17</v>
      </c>
      <c r="E68" s="2">
        <v>2022</v>
      </c>
      <c r="F68" s="2">
        <v>4243</v>
      </c>
      <c r="G68" s="4">
        <v>46007</v>
      </c>
      <c r="H68" s="5">
        <v>100000</v>
      </c>
      <c r="I68" s="5">
        <v>94999</v>
      </c>
      <c r="J68" s="5">
        <f t="shared" si="2"/>
        <v>5001</v>
      </c>
      <c r="K68" s="6">
        <f t="shared" si="3"/>
        <v>0.94999</v>
      </c>
      <c r="L68" s="3" t="s">
        <v>65</v>
      </c>
      <c r="M68" s="3" t="s">
        <v>19</v>
      </c>
      <c r="N68" s="3" t="s">
        <v>20</v>
      </c>
      <c r="O68" s="7">
        <v>45597</v>
      </c>
    </row>
    <row r="69" spans="1:15">
      <c r="A69" s="2">
        <v>2900000</v>
      </c>
      <c r="B69" s="3" t="s">
        <v>83</v>
      </c>
      <c r="C69" s="3" t="s">
        <v>90</v>
      </c>
      <c r="D69" s="3" t="s">
        <v>17</v>
      </c>
      <c r="E69" s="2">
        <v>2023</v>
      </c>
      <c r="F69" s="2">
        <v>4184</v>
      </c>
      <c r="G69" s="4">
        <v>45841</v>
      </c>
      <c r="H69" s="5">
        <v>1000000</v>
      </c>
      <c r="I69" s="5">
        <v>263600.34999999998</v>
      </c>
      <c r="J69" s="5">
        <f t="shared" si="2"/>
        <v>736399.65</v>
      </c>
      <c r="K69" s="6">
        <f t="shared" si="3"/>
        <v>0.26360034999999998</v>
      </c>
      <c r="L69" s="3" t="s">
        <v>65</v>
      </c>
      <c r="M69" s="3" t="s">
        <v>19</v>
      </c>
      <c r="N69" s="3" t="s">
        <v>20</v>
      </c>
      <c r="O69" s="7">
        <v>45597</v>
      </c>
    </row>
    <row r="70" spans="1:15">
      <c r="A70" s="2">
        <v>2900000</v>
      </c>
      <c r="B70" s="3" t="s">
        <v>83</v>
      </c>
      <c r="C70" s="3" t="s">
        <v>90</v>
      </c>
      <c r="D70" s="3" t="s">
        <v>17</v>
      </c>
      <c r="E70" s="2">
        <v>2023</v>
      </c>
      <c r="F70" s="2">
        <v>4185</v>
      </c>
      <c r="G70" s="4">
        <v>45856</v>
      </c>
      <c r="H70" s="5">
        <v>13884508.52</v>
      </c>
      <c r="I70" s="5">
        <v>9964047.9499999993</v>
      </c>
      <c r="J70" s="5">
        <f t="shared" si="2"/>
        <v>3920460.5700000003</v>
      </c>
      <c r="K70" s="6">
        <f t="shared" si="3"/>
        <v>0.71763778571256187</v>
      </c>
      <c r="L70" s="3" t="s">
        <v>18</v>
      </c>
      <c r="M70" s="3" t="s">
        <v>19</v>
      </c>
      <c r="N70" s="3" t="s">
        <v>20</v>
      </c>
      <c r="O70" s="7">
        <v>45597</v>
      </c>
    </row>
    <row r="71" spans="1:15">
      <c r="A71" s="2">
        <v>2900000</v>
      </c>
      <c r="B71" s="3" t="s">
        <v>83</v>
      </c>
      <c r="C71" s="3" t="s">
        <v>90</v>
      </c>
      <c r="D71" s="3" t="s">
        <v>17</v>
      </c>
      <c r="E71" s="2">
        <v>2023</v>
      </c>
      <c r="F71" s="2">
        <v>4202</v>
      </c>
      <c r="G71" s="4">
        <v>45869</v>
      </c>
      <c r="H71" s="5">
        <v>4000000</v>
      </c>
      <c r="I71" s="5">
        <v>2092936.38</v>
      </c>
      <c r="J71" s="5">
        <f t="shared" si="2"/>
        <v>1907063.62</v>
      </c>
      <c r="K71" s="6">
        <f t="shared" si="3"/>
        <v>0.52323409499999995</v>
      </c>
      <c r="L71" s="3" t="s">
        <v>52</v>
      </c>
      <c r="M71" s="3" t="s">
        <v>19</v>
      </c>
      <c r="N71" s="3" t="s">
        <v>22</v>
      </c>
      <c r="O71" s="7">
        <v>45597</v>
      </c>
    </row>
    <row r="72" spans="1:15">
      <c r="A72" s="2">
        <v>2900000</v>
      </c>
      <c r="B72" s="3" t="s">
        <v>83</v>
      </c>
      <c r="C72" s="3" t="s">
        <v>90</v>
      </c>
      <c r="D72" s="3" t="s">
        <v>17</v>
      </c>
      <c r="E72" s="2">
        <v>2023</v>
      </c>
      <c r="F72" s="2">
        <v>4211</v>
      </c>
      <c r="G72" s="4">
        <v>45962</v>
      </c>
      <c r="H72" s="5">
        <v>1279200</v>
      </c>
      <c r="I72" s="5">
        <v>146406.48000000001</v>
      </c>
      <c r="J72" s="5">
        <f t="shared" si="2"/>
        <v>1132793.52</v>
      </c>
      <c r="K72" s="6">
        <f t="shared" si="3"/>
        <v>0.11445159474671671</v>
      </c>
      <c r="L72" s="3" t="s">
        <v>18</v>
      </c>
      <c r="M72" s="3" t="s">
        <v>19</v>
      </c>
      <c r="N72" s="3" t="s">
        <v>32</v>
      </c>
      <c r="O72" s="7">
        <v>45597</v>
      </c>
    </row>
    <row r="73" spans="1:15">
      <c r="A73" s="2">
        <v>2900000</v>
      </c>
      <c r="B73" s="3" t="s">
        <v>83</v>
      </c>
      <c r="C73" s="3" t="s">
        <v>90</v>
      </c>
      <c r="D73" s="3" t="s">
        <v>17</v>
      </c>
      <c r="E73" s="2">
        <v>2023</v>
      </c>
      <c r="F73" s="2">
        <v>4222</v>
      </c>
      <c r="G73" s="4">
        <v>45982</v>
      </c>
      <c r="H73" s="5">
        <v>4000000</v>
      </c>
      <c r="I73" s="5">
        <v>1672337.91</v>
      </c>
      <c r="J73" s="5">
        <f t="shared" si="2"/>
        <v>2327662.09</v>
      </c>
      <c r="K73" s="6">
        <f t="shared" si="3"/>
        <v>0.4180844775</v>
      </c>
      <c r="L73" s="3" t="s">
        <v>18</v>
      </c>
      <c r="M73" s="3" t="s">
        <v>19</v>
      </c>
      <c r="N73" s="3" t="s">
        <v>33</v>
      </c>
      <c r="O73" s="7">
        <v>45597</v>
      </c>
    </row>
    <row r="74" spans="1:15">
      <c r="A74" s="2">
        <v>2900000</v>
      </c>
      <c r="B74" s="3" t="s">
        <v>83</v>
      </c>
      <c r="C74" s="3" t="s">
        <v>90</v>
      </c>
      <c r="D74" s="3" t="s">
        <v>17</v>
      </c>
      <c r="E74" s="2">
        <v>2024</v>
      </c>
      <c r="F74" s="2">
        <v>4614</v>
      </c>
      <c r="G74" s="4">
        <v>45836</v>
      </c>
      <c r="H74" s="5">
        <v>500000</v>
      </c>
      <c r="I74" s="5">
        <v>0</v>
      </c>
      <c r="J74" s="5">
        <f t="shared" si="2"/>
        <v>500000</v>
      </c>
      <c r="K74" s="6">
        <f t="shared" si="3"/>
        <v>0</v>
      </c>
      <c r="L74" s="3" t="s">
        <v>91</v>
      </c>
      <c r="M74" s="3" t="s">
        <v>19</v>
      </c>
      <c r="N74" s="3" t="s">
        <v>20</v>
      </c>
      <c r="O74" s="7">
        <v>45597</v>
      </c>
    </row>
    <row r="75" spans="1:15">
      <c r="A75" s="2">
        <v>2902500</v>
      </c>
      <c r="B75" s="3" t="s">
        <v>83</v>
      </c>
      <c r="C75" s="3" t="s">
        <v>92</v>
      </c>
      <c r="D75" s="3" t="s">
        <v>24</v>
      </c>
      <c r="E75" s="2">
        <v>2022</v>
      </c>
      <c r="F75" s="2">
        <v>3785</v>
      </c>
      <c r="G75" s="4">
        <v>45732</v>
      </c>
      <c r="H75" s="5">
        <v>134938.92000000001</v>
      </c>
      <c r="I75" s="5">
        <v>0</v>
      </c>
      <c r="J75" s="5">
        <f t="shared" si="2"/>
        <v>134938.92000000001</v>
      </c>
      <c r="K75" s="6">
        <f t="shared" si="3"/>
        <v>0</v>
      </c>
      <c r="L75" s="3" t="s">
        <v>21</v>
      </c>
      <c r="M75" s="3" t="s">
        <v>19</v>
      </c>
      <c r="N75" s="3" t="s">
        <v>20</v>
      </c>
      <c r="O75" s="7">
        <v>45597</v>
      </c>
    </row>
    <row r="76" spans="1:15">
      <c r="A76" s="2">
        <v>2902609</v>
      </c>
      <c r="B76" s="3" t="s">
        <v>83</v>
      </c>
      <c r="C76" s="3" t="s">
        <v>93</v>
      </c>
      <c r="D76" s="3" t="s">
        <v>24</v>
      </c>
      <c r="E76" s="2">
        <v>2022</v>
      </c>
      <c r="F76" s="2">
        <v>3791</v>
      </c>
      <c r="G76" s="4">
        <v>46007</v>
      </c>
      <c r="H76" s="5">
        <v>134951.76999999999</v>
      </c>
      <c r="I76" s="5">
        <v>111951.82</v>
      </c>
      <c r="J76" s="5">
        <f t="shared" si="2"/>
        <v>22999.949999999983</v>
      </c>
      <c r="K76" s="6">
        <f t="shared" si="3"/>
        <v>0.82956911198719374</v>
      </c>
      <c r="L76" s="3" t="s">
        <v>21</v>
      </c>
      <c r="M76" s="3" t="s">
        <v>19</v>
      </c>
      <c r="N76" s="3" t="s">
        <v>20</v>
      </c>
      <c r="O76" s="7">
        <v>45597</v>
      </c>
    </row>
    <row r="77" spans="1:15">
      <c r="A77" s="2">
        <v>2903300</v>
      </c>
      <c r="B77" s="3" t="s">
        <v>83</v>
      </c>
      <c r="C77" s="3" t="s">
        <v>94</v>
      </c>
      <c r="D77" s="3" t="s">
        <v>24</v>
      </c>
      <c r="E77" s="2">
        <v>2022</v>
      </c>
      <c r="F77" s="2">
        <v>3810</v>
      </c>
      <c r="G77" s="4">
        <v>46000</v>
      </c>
      <c r="H77" s="5">
        <v>132990.22</v>
      </c>
      <c r="I77" s="5">
        <v>131990.20000000001</v>
      </c>
      <c r="J77" s="5">
        <f t="shared" si="2"/>
        <v>1000.0199999999895</v>
      </c>
      <c r="K77" s="6">
        <f t="shared" si="3"/>
        <v>0.9924804996938873</v>
      </c>
      <c r="L77" s="3" t="s">
        <v>21</v>
      </c>
      <c r="M77" s="3" t="s">
        <v>19</v>
      </c>
      <c r="N77" s="3" t="s">
        <v>20</v>
      </c>
      <c r="O77" s="7">
        <v>45597</v>
      </c>
    </row>
    <row r="78" spans="1:15">
      <c r="A78" s="2">
        <v>2903805</v>
      </c>
      <c r="B78" s="3" t="s">
        <v>83</v>
      </c>
      <c r="C78" s="3" t="s">
        <v>95</v>
      </c>
      <c r="D78" s="3" t="s">
        <v>24</v>
      </c>
      <c r="E78" s="2">
        <v>2022</v>
      </c>
      <c r="F78" s="2">
        <v>2958</v>
      </c>
      <c r="G78" s="4">
        <v>46007</v>
      </c>
      <c r="H78" s="5">
        <v>200000</v>
      </c>
      <c r="I78" s="5">
        <v>200000</v>
      </c>
      <c r="J78" s="5">
        <f t="shared" si="2"/>
        <v>0</v>
      </c>
      <c r="K78" s="6">
        <f t="shared" si="3"/>
        <v>1</v>
      </c>
      <c r="L78" s="3" t="s">
        <v>21</v>
      </c>
      <c r="M78" s="3" t="s">
        <v>19</v>
      </c>
      <c r="N78" s="3" t="s">
        <v>20</v>
      </c>
      <c r="O78" s="7">
        <v>45597</v>
      </c>
    </row>
    <row r="79" spans="1:15">
      <c r="A79" s="2">
        <v>2903904</v>
      </c>
      <c r="B79" s="3" t="s">
        <v>83</v>
      </c>
      <c r="C79" s="3" t="s">
        <v>96</v>
      </c>
      <c r="D79" s="3" t="s">
        <v>24</v>
      </c>
      <c r="E79" s="2">
        <v>2022</v>
      </c>
      <c r="F79" s="2">
        <v>3494</v>
      </c>
      <c r="G79" s="4">
        <v>46000</v>
      </c>
      <c r="H79" s="5">
        <v>766510.34</v>
      </c>
      <c r="I79" s="5">
        <v>765829.33</v>
      </c>
      <c r="J79" s="5">
        <f t="shared" si="2"/>
        <v>681.01000000000931</v>
      </c>
      <c r="K79" s="6">
        <f t="shared" si="3"/>
        <v>0.9991115449271043</v>
      </c>
      <c r="L79" s="3" t="s">
        <v>21</v>
      </c>
      <c r="M79" s="3" t="s">
        <v>19</v>
      </c>
      <c r="N79" s="3" t="s">
        <v>20</v>
      </c>
      <c r="O79" s="7">
        <v>45597</v>
      </c>
    </row>
    <row r="80" spans="1:15">
      <c r="A80" s="2">
        <v>2904001</v>
      </c>
      <c r="B80" s="3" t="s">
        <v>83</v>
      </c>
      <c r="C80" s="3" t="s">
        <v>97</v>
      </c>
      <c r="D80" s="3" t="s">
        <v>24</v>
      </c>
      <c r="E80" s="2">
        <v>2024</v>
      </c>
      <c r="F80" s="2">
        <v>4842</v>
      </c>
      <c r="G80" s="4">
        <v>45853</v>
      </c>
      <c r="H80" s="5">
        <v>203529.3</v>
      </c>
      <c r="I80" s="5">
        <v>0</v>
      </c>
      <c r="J80" s="5">
        <f t="shared" si="2"/>
        <v>203529.3</v>
      </c>
      <c r="K80" s="6">
        <f t="shared" si="3"/>
        <v>0</v>
      </c>
      <c r="L80" s="3" t="s">
        <v>18</v>
      </c>
      <c r="M80" s="3" t="s">
        <v>19</v>
      </c>
      <c r="N80" s="3" t="s">
        <v>36</v>
      </c>
      <c r="O80" s="7">
        <v>45597</v>
      </c>
    </row>
    <row r="81" spans="1:15">
      <c r="A81" s="2">
        <v>2904852</v>
      </c>
      <c r="B81" s="3" t="s">
        <v>83</v>
      </c>
      <c r="C81" s="3" t="s">
        <v>98</v>
      </c>
      <c r="D81" s="3" t="s">
        <v>24</v>
      </c>
      <c r="E81" s="2">
        <v>2023</v>
      </c>
      <c r="F81" s="2">
        <v>4276</v>
      </c>
      <c r="G81" s="4">
        <v>46003</v>
      </c>
      <c r="H81" s="5">
        <v>121846.08</v>
      </c>
      <c r="I81" s="5">
        <v>121839.62</v>
      </c>
      <c r="J81" s="5">
        <f t="shared" si="2"/>
        <v>6.4600000000064028</v>
      </c>
      <c r="K81" s="6">
        <f t="shared" si="3"/>
        <v>0.99994698229110035</v>
      </c>
      <c r="L81" s="3" t="s">
        <v>18</v>
      </c>
      <c r="M81" s="3" t="s">
        <v>19</v>
      </c>
      <c r="N81" s="3" t="s">
        <v>30</v>
      </c>
      <c r="O81" s="7">
        <v>45597</v>
      </c>
    </row>
    <row r="82" spans="1:15">
      <c r="A82" s="2">
        <v>2905206</v>
      </c>
      <c r="B82" s="3" t="s">
        <v>83</v>
      </c>
      <c r="C82" s="3" t="s">
        <v>99</v>
      </c>
      <c r="D82" s="3" t="s">
        <v>24</v>
      </c>
      <c r="E82" s="2">
        <v>2022</v>
      </c>
      <c r="F82" s="2">
        <v>2132</v>
      </c>
      <c r="G82" s="4">
        <v>46007</v>
      </c>
      <c r="H82" s="5">
        <v>894133.47</v>
      </c>
      <c r="I82" s="5">
        <v>894047.26</v>
      </c>
      <c r="J82" s="5">
        <f t="shared" si="2"/>
        <v>86.209999999962747</v>
      </c>
      <c r="K82" s="6">
        <f t="shared" si="3"/>
        <v>0.99990358262732304</v>
      </c>
      <c r="L82" s="3" t="s">
        <v>21</v>
      </c>
      <c r="M82" s="3" t="s">
        <v>19</v>
      </c>
      <c r="N82" s="3" t="s">
        <v>20</v>
      </c>
      <c r="O82" s="7">
        <v>45597</v>
      </c>
    </row>
    <row r="83" spans="1:15">
      <c r="A83" s="2">
        <v>2906402</v>
      </c>
      <c r="B83" s="3" t="s">
        <v>83</v>
      </c>
      <c r="C83" s="3" t="s">
        <v>100</v>
      </c>
      <c r="D83" s="3" t="s">
        <v>24</v>
      </c>
      <c r="E83" s="2">
        <v>2022</v>
      </c>
      <c r="F83" s="2">
        <v>2158</v>
      </c>
      <c r="G83" s="4">
        <v>46007</v>
      </c>
      <c r="H83" s="5">
        <v>282268.79999999999</v>
      </c>
      <c r="I83" s="5">
        <v>276886.53000000003</v>
      </c>
      <c r="J83" s="5">
        <f t="shared" si="2"/>
        <v>5382.2699999999604</v>
      </c>
      <c r="K83" s="6">
        <f t="shared" si="3"/>
        <v>0.98093211151923287</v>
      </c>
      <c r="L83" s="3" t="s">
        <v>21</v>
      </c>
      <c r="M83" s="3" t="s">
        <v>19</v>
      </c>
      <c r="N83" s="3" t="s">
        <v>20</v>
      </c>
      <c r="O83" s="7">
        <v>45597</v>
      </c>
    </row>
    <row r="84" spans="1:15">
      <c r="A84" s="2">
        <v>2906824</v>
      </c>
      <c r="B84" s="3" t="s">
        <v>83</v>
      </c>
      <c r="C84" s="3" t="s">
        <v>101</v>
      </c>
      <c r="D84" s="3" t="s">
        <v>24</v>
      </c>
      <c r="E84" s="2">
        <v>2022</v>
      </c>
      <c r="F84" s="2">
        <v>3805</v>
      </c>
      <c r="G84" s="4">
        <v>46007</v>
      </c>
      <c r="H84" s="5">
        <v>138673.07</v>
      </c>
      <c r="I84" s="5">
        <v>138551</v>
      </c>
      <c r="J84" s="5">
        <f t="shared" si="2"/>
        <v>122.07000000000698</v>
      </c>
      <c r="K84" s="6">
        <f t="shared" si="3"/>
        <v>0.99911972814909189</v>
      </c>
      <c r="L84" s="3" t="s">
        <v>21</v>
      </c>
      <c r="M84" s="3" t="s">
        <v>19</v>
      </c>
      <c r="N84" s="3" t="s">
        <v>20</v>
      </c>
      <c r="O84" s="7">
        <v>45597</v>
      </c>
    </row>
    <row r="85" spans="1:15">
      <c r="A85" s="2">
        <v>2907509</v>
      </c>
      <c r="B85" s="3" t="s">
        <v>83</v>
      </c>
      <c r="C85" s="3" t="s">
        <v>102</v>
      </c>
      <c r="D85" s="3" t="s">
        <v>24</v>
      </c>
      <c r="E85" s="2">
        <v>2022</v>
      </c>
      <c r="F85" s="2">
        <v>3495</v>
      </c>
      <c r="G85" s="4">
        <v>46007</v>
      </c>
      <c r="H85" s="5">
        <v>304676.32</v>
      </c>
      <c r="I85" s="5">
        <v>115643</v>
      </c>
      <c r="J85" s="5">
        <f t="shared" si="2"/>
        <v>189033.32</v>
      </c>
      <c r="K85" s="6">
        <f t="shared" si="3"/>
        <v>0.3795601837385984</v>
      </c>
      <c r="L85" s="3" t="s">
        <v>21</v>
      </c>
      <c r="M85" s="3" t="s">
        <v>19</v>
      </c>
      <c r="N85" s="3" t="s">
        <v>20</v>
      </c>
      <c r="O85" s="7">
        <v>45597</v>
      </c>
    </row>
    <row r="86" spans="1:15">
      <c r="A86" s="2">
        <v>2907905</v>
      </c>
      <c r="B86" s="3" t="s">
        <v>83</v>
      </c>
      <c r="C86" s="3" t="s">
        <v>103</v>
      </c>
      <c r="D86" s="3" t="s">
        <v>24</v>
      </c>
      <c r="E86" s="2">
        <v>2024</v>
      </c>
      <c r="F86" s="2">
        <v>4843</v>
      </c>
      <c r="G86" s="4">
        <v>45853</v>
      </c>
      <c r="H86" s="5">
        <v>225251.99</v>
      </c>
      <c r="I86" s="5">
        <v>107599.14</v>
      </c>
      <c r="J86" s="5">
        <f t="shared" si="2"/>
        <v>117652.84999999999</v>
      </c>
      <c r="K86" s="6">
        <f t="shared" si="3"/>
        <v>0.47768341580467283</v>
      </c>
      <c r="L86" s="3" t="s">
        <v>18</v>
      </c>
      <c r="M86" s="3" t="s">
        <v>19</v>
      </c>
      <c r="N86" s="3" t="s">
        <v>36</v>
      </c>
      <c r="O86" s="7">
        <v>45597</v>
      </c>
    </row>
    <row r="87" spans="1:15">
      <c r="A87" s="2">
        <v>2908200</v>
      </c>
      <c r="B87" s="3" t="s">
        <v>83</v>
      </c>
      <c r="C87" s="3" t="s">
        <v>104</v>
      </c>
      <c r="D87" s="3" t="s">
        <v>24</v>
      </c>
      <c r="E87" s="2">
        <v>2022</v>
      </c>
      <c r="F87" s="2">
        <v>4574</v>
      </c>
      <c r="G87" s="4">
        <v>46007</v>
      </c>
      <c r="H87" s="5">
        <v>200000</v>
      </c>
      <c r="I87" s="5">
        <v>103178</v>
      </c>
      <c r="J87" s="5">
        <f t="shared" si="2"/>
        <v>96822</v>
      </c>
      <c r="K87" s="6">
        <f t="shared" si="3"/>
        <v>0.51588999999999996</v>
      </c>
      <c r="L87" s="3" t="s">
        <v>21</v>
      </c>
      <c r="M87" s="3" t="s">
        <v>19</v>
      </c>
      <c r="N87" s="3" t="s">
        <v>20</v>
      </c>
      <c r="O87" s="7">
        <v>45597</v>
      </c>
    </row>
    <row r="88" spans="1:15">
      <c r="A88" s="2">
        <v>2908309</v>
      </c>
      <c r="B88" s="3" t="s">
        <v>83</v>
      </c>
      <c r="C88" s="3" t="s">
        <v>105</v>
      </c>
      <c r="D88" s="3" t="s">
        <v>24</v>
      </c>
      <c r="E88" s="2">
        <v>2022</v>
      </c>
      <c r="F88" s="2">
        <v>2134</v>
      </c>
      <c r="G88" s="4">
        <v>46007</v>
      </c>
      <c r="H88" s="5">
        <v>336633.77</v>
      </c>
      <c r="I88" s="5">
        <v>336440.03</v>
      </c>
      <c r="J88" s="5">
        <f t="shared" si="2"/>
        <v>193.73999999999069</v>
      </c>
      <c r="K88" s="6">
        <f t="shared" si="3"/>
        <v>0.99942447841759907</v>
      </c>
      <c r="L88" s="3" t="s">
        <v>21</v>
      </c>
      <c r="M88" s="3" t="s">
        <v>19</v>
      </c>
      <c r="N88" s="3" t="s">
        <v>20</v>
      </c>
      <c r="O88" s="7">
        <v>45597</v>
      </c>
    </row>
    <row r="89" spans="1:15">
      <c r="A89" s="2">
        <v>2908903</v>
      </c>
      <c r="B89" s="3" t="s">
        <v>83</v>
      </c>
      <c r="C89" s="3" t="s">
        <v>106</v>
      </c>
      <c r="D89" s="3" t="s">
        <v>24</v>
      </c>
      <c r="E89" s="2">
        <v>2022</v>
      </c>
      <c r="F89" s="2">
        <v>4554</v>
      </c>
      <c r="G89" s="4">
        <v>46007</v>
      </c>
      <c r="H89" s="5">
        <v>250000</v>
      </c>
      <c r="I89" s="5">
        <v>158575.04999999999</v>
      </c>
      <c r="J89" s="5">
        <f t="shared" si="2"/>
        <v>91424.950000000012</v>
      </c>
      <c r="K89" s="6">
        <f t="shared" si="3"/>
        <v>0.63430019999999998</v>
      </c>
      <c r="L89" s="3" t="s">
        <v>21</v>
      </c>
      <c r="M89" s="3" t="s">
        <v>19</v>
      </c>
      <c r="N89" s="3" t="s">
        <v>20</v>
      </c>
      <c r="O89" s="7">
        <v>45597</v>
      </c>
    </row>
    <row r="90" spans="1:15">
      <c r="A90" s="2">
        <v>2909307</v>
      </c>
      <c r="B90" s="3" t="s">
        <v>83</v>
      </c>
      <c r="C90" s="3" t="s">
        <v>107</v>
      </c>
      <c r="D90" s="3" t="s">
        <v>24</v>
      </c>
      <c r="E90" s="2">
        <v>2023</v>
      </c>
      <c r="F90" s="2">
        <v>4266</v>
      </c>
      <c r="G90" s="4">
        <v>46003</v>
      </c>
      <c r="H90" s="5">
        <v>300000</v>
      </c>
      <c r="I90" s="5">
        <v>0</v>
      </c>
      <c r="J90" s="5">
        <f t="shared" si="2"/>
        <v>300000</v>
      </c>
      <c r="K90" s="6">
        <f t="shared" si="3"/>
        <v>0</v>
      </c>
      <c r="L90" s="3" t="s">
        <v>18</v>
      </c>
      <c r="M90" s="3" t="s">
        <v>19</v>
      </c>
      <c r="N90" s="3" t="s">
        <v>20</v>
      </c>
      <c r="O90" s="7">
        <v>45597</v>
      </c>
    </row>
    <row r="91" spans="1:15">
      <c r="A91" s="2">
        <v>2909901</v>
      </c>
      <c r="B91" s="3" t="s">
        <v>83</v>
      </c>
      <c r="C91" s="3" t="s">
        <v>108</v>
      </c>
      <c r="D91" s="3" t="s">
        <v>24</v>
      </c>
      <c r="E91" s="2">
        <v>2022</v>
      </c>
      <c r="F91" s="2">
        <v>4576</v>
      </c>
      <c r="G91" s="4">
        <v>46007</v>
      </c>
      <c r="H91" s="5">
        <v>200000</v>
      </c>
      <c r="I91" s="5">
        <v>147210.43</v>
      </c>
      <c r="J91" s="5">
        <f t="shared" si="2"/>
        <v>52789.570000000007</v>
      </c>
      <c r="K91" s="6">
        <f t="shared" si="3"/>
        <v>0.73605215000000002</v>
      </c>
      <c r="L91" s="3" t="s">
        <v>21</v>
      </c>
      <c r="M91" s="3" t="s">
        <v>19</v>
      </c>
      <c r="N91" s="3" t="s">
        <v>20</v>
      </c>
      <c r="O91" s="7">
        <v>45597</v>
      </c>
    </row>
    <row r="92" spans="1:15">
      <c r="A92" s="2">
        <v>2909901</v>
      </c>
      <c r="B92" s="3" t="s">
        <v>83</v>
      </c>
      <c r="C92" s="3" t="s">
        <v>108</v>
      </c>
      <c r="D92" s="3" t="s">
        <v>24</v>
      </c>
      <c r="E92" s="2">
        <v>2024</v>
      </c>
      <c r="F92" s="2">
        <v>4844</v>
      </c>
      <c r="G92" s="4">
        <v>45853</v>
      </c>
      <c r="H92" s="5">
        <v>267505.68</v>
      </c>
      <c r="I92" s="5">
        <v>0</v>
      </c>
      <c r="J92" s="5">
        <f t="shared" si="2"/>
        <v>267505.68</v>
      </c>
      <c r="K92" s="6">
        <f t="shared" si="3"/>
        <v>0</v>
      </c>
      <c r="L92" s="3" t="s">
        <v>18</v>
      </c>
      <c r="M92" s="3" t="s">
        <v>19</v>
      </c>
      <c r="N92" s="3" t="s">
        <v>36</v>
      </c>
      <c r="O92" s="7">
        <v>45597</v>
      </c>
    </row>
    <row r="93" spans="1:15">
      <c r="A93" s="2">
        <v>2910107</v>
      </c>
      <c r="B93" s="3" t="s">
        <v>83</v>
      </c>
      <c r="C93" s="3" t="s">
        <v>109</v>
      </c>
      <c r="D93" s="3" t="s">
        <v>24</v>
      </c>
      <c r="E93" s="2">
        <v>2024</v>
      </c>
      <c r="F93" s="2">
        <v>4845</v>
      </c>
      <c r="G93" s="4">
        <v>45853</v>
      </c>
      <c r="H93" s="5">
        <v>185983.34</v>
      </c>
      <c r="I93" s="5">
        <v>0</v>
      </c>
      <c r="J93" s="5">
        <f t="shared" si="2"/>
        <v>185983.34</v>
      </c>
      <c r="K93" s="6">
        <f t="shared" si="3"/>
        <v>0</v>
      </c>
      <c r="L93" s="3" t="s">
        <v>18</v>
      </c>
      <c r="M93" s="3" t="s">
        <v>19</v>
      </c>
      <c r="N93" s="3" t="s">
        <v>36</v>
      </c>
      <c r="O93" s="7">
        <v>45597</v>
      </c>
    </row>
    <row r="94" spans="1:15">
      <c r="A94" s="2">
        <v>2910206</v>
      </c>
      <c r="B94" s="3" t="s">
        <v>83</v>
      </c>
      <c r="C94" s="3" t="s">
        <v>110</v>
      </c>
      <c r="D94" s="3" t="s">
        <v>24</v>
      </c>
      <c r="E94" s="2">
        <v>2024</v>
      </c>
      <c r="F94" s="2">
        <v>4615</v>
      </c>
      <c r="G94" s="4">
        <v>45836</v>
      </c>
      <c r="H94" s="5">
        <v>200000</v>
      </c>
      <c r="I94" s="5">
        <v>0</v>
      </c>
      <c r="J94" s="5">
        <f t="shared" si="2"/>
        <v>200000</v>
      </c>
      <c r="K94" s="6">
        <f t="shared" si="3"/>
        <v>0</v>
      </c>
      <c r="L94" s="3" t="s">
        <v>91</v>
      </c>
      <c r="M94" s="3" t="s">
        <v>19</v>
      </c>
      <c r="N94" s="3" t="s">
        <v>20</v>
      </c>
      <c r="O94" s="7">
        <v>45597</v>
      </c>
    </row>
    <row r="95" spans="1:15">
      <c r="A95" s="2">
        <v>2910206</v>
      </c>
      <c r="B95" s="3" t="s">
        <v>83</v>
      </c>
      <c r="C95" s="3" t="s">
        <v>110</v>
      </c>
      <c r="D95" s="3" t="s">
        <v>24</v>
      </c>
      <c r="E95" s="2">
        <v>2024</v>
      </c>
      <c r="F95" s="2">
        <v>4846</v>
      </c>
      <c r="G95" s="4">
        <v>45853</v>
      </c>
      <c r="H95" s="5">
        <v>137244.04999999999</v>
      </c>
      <c r="I95" s="5">
        <v>67166</v>
      </c>
      <c r="J95" s="5">
        <f t="shared" si="2"/>
        <v>70078.049999999988</v>
      </c>
      <c r="K95" s="6">
        <f t="shared" si="3"/>
        <v>0.48939097906248036</v>
      </c>
      <c r="L95" s="3" t="s">
        <v>18</v>
      </c>
      <c r="M95" s="3" t="s">
        <v>19</v>
      </c>
      <c r="N95" s="3" t="s">
        <v>36</v>
      </c>
      <c r="O95" s="7">
        <v>45597</v>
      </c>
    </row>
    <row r="96" spans="1:15">
      <c r="A96" s="2">
        <v>2900504</v>
      </c>
      <c r="B96" s="3" t="s">
        <v>83</v>
      </c>
      <c r="C96" s="3" t="s">
        <v>111</v>
      </c>
      <c r="D96" s="3" t="s">
        <v>24</v>
      </c>
      <c r="E96" s="2">
        <v>2022</v>
      </c>
      <c r="F96" s="2">
        <v>2191</v>
      </c>
      <c r="G96" s="4">
        <v>46007</v>
      </c>
      <c r="H96" s="5">
        <v>282268.79999999999</v>
      </c>
      <c r="I96" s="5">
        <v>282231.3</v>
      </c>
      <c r="J96" s="5">
        <f t="shared" si="2"/>
        <v>37.5</v>
      </c>
      <c r="K96" s="6">
        <f t="shared" si="3"/>
        <v>0.99986714791007725</v>
      </c>
      <c r="L96" s="3" t="s">
        <v>21</v>
      </c>
      <c r="M96" s="3" t="s">
        <v>19</v>
      </c>
      <c r="N96" s="3" t="s">
        <v>20</v>
      </c>
      <c r="O96" s="7">
        <v>45597</v>
      </c>
    </row>
    <row r="97" spans="1:15">
      <c r="A97" s="2">
        <v>2910727</v>
      </c>
      <c r="B97" s="3" t="s">
        <v>83</v>
      </c>
      <c r="C97" s="3" t="s">
        <v>112</v>
      </c>
      <c r="D97" s="3" t="s">
        <v>24</v>
      </c>
      <c r="E97" s="2">
        <v>2024</v>
      </c>
      <c r="F97" s="2">
        <v>4643</v>
      </c>
      <c r="G97" s="4">
        <v>45853</v>
      </c>
      <c r="H97" s="5">
        <v>329341.86</v>
      </c>
      <c r="I97" s="5">
        <v>117297.35</v>
      </c>
      <c r="J97" s="5">
        <f t="shared" si="2"/>
        <v>212044.50999999998</v>
      </c>
      <c r="K97" s="6">
        <f t="shared" si="3"/>
        <v>0.35615682136488819</v>
      </c>
      <c r="L97" s="3" t="s">
        <v>18</v>
      </c>
      <c r="M97" s="3" t="s">
        <v>19</v>
      </c>
      <c r="N97" s="3" t="s">
        <v>36</v>
      </c>
      <c r="O97" s="7">
        <v>45597</v>
      </c>
    </row>
    <row r="98" spans="1:15">
      <c r="A98" s="2">
        <v>2911659</v>
      </c>
      <c r="B98" s="3" t="s">
        <v>83</v>
      </c>
      <c r="C98" s="3" t="s">
        <v>113</v>
      </c>
      <c r="D98" s="3" t="s">
        <v>24</v>
      </c>
      <c r="E98" s="2">
        <v>2022</v>
      </c>
      <c r="F98" s="2">
        <v>3727</v>
      </c>
      <c r="G98" s="4">
        <v>46007</v>
      </c>
      <c r="H98" s="5">
        <v>197588.16</v>
      </c>
      <c r="I98" s="5">
        <v>197588.16</v>
      </c>
      <c r="J98" s="5">
        <f t="shared" si="2"/>
        <v>0</v>
      </c>
      <c r="K98" s="6">
        <f t="shared" si="3"/>
        <v>1</v>
      </c>
      <c r="L98" s="3" t="s">
        <v>21</v>
      </c>
      <c r="M98" s="3" t="s">
        <v>19</v>
      </c>
      <c r="N98" s="3" t="s">
        <v>20</v>
      </c>
      <c r="O98" s="7">
        <v>45597</v>
      </c>
    </row>
    <row r="99" spans="1:15">
      <c r="A99" s="2">
        <v>2911808</v>
      </c>
      <c r="B99" s="3" t="s">
        <v>83</v>
      </c>
      <c r="C99" s="3" t="s">
        <v>114</v>
      </c>
      <c r="D99" s="3" t="s">
        <v>24</v>
      </c>
      <c r="E99" s="2">
        <v>2022</v>
      </c>
      <c r="F99" s="2">
        <v>3818</v>
      </c>
      <c r="G99" s="4">
        <v>45732</v>
      </c>
      <c r="H99" s="5">
        <v>149112.95999999999</v>
      </c>
      <c r="I99" s="5">
        <v>0</v>
      </c>
      <c r="J99" s="5">
        <f t="shared" si="2"/>
        <v>149112.95999999999</v>
      </c>
      <c r="K99" s="6">
        <f t="shared" si="3"/>
        <v>0</v>
      </c>
      <c r="L99" s="3" t="s">
        <v>21</v>
      </c>
      <c r="M99" s="3" t="s">
        <v>19</v>
      </c>
      <c r="N99" s="3" t="s">
        <v>20</v>
      </c>
      <c r="O99" s="7">
        <v>45597</v>
      </c>
    </row>
    <row r="100" spans="1:15">
      <c r="A100" s="2">
        <v>2912400</v>
      </c>
      <c r="B100" s="3" t="s">
        <v>83</v>
      </c>
      <c r="C100" s="3" t="s">
        <v>115</v>
      </c>
      <c r="D100" s="3" t="s">
        <v>24</v>
      </c>
      <c r="E100" s="2">
        <v>2022</v>
      </c>
      <c r="F100" s="2">
        <v>3497</v>
      </c>
      <c r="G100" s="4">
        <v>46007</v>
      </c>
      <c r="H100" s="5">
        <v>136854.23000000001</v>
      </c>
      <c r="I100" s="5">
        <v>0</v>
      </c>
      <c r="J100" s="5">
        <f t="shared" si="2"/>
        <v>136854.23000000001</v>
      </c>
      <c r="K100" s="6">
        <f t="shared" si="3"/>
        <v>0</v>
      </c>
      <c r="L100" s="3" t="s">
        <v>21</v>
      </c>
      <c r="M100" s="3" t="s">
        <v>19</v>
      </c>
      <c r="N100" s="3" t="s">
        <v>20</v>
      </c>
      <c r="O100" s="7">
        <v>45597</v>
      </c>
    </row>
    <row r="101" spans="1:15">
      <c r="A101" s="2">
        <v>2913200</v>
      </c>
      <c r="B101" s="3" t="s">
        <v>83</v>
      </c>
      <c r="C101" s="3" t="s">
        <v>116</v>
      </c>
      <c r="D101" s="3" t="s">
        <v>24</v>
      </c>
      <c r="E101" s="2">
        <v>2023</v>
      </c>
      <c r="F101" s="2">
        <v>4283</v>
      </c>
      <c r="G101" s="4">
        <v>46003</v>
      </c>
      <c r="H101" s="5">
        <v>118094.86</v>
      </c>
      <c r="I101" s="5">
        <v>0</v>
      </c>
      <c r="J101" s="5">
        <f t="shared" si="2"/>
        <v>118094.86</v>
      </c>
      <c r="K101" s="6">
        <f t="shared" si="3"/>
        <v>0</v>
      </c>
      <c r="L101" s="3" t="s">
        <v>18</v>
      </c>
      <c r="M101" s="3" t="s">
        <v>19</v>
      </c>
      <c r="N101" s="3" t="s">
        <v>30</v>
      </c>
      <c r="O101" s="7">
        <v>45597</v>
      </c>
    </row>
    <row r="102" spans="1:15">
      <c r="A102" s="2">
        <v>2913705</v>
      </c>
      <c r="B102" s="3" t="s">
        <v>83</v>
      </c>
      <c r="C102" s="3" t="s">
        <v>117</v>
      </c>
      <c r="D102" s="3" t="s">
        <v>24</v>
      </c>
      <c r="E102" s="2">
        <v>2023</v>
      </c>
      <c r="F102" s="2">
        <v>4284</v>
      </c>
      <c r="G102" s="4">
        <v>46003</v>
      </c>
      <c r="H102" s="5">
        <v>112427.19</v>
      </c>
      <c r="I102" s="5">
        <v>112427.19</v>
      </c>
      <c r="J102" s="5">
        <f t="shared" si="2"/>
        <v>0</v>
      </c>
      <c r="K102" s="6">
        <f t="shared" si="3"/>
        <v>1</v>
      </c>
      <c r="L102" s="3" t="s">
        <v>18</v>
      </c>
      <c r="M102" s="3" t="s">
        <v>19</v>
      </c>
      <c r="N102" s="3" t="s">
        <v>30</v>
      </c>
      <c r="O102" s="7">
        <v>45597</v>
      </c>
    </row>
    <row r="103" spans="1:15">
      <c r="A103" s="2">
        <v>2914802</v>
      </c>
      <c r="B103" s="3" t="s">
        <v>83</v>
      </c>
      <c r="C103" s="3" t="s">
        <v>118</v>
      </c>
      <c r="D103" s="3" t="s">
        <v>24</v>
      </c>
      <c r="E103" s="2">
        <v>2022</v>
      </c>
      <c r="F103" s="2">
        <v>3820</v>
      </c>
      <c r="G103" s="4">
        <v>46000</v>
      </c>
      <c r="H103" s="5">
        <v>1901015.11</v>
      </c>
      <c r="I103" s="5">
        <v>1896271.55</v>
      </c>
      <c r="J103" s="5">
        <f t="shared" si="2"/>
        <v>4743.5600000000559</v>
      </c>
      <c r="K103" s="6">
        <f t="shared" si="3"/>
        <v>0.99750472262158918</v>
      </c>
      <c r="L103" s="3" t="s">
        <v>21</v>
      </c>
      <c r="M103" s="3" t="s">
        <v>19</v>
      </c>
      <c r="N103" s="3" t="s">
        <v>20</v>
      </c>
      <c r="O103" s="7">
        <v>45597</v>
      </c>
    </row>
    <row r="104" spans="1:15">
      <c r="A104" s="2">
        <v>2915403</v>
      </c>
      <c r="B104" s="3" t="s">
        <v>83</v>
      </c>
      <c r="C104" s="3" t="s">
        <v>119</v>
      </c>
      <c r="D104" s="3" t="s">
        <v>24</v>
      </c>
      <c r="E104" s="2">
        <v>2024</v>
      </c>
      <c r="F104" s="2">
        <v>4644</v>
      </c>
      <c r="G104" s="4">
        <v>45853</v>
      </c>
      <c r="H104" s="5">
        <v>160119.18</v>
      </c>
      <c r="I104" s="5">
        <v>15259.43</v>
      </c>
      <c r="J104" s="5">
        <f t="shared" si="2"/>
        <v>144859.75</v>
      </c>
      <c r="K104" s="6">
        <f t="shared" si="3"/>
        <v>9.5300450576876555E-2</v>
      </c>
      <c r="L104" s="3" t="s">
        <v>18</v>
      </c>
      <c r="M104" s="3" t="s">
        <v>19</v>
      </c>
      <c r="N104" s="3" t="s">
        <v>36</v>
      </c>
      <c r="O104" s="7">
        <v>45597</v>
      </c>
    </row>
    <row r="105" spans="1:15">
      <c r="A105" s="2">
        <v>2915809</v>
      </c>
      <c r="B105" s="3" t="s">
        <v>83</v>
      </c>
      <c r="C105" s="3" t="s">
        <v>120</v>
      </c>
      <c r="D105" s="3" t="s">
        <v>24</v>
      </c>
      <c r="E105" s="2">
        <v>2024</v>
      </c>
      <c r="F105" s="2">
        <v>4645</v>
      </c>
      <c r="G105" s="4">
        <v>45853</v>
      </c>
      <c r="H105" s="5">
        <v>227275.6</v>
      </c>
      <c r="I105" s="5">
        <v>0</v>
      </c>
      <c r="J105" s="5">
        <f t="shared" si="2"/>
        <v>227275.6</v>
      </c>
      <c r="K105" s="6">
        <f t="shared" si="3"/>
        <v>0</v>
      </c>
      <c r="L105" s="3" t="s">
        <v>18</v>
      </c>
      <c r="M105" s="3" t="s">
        <v>19</v>
      </c>
      <c r="N105" s="3" t="s">
        <v>36</v>
      </c>
      <c r="O105" s="7">
        <v>45597</v>
      </c>
    </row>
    <row r="106" spans="1:15">
      <c r="A106" s="2">
        <v>2916401</v>
      </c>
      <c r="B106" s="3" t="s">
        <v>83</v>
      </c>
      <c r="C106" s="3" t="s">
        <v>121</v>
      </c>
      <c r="D106" s="3" t="s">
        <v>24</v>
      </c>
      <c r="E106" s="2">
        <v>2022</v>
      </c>
      <c r="F106" s="2">
        <v>2137</v>
      </c>
      <c r="G106" s="4">
        <v>46007</v>
      </c>
      <c r="H106" s="5">
        <v>905917.59</v>
      </c>
      <c r="I106" s="5">
        <v>895853.13</v>
      </c>
      <c r="J106" s="5">
        <f t="shared" si="2"/>
        <v>10064.459999999963</v>
      </c>
      <c r="K106" s="6">
        <f t="shared" si="3"/>
        <v>0.98889031396332649</v>
      </c>
      <c r="L106" s="3" t="s">
        <v>21</v>
      </c>
      <c r="M106" s="3" t="s">
        <v>19</v>
      </c>
      <c r="N106" s="3" t="s">
        <v>20</v>
      </c>
      <c r="O106" s="7">
        <v>45597</v>
      </c>
    </row>
    <row r="107" spans="1:15">
      <c r="A107" s="2">
        <v>2916401</v>
      </c>
      <c r="B107" s="3" t="s">
        <v>83</v>
      </c>
      <c r="C107" s="3" t="s">
        <v>121</v>
      </c>
      <c r="D107" s="3" t="s">
        <v>24</v>
      </c>
      <c r="E107" s="2">
        <v>2022</v>
      </c>
      <c r="F107" s="2">
        <v>3821</v>
      </c>
      <c r="G107" s="4">
        <v>46007</v>
      </c>
      <c r="H107" s="5">
        <v>634142.31000000006</v>
      </c>
      <c r="I107" s="5">
        <v>122651.59</v>
      </c>
      <c r="J107" s="5">
        <f t="shared" si="2"/>
        <v>511490.72000000009</v>
      </c>
      <c r="K107" s="6">
        <f t="shared" si="3"/>
        <v>0.19341335228049991</v>
      </c>
      <c r="L107" s="3" t="s">
        <v>21</v>
      </c>
      <c r="M107" s="3" t="s">
        <v>19</v>
      </c>
      <c r="N107" s="3" t="s">
        <v>20</v>
      </c>
      <c r="O107" s="7">
        <v>45597</v>
      </c>
    </row>
    <row r="108" spans="1:15">
      <c r="A108" s="2">
        <v>2916856</v>
      </c>
      <c r="B108" s="3" t="s">
        <v>83</v>
      </c>
      <c r="C108" s="3" t="s">
        <v>122</v>
      </c>
      <c r="D108" s="3" t="s">
        <v>24</v>
      </c>
      <c r="E108" s="2">
        <v>2022</v>
      </c>
      <c r="F108" s="2">
        <v>3499</v>
      </c>
      <c r="G108" s="4">
        <v>45732</v>
      </c>
      <c r="H108" s="5">
        <v>133923.91</v>
      </c>
      <c r="I108" s="5">
        <v>0</v>
      </c>
      <c r="J108" s="5">
        <f t="shared" si="2"/>
        <v>133923.91</v>
      </c>
      <c r="K108" s="6">
        <f t="shared" si="3"/>
        <v>0</v>
      </c>
      <c r="L108" s="3" t="s">
        <v>21</v>
      </c>
      <c r="M108" s="3" t="s">
        <v>19</v>
      </c>
      <c r="N108" s="3" t="s">
        <v>20</v>
      </c>
      <c r="O108" s="7">
        <v>45597</v>
      </c>
    </row>
    <row r="109" spans="1:15">
      <c r="A109" s="2">
        <v>2917003</v>
      </c>
      <c r="B109" s="3" t="s">
        <v>83</v>
      </c>
      <c r="C109" s="3" t="s">
        <v>123</v>
      </c>
      <c r="D109" s="3" t="s">
        <v>24</v>
      </c>
      <c r="E109" s="2">
        <v>2022</v>
      </c>
      <c r="F109" s="2">
        <v>4555</v>
      </c>
      <c r="G109" s="4">
        <v>46007</v>
      </c>
      <c r="H109" s="5">
        <v>250000</v>
      </c>
      <c r="I109" s="5">
        <v>249834.12</v>
      </c>
      <c r="J109" s="5">
        <f t="shared" si="2"/>
        <v>165.88000000000466</v>
      </c>
      <c r="K109" s="6">
        <f t="shared" si="3"/>
        <v>0.99933647999999997</v>
      </c>
      <c r="L109" s="3" t="s">
        <v>21</v>
      </c>
      <c r="M109" s="3" t="s">
        <v>19</v>
      </c>
      <c r="N109" s="3" t="s">
        <v>20</v>
      </c>
      <c r="O109" s="7">
        <v>45597</v>
      </c>
    </row>
    <row r="110" spans="1:15">
      <c r="A110" s="2">
        <v>2917508</v>
      </c>
      <c r="B110" s="3" t="s">
        <v>83</v>
      </c>
      <c r="C110" s="3" t="s">
        <v>124</v>
      </c>
      <c r="D110" s="3" t="s">
        <v>24</v>
      </c>
      <c r="E110" s="2">
        <v>2023</v>
      </c>
      <c r="F110" s="2">
        <v>4267</v>
      </c>
      <c r="G110" s="4">
        <v>46003</v>
      </c>
      <c r="H110" s="5">
        <v>300000</v>
      </c>
      <c r="I110" s="5">
        <v>0</v>
      </c>
      <c r="J110" s="5">
        <f t="shared" si="2"/>
        <v>300000</v>
      </c>
      <c r="K110" s="6">
        <f t="shared" si="3"/>
        <v>0</v>
      </c>
      <c r="L110" s="3" t="s">
        <v>18</v>
      </c>
      <c r="M110" s="3" t="s">
        <v>19</v>
      </c>
      <c r="N110" s="3" t="s">
        <v>20</v>
      </c>
      <c r="O110" s="7">
        <v>45597</v>
      </c>
    </row>
    <row r="111" spans="1:15">
      <c r="A111" s="2">
        <v>2917706</v>
      </c>
      <c r="B111" s="3" t="s">
        <v>83</v>
      </c>
      <c r="C111" s="3" t="s">
        <v>125</v>
      </c>
      <c r="D111" s="3" t="s">
        <v>24</v>
      </c>
      <c r="E111" s="2">
        <v>2023</v>
      </c>
      <c r="F111" s="2">
        <v>4285</v>
      </c>
      <c r="G111" s="4">
        <v>46003</v>
      </c>
      <c r="H111" s="5">
        <v>106631.6</v>
      </c>
      <c r="I111" s="5">
        <v>80640.399999999994</v>
      </c>
      <c r="J111" s="5">
        <f t="shared" si="2"/>
        <v>25991.200000000012</v>
      </c>
      <c r="K111" s="6">
        <f t="shared" si="3"/>
        <v>0.75625236796596873</v>
      </c>
      <c r="L111" s="3" t="s">
        <v>18</v>
      </c>
      <c r="M111" s="3" t="s">
        <v>19</v>
      </c>
      <c r="N111" s="3" t="s">
        <v>30</v>
      </c>
      <c r="O111" s="7">
        <v>45597</v>
      </c>
    </row>
    <row r="112" spans="1:15">
      <c r="A112" s="2">
        <v>2918753</v>
      </c>
      <c r="B112" s="3" t="s">
        <v>83</v>
      </c>
      <c r="C112" s="3" t="s">
        <v>126</v>
      </c>
      <c r="D112" s="3" t="s">
        <v>24</v>
      </c>
      <c r="E112" s="2">
        <v>2022</v>
      </c>
      <c r="F112" s="2">
        <v>2160</v>
      </c>
      <c r="G112" s="4">
        <v>45732</v>
      </c>
      <c r="H112" s="5">
        <v>282268.79999999999</v>
      </c>
      <c r="I112" s="5">
        <v>0</v>
      </c>
      <c r="J112" s="5">
        <f t="shared" si="2"/>
        <v>282268.79999999999</v>
      </c>
      <c r="K112" s="6">
        <f t="shared" si="3"/>
        <v>0</v>
      </c>
      <c r="L112" s="3" t="s">
        <v>21</v>
      </c>
      <c r="M112" s="3" t="s">
        <v>19</v>
      </c>
      <c r="N112" s="3" t="s">
        <v>20</v>
      </c>
      <c r="O112" s="7">
        <v>45597</v>
      </c>
    </row>
    <row r="113" spans="1:15">
      <c r="A113" s="2">
        <v>2918803</v>
      </c>
      <c r="B113" s="3" t="s">
        <v>83</v>
      </c>
      <c r="C113" s="3" t="s">
        <v>127</v>
      </c>
      <c r="D113" s="3" t="s">
        <v>24</v>
      </c>
      <c r="E113" s="2">
        <v>2022</v>
      </c>
      <c r="F113" s="2">
        <v>2893</v>
      </c>
      <c r="G113" s="4">
        <v>46007</v>
      </c>
      <c r="H113" s="5">
        <v>200000</v>
      </c>
      <c r="I113" s="5">
        <v>100139.31</v>
      </c>
      <c r="J113" s="5">
        <f t="shared" si="2"/>
        <v>99860.69</v>
      </c>
      <c r="K113" s="6">
        <f t="shared" si="3"/>
        <v>0.50069655000000002</v>
      </c>
      <c r="L113" s="3" t="s">
        <v>21</v>
      </c>
      <c r="M113" s="3" t="s">
        <v>19</v>
      </c>
      <c r="N113" s="3" t="s">
        <v>20</v>
      </c>
      <c r="O113" s="7">
        <v>45597</v>
      </c>
    </row>
    <row r="114" spans="1:15">
      <c r="A114" s="2">
        <v>2919801</v>
      </c>
      <c r="B114" s="3" t="s">
        <v>83</v>
      </c>
      <c r="C114" s="3" t="s">
        <v>128</v>
      </c>
      <c r="D114" s="3" t="s">
        <v>24</v>
      </c>
      <c r="E114" s="2">
        <v>2022</v>
      </c>
      <c r="F114" s="2">
        <v>2192</v>
      </c>
      <c r="G114" s="4">
        <v>46007</v>
      </c>
      <c r="H114" s="5">
        <v>885401.95</v>
      </c>
      <c r="I114" s="5">
        <v>884180.17</v>
      </c>
      <c r="J114" s="5">
        <f t="shared" si="2"/>
        <v>1221.7799999999115</v>
      </c>
      <c r="K114" s="6">
        <f t="shared" si="3"/>
        <v>0.9986200843582963</v>
      </c>
      <c r="L114" s="3" t="s">
        <v>21</v>
      </c>
      <c r="M114" s="3" t="s">
        <v>19</v>
      </c>
      <c r="N114" s="3" t="s">
        <v>20</v>
      </c>
      <c r="O114" s="7">
        <v>45597</v>
      </c>
    </row>
    <row r="115" spans="1:15">
      <c r="A115" s="2">
        <v>2921906</v>
      </c>
      <c r="B115" s="3" t="s">
        <v>83</v>
      </c>
      <c r="C115" s="3" t="s">
        <v>129</v>
      </c>
      <c r="D115" s="3" t="s">
        <v>24</v>
      </c>
      <c r="E115" s="2">
        <v>2022</v>
      </c>
      <c r="F115" s="2">
        <v>2911</v>
      </c>
      <c r="G115" s="4">
        <v>46007</v>
      </c>
      <c r="H115" s="5">
        <v>200000</v>
      </c>
      <c r="I115" s="5">
        <v>105052.71</v>
      </c>
      <c r="J115" s="5">
        <f t="shared" si="2"/>
        <v>94947.29</v>
      </c>
      <c r="K115" s="6">
        <f t="shared" si="3"/>
        <v>0.52526355000000002</v>
      </c>
      <c r="L115" s="3" t="s">
        <v>21</v>
      </c>
      <c r="M115" s="3" t="s">
        <v>19</v>
      </c>
      <c r="N115" s="3" t="s">
        <v>20</v>
      </c>
      <c r="O115" s="7">
        <v>45597</v>
      </c>
    </row>
    <row r="116" spans="1:15">
      <c r="A116" s="2">
        <v>2922102</v>
      </c>
      <c r="B116" s="3" t="s">
        <v>83</v>
      </c>
      <c r="C116" s="3" t="s">
        <v>130</v>
      </c>
      <c r="D116" s="3" t="s">
        <v>24</v>
      </c>
      <c r="E116" s="2">
        <v>2022</v>
      </c>
      <c r="F116" s="2">
        <v>3524</v>
      </c>
      <c r="G116" s="4">
        <v>46000</v>
      </c>
      <c r="H116" s="5">
        <v>180947.39</v>
      </c>
      <c r="I116" s="5">
        <v>156967.10999999999</v>
      </c>
      <c r="J116" s="5">
        <f t="shared" si="2"/>
        <v>23980.280000000028</v>
      </c>
      <c r="K116" s="6">
        <f t="shared" si="3"/>
        <v>0.86747374471662719</v>
      </c>
      <c r="L116" s="3" t="s">
        <v>21</v>
      </c>
      <c r="M116" s="3" t="s">
        <v>19</v>
      </c>
      <c r="N116" s="3" t="s">
        <v>20</v>
      </c>
      <c r="O116" s="7">
        <v>45597</v>
      </c>
    </row>
    <row r="117" spans="1:15">
      <c r="A117" s="2">
        <v>2922755</v>
      </c>
      <c r="B117" s="3" t="s">
        <v>83</v>
      </c>
      <c r="C117" s="3" t="s">
        <v>131</v>
      </c>
      <c r="D117" s="3" t="s">
        <v>24</v>
      </c>
      <c r="E117" s="2">
        <v>2024</v>
      </c>
      <c r="F117" s="2">
        <v>4649</v>
      </c>
      <c r="G117" s="4">
        <v>45853</v>
      </c>
      <c r="H117" s="5">
        <v>157471.84</v>
      </c>
      <c r="I117" s="5">
        <v>63088.59</v>
      </c>
      <c r="J117" s="5">
        <f t="shared" si="2"/>
        <v>94383.25</v>
      </c>
      <c r="K117" s="6">
        <f t="shared" si="3"/>
        <v>0.40063410702510366</v>
      </c>
      <c r="L117" s="3" t="s">
        <v>18</v>
      </c>
      <c r="M117" s="3" t="s">
        <v>19</v>
      </c>
      <c r="N117" s="3" t="s">
        <v>36</v>
      </c>
      <c r="O117" s="7">
        <v>45597</v>
      </c>
    </row>
    <row r="118" spans="1:15">
      <c r="A118" s="2">
        <v>2923902</v>
      </c>
      <c r="B118" s="3" t="s">
        <v>83</v>
      </c>
      <c r="C118" s="3" t="s">
        <v>132</v>
      </c>
      <c r="D118" s="3" t="s">
        <v>24</v>
      </c>
      <c r="E118" s="2">
        <v>2022</v>
      </c>
      <c r="F118" s="2">
        <v>3716</v>
      </c>
      <c r="G118" s="4">
        <v>46000</v>
      </c>
      <c r="H118" s="5">
        <v>133923.91</v>
      </c>
      <c r="I118" s="5">
        <v>132901.22</v>
      </c>
      <c r="J118" s="5">
        <f t="shared" si="2"/>
        <v>1022.6900000000023</v>
      </c>
      <c r="K118" s="6">
        <f t="shared" si="3"/>
        <v>0.99236364888092055</v>
      </c>
      <c r="L118" s="3" t="s">
        <v>21</v>
      </c>
      <c r="M118" s="3" t="s">
        <v>19</v>
      </c>
      <c r="N118" s="3" t="s">
        <v>20</v>
      </c>
      <c r="O118" s="7">
        <v>45597</v>
      </c>
    </row>
    <row r="119" spans="1:15">
      <c r="A119" s="2">
        <v>2924009</v>
      </c>
      <c r="B119" s="3" t="s">
        <v>83</v>
      </c>
      <c r="C119" s="3" t="s">
        <v>133</v>
      </c>
      <c r="D119" s="3" t="s">
        <v>24</v>
      </c>
      <c r="E119" s="2">
        <v>2022</v>
      </c>
      <c r="F119" s="2">
        <v>3825</v>
      </c>
      <c r="G119" s="4">
        <v>46007</v>
      </c>
      <c r="H119" s="5">
        <v>537568.93000000005</v>
      </c>
      <c r="I119" s="5">
        <v>391379.26</v>
      </c>
      <c r="J119" s="5">
        <f t="shared" si="2"/>
        <v>146189.67000000004</v>
      </c>
      <c r="K119" s="6">
        <f t="shared" si="3"/>
        <v>0.72805409345365246</v>
      </c>
      <c r="L119" s="3" t="s">
        <v>21</v>
      </c>
      <c r="M119" s="3" t="s">
        <v>19</v>
      </c>
      <c r="N119" s="3" t="s">
        <v>20</v>
      </c>
      <c r="O119" s="7">
        <v>45597</v>
      </c>
    </row>
    <row r="120" spans="1:15">
      <c r="A120" s="2">
        <v>2924058</v>
      </c>
      <c r="B120" s="3" t="s">
        <v>83</v>
      </c>
      <c r="C120" s="3" t="s">
        <v>134</v>
      </c>
      <c r="D120" s="3" t="s">
        <v>24</v>
      </c>
      <c r="E120" s="2">
        <v>2022</v>
      </c>
      <c r="F120" s="2">
        <v>3858</v>
      </c>
      <c r="G120" s="4">
        <v>46000</v>
      </c>
      <c r="H120" s="5">
        <v>133499.35999999999</v>
      </c>
      <c r="I120" s="5">
        <v>132333.79999999999</v>
      </c>
      <c r="J120" s="5">
        <f t="shared" si="2"/>
        <v>1165.5599999999977</v>
      </c>
      <c r="K120" s="6">
        <f t="shared" si="3"/>
        <v>0.99126917162748951</v>
      </c>
      <c r="L120" s="3" t="s">
        <v>21</v>
      </c>
      <c r="M120" s="3" t="s">
        <v>19</v>
      </c>
      <c r="N120" s="3" t="s">
        <v>20</v>
      </c>
      <c r="O120" s="7">
        <v>45597</v>
      </c>
    </row>
    <row r="121" spans="1:15">
      <c r="A121" s="2">
        <v>2924207</v>
      </c>
      <c r="B121" s="3" t="s">
        <v>83</v>
      </c>
      <c r="C121" s="3" t="s">
        <v>135</v>
      </c>
      <c r="D121" s="3" t="s">
        <v>24</v>
      </c>
      <c r="E121" s="2">
        <v>2022</v>
      </c>
      <c r="F121" s="2">
        <v>3501</v>
      </c>
      <c r="G121" s="4">
        <v>45732</v>
      </c>
      <c r="H121" s="5">
        <v>137518.54</v>
      </c>
      <c r="I121" s="5">
        <v>0</v>
      </c>
      <c r="J121" s="5">
        <f t="shared" si="2"/>
        <v>137518.54</v>
      </c>
      <c r="K121" s="6">
        <f t="shared" si="3"/>
        <v>0</v>
      </c>
      <c r="L121" s="3" t="s">
        <v>21</v>
      </c>
      <c r="M121" s="3" t="s">
        <v>19</v>
      </c>
      <c r="N121" s="3" t="s">
        <v>20</v>
      </c>
      <c r="O121" s="7">
        <v>45597</v>
      </c>
    </row>
    <row r="122" spans="1:15">
      <c r="A122" s="2">
        <v>2924306</v>
      </c>
      <c r="B122" s="3" t="s">
        <v>83</v>
      </c>
      <c r="C122" s="3" t="s">
        <v>136</v>
      </c>
      <c r="D122" s="3" t="s">
        <v>24</v>
      </c>
      <c r="E122" s="2">
        <v>2024</v>
      </c>
      <c r="F122" s="2">
        <v>4650</v>
      </c>
      <c r="G122" s="4">
        <v>45853</v>
      </c>
      <c r="H122" s="5">
        <v>225156.52</v>
      </c>
      <c r="I122" s="5">
        <v>0</v>
      </c>
      <c r="J122" s="5">
        <f t="shared" si="2"/>
        <v>225156.52</v>
      </c>
      <c r="K122" s="6">
        <f t="shared" si="3"/>
        <v>0</v>
      </c>
      <c r="L122" s="3" t="s">
        <v>18</v>
      </c>
      <c r="M122" s="3" t="s">
        <v>19</v>
      </c>
      <c r="N122" s="3" t="s">
        <v>36</v>
      </c>
      <c r="O122" s="7">
        <v>45597</v>
      </c>
    </row>
    <row r="123" spans="1:15">
      <c r="A123" s="2">
        <v>2924603</v>
      </c>
      <c r="B123" s="3" t="s">
        <v>83</v>
      </c>
      <c r="C123" s="3" t="s">
        <v>137</v>
      </c>
      <c r="D123" s="3" t="s">
        <v>24</v>
      </c>
      <c r="E123" s="2">
        <v>2023</v>
      </c>
      <c r="F123" s="2">
        <v>4292</v>
      </c>
      <c r="G123" s="4">
        <v>46003</v>
      </c>
      <c r="H123" s="5">
        <v>135766.44</v>
      </c>
      <c r="I123" s="5">
        <v>106052.56</v>
      </c>
      <c r="J123" s="5">
        <f t="shared" si="2"/>
        <v>29713.880000000005</v>
      </c>
      <c r="K123" s="6">
        <f t="shared" si="3"/>
        <v>0.78113972790330211</v>
      </c>
      <c r="L123" s="3" t="s">
        <v>18</v>
      </c>
      <c r="M123" s="3" t="s">
        <v>19</v>
      </c>
      <c r="N123" s="3" t="s">
        <v>30</v>
      </c>
      <c r="O123" s="7">
        <v>45597</v>
      </c>
    </row>
    <row r="124" spans="1:15">
      <c r="A124" s="2">
        <v>2925105</v>
      </c>
      <c r="B124" s="3" t="s">
        <v>83</v>
      </c>
      <c r="C124" s="3" t="s">
        <v>138</v>
      </c>
      <c r="D124" s="3" t="s">
        <v>24</v>
      </c>
      <c r="E124" s="2">
        <v>2022</v>
      </c>
      <c r="F124" s="2">
        <v>3530</v>
      </c>
      <c r="G124" s="4">
        <v>46000</v>
      </c>
      <c r="H124" s="5">
        <v>275661.64</v>
      </c>
      <c r="I124" s="5">
        <v>272480.15000000002</v>
      </c>
      <c r="J124" s="5">
        <f t="shared" si="2"/>
        <v>3181.4899999999907</v>
      </c>
      <c r="K124" s="6">
        <f t="shared" si="3"/>
        <v>0.98845871337049296</v>
      </c>
      <c r="L124" s="3" t="s">
        <v>21</v>
      </c>
      <c r="M124" s="3" t="s">
        <v>19</v>
      </c>
      <c r="N124" s="3" t="s">
        <v>20</v>
      </c>
      <c r="O124" s="7">
        <v>45597</v>
      </c>
    </row>
    <row r="125" spans="1:15">
      <c r="A125" s="2">
        <v>2925105</v>
      </c>
      <c r="B125" s="3" t="s">
        <v>83</v>
      </c>
      <c r="C125" s="3" t="s">
        <v>138</v>
      </c>
      <c r="D125" s="3" t="s">
        <v>24</v>
      </c>
      <c r="E125" s="2">
        <v>2023</v>
      </c>
      <c r="F125" s="2">
        <v>4293</v>
      </c>
      <c r="G125" s="4">
        <v>46003</v>
      </c>
      <c r="H125" s="5">
        <v>123796.88</v>
      </c>
      <c r="I125" s="5">
        <v>117768.35</v>
      </c>
      <c r="J125" s="5">
        <f t="shared" si="2"/>
        <v>6028.5299999999988</v>
      </c>
      <c r="K125" s="6">
        <f t="shared" si="3"/>
        <v>0.95130305384109848</v>
      </c>
      <c r="L125" s="3" t="s">
        <v>18</v>
      </c>
      <c r="M125" s="3" t="s">
        <v>19</v>
      </c>
      <c r="N125" s="3" t="s">
        <v>30</v>
      </c>
      <c r="O125" s="7">
        <v>45597</v>
      </c>
    </row>
    <row r="126" spans="1:15">
      <c r="A126" s="2">
        <v>2925303</v>
      </c>
      <c r="B126" s="3" t="s">
        <v>83</v>
      </c>
      <c r="C126" s="3" t="s">
        <v>139</v>
      </c>
      <c r="D126" s="3" t="s">
        <v>24</v>
      </c>
      <c r="E126" s="2">
        <v>2024</v>
      </c>
      <c r="F126" s="2">
        <v>4651</v>
      </c>
      <c r="G126" s="4">
        <v>45853</v>
      </c>
      <c r="H126" s="5">
        <v>386321.03</v>
      </c>
      <c r="I126" s="5">
        <v>294857.95</v>
      </c>
      <c r="J126" s="5">
        <f t="shared" si="2"/>
        <v>91463.080000000016</v>
      </c>
      <c r="K126" s="6">
        <f t="shared" si="3"/>
        <v>0.76324592010950065</v>
      </c>
      <c r="L126" s="3" t="s">
        <v>18</v>
      </c>
      <c r="M126" s="3" t="s">
        <v>19</v>
      </c>
      <c r="N126" s="3" t="s">
        <v>36</v>
      </c>
      <c r="O126" s="7">
        <v>45597</v>
      </c>
    </row>
    <row r="127" spans="1:15">
      <c r="A127" s="2">
        <v>2925501</v>
      </c>
      <c r="B127" s="3" t="s">
        <v>83</v>
      </c>
      <c r="C127" s="3" t="s">
        <v>140</v>
      </c>
      <c r="D127" s="3" t="s">
        <v>24</v>
      </c>
      <c r="E127" s="2">
        <v>2022</v>
      </c>
      <c r="F127" s="2">
        <v>3717</v>
      </c>
      <c r="G127" s="4">
        <v>46000</v>
      </c>
      <c r="H127" s="5">
        <v>333591.38</v>
      </c>
      <c r="I127" s="5">
        <v>326804.36</v>
      </c>
      <c r="J127" s="5">
        <f t="shared" si="2"/>
        <v>6787.0200000000186</v>
      </c>
      <c r="K127" s="6">
        <f t="shared" si="3"/>
        <v>0.97965469011819184</v>
      </c>
      <c r="L127" s="3" t="s">
        <v>21</v>
      </c>
      <c r="M127" s="3" t="s">
        <v>19</v>
      </c>
      <c r="N127" s="3" t="s">
        <v>20</v>
      </c>
      <c r="O127" s="7">
        <v>45597</v>
      </c>
    </row>
    <row r="128" spans="1:15">
      <c r="A128" s="2">
        <v>2926004</v>
      </c>
      <c r="B128" s="3" t="s">
        <v>83</v>
      </c>
      <c r="C128" s="3" t="s">
        <v>141</v>
      </c>
      <c r="D128" s="3" t="s">
        <v>24</v>
      </c>
      <c r="E128" s="2">
        <v>2023</v>
      </c>
      <c r="F128" s="2">
        <v>4268</v>
      </c>
      <c r="G128" s="4">
        <v>46003</v>
      </c>
      <c r="H128" s="5">
        <v>300000</v>
      </c>
      <c r="I128" s="5">
        <v>44926.67</v>
      </c>
      <c r="J128" s="5">
        <f t="shared" si="2"/>
        <v>255073.33000000002</v>
      </c>
      <c r="K128" s="6">
        <f t="shared" si="3"/>
        <v>0.14975556666666667</v>
      </c>
      <c r="L128" s="3" t="s">
        <v>18</v>
      </c>
      <c r="M128" s="3" t="s">
        <v>19</v>
      </c>
      <c r="N128" s="3" t="s">
        <v>20</v>
      </c>
      <c r="O128" s="7">
        <v>45597</v>
      </c>
    </row>
    <row r="129" spans="1:15">
      <c r="A129" s="2">
        <v>2926103</v>
      </c>
      <c r="B129" s="3" t="s">
        <v>83</v>
      </c>
      <c r="C129" s="3" t="s">
        <v>142</v>
      </c>
      <c r="D129" s="3" t="s">
        <v>24</v>
      </c>
      <c r="E129" s="2">
        <v>2022</v>
      </c>
      <c r="F129" s="2">
        <v>3661</v>
      </c>
      <c r="G129" s="4">
        <v>46000</v>
      </c>
      <c r="H129" s="5">
        <v>134759.78</v>
      </c>
      <c r="I129" s="5">
        <v>133212.03</v>
      </c>
      <c r="J129" s="5">
        <f t="shared" si="2"/>
        <v>1547.75</v>
      </c>
      <c r="K129" s="6">
        <f t="shared" si="3"/>
        <v>0.98851474824313312</v>
      </c>
      <c r="L129" s="3" t="s">
        <v>21</v>
      </c>
      <c r="M129" s="3" t="s">
        <v>19</v>
      </c>
      <c r="N129" s="3" t="s">
        <v>20</v>
      </c>
      <c r="O129" s="7">
        <v>45597</v>
      </c>
    </row>
    <row r="130" spans="1:15">
      <c r="A130" s="2">
        <v>2926400</v>
      </c>
      <c r="B130" s="3" t="s">
        <v>83</v>
      </c>
      <c r="C130" s="3" t="s">
        <v>143</v>
      </c>
      <c r="D130" s="3" t="s">
        <v>24</v>
      </c>
      <c r="E130" s="2">
        <v>2023</v>
      </c>
      <c r="F130" s="2">
        <v>4295</v>
      </c>
      <c r="G130" s="4">
        <v>46003</v>
      </c>
      <c r="H130" s="5">
        <v>174248.2</v>
      </c>
      <c r="I130" s="5">
        <v>172896.09</v>
      </c>
      <c r="J130" s="5">
        <f t="shared" ref="J130:J193" si="4">H130-I130</f>
        <v>1352.1100000000151</v>
      </c>
      <c r="K130" s="6">
        <f t="shared" ref="K130:K193" si="5">I130/H130</f>
        <v>0.99224032156429731</v>
      </c>
      <c r="L130" s="3" t="s">
        <v>18</v>
      </c>
      <c r="M130" s="3" t="s">
        <v>19</v>
      </c>
      <c r="N130" s="3" t="s">
        <v>30</v>
      </c>
      <c r="O130" s="7">
        <v>45597</v>
      </c>
    </row>
    <row r="131" spans="1:15">
      <c r="A131" s="2">
        <v>2926707</v>
      </c>
      <c r="B131" s="3" t="s">
        <v>83</v>
      </c>
      <c r="C131" s="3" t="s">
        <v>144</v>
      </c>
      <c r="D131" s="3" t="s">
        <v>24</v>
      </c>
      <c r="E131" s="2">
        <v>2024</v>
      </c>
      <c r="F131" s="2">
        <v>4652</v>
      </c>
      <c r="G131" s="4">
        <v>45853</v>
      </c>
      <c r="H131" s="5">
        <v>194485.02</v>
      </c>
      <c r="I131" s="5">
        <v>0</v>
      </c>
      <c r="J131" s="5">
        <f t="shared" si="4"/>
        <v>194485.02</v>
      </c>
      <c r="K131" s="6">
        <f t="shared" si="5"/>
        <v>0</v>
      </c>
      <c r="L131" s="3" t="s">
        <v>18</v>
      </c>
      <c r="M131" s="3" t="s">
        <v>19</v>
      </c>
      <c r="N131" s="3" t="s">
        <v>36</v>
      </c>
      <c r="O131" s="7">
        <v>45597</v>
      </c>
    </row>
    <row r="132" spans="1:15">
      <c r="A132" s="2">
        <v>2927002</v>
      </c>
      <c r="B132" s="3" t="s">
        <v>83</v>
      </c>
      <c r="C132" s="3" t="s">
        <v>145</v>
      </c>
      <c r="D132" s="3" t="s">
        <v>24</v>
      </c>
      <c r="E132" s="2">
        <v>2024</v>
      </c>
      <c r="F132" s="2">
        <v>4653</v>
      </c>
      <c r="G132" s="4">
        <v>45853</v>
      </c>
      <c r="H132" s="5">
        <v>248044.08</v>
      </c>
      <c r="I132" s="5">
        <v>248044.08</v>
      </c>
      <c r="J132" s="5">
        <f t="shared" si="4"/>
        <v>0</v>
      </c>
      <c r="K132" s="6">
        <f t="shared" si="5"/>
        <v>1</v>
      </c>
      <c r="L132" s="3" t="s">
        <v>18</v>
      </c>
      <c r="M132" s="3" t="s">
        <v>19</v>
      </c>
      <c r="N132" s="3" t="s">
        <v>36</v>
      </c>
      <c r="O132" s="7">
        <v>45597</v>
      </c>
    </row>
    <row r="133" spans="1:15">
      <c r="A133" s="2">
        <v>2927903</v>
      </c>
      <c r="B133" s="3" t="s">
        <v>83</v>
      </c>
      <c r="C133" s="3" t="s">
        <v>146</v>
      </c>
      <c r="D133" s="3" t="s">
        <v>24</v>
      </c>
      <c r="E133" s="2">
        <v>2022</v>
      </c>
      <c r="F133" s="2">
        <v>3535</v>
      </c>
      <c r="G133" s="4">
        <v>46007</v>
      </c>
      <c r="H133" s="5">
        <v>132990.22</v>
      </c>
      <c r="I133" s="5">
        <v>74659.94</v>
      </c>
      <c r="J133" s="5">
        <f t="shared" si="4"/>
        <v>58330.28</v>
      </c>
      <c r="K133" s="6">
        <f t="shared" si="5"/>
        <v>0.56139421380008248</v>
      </c>
      <c r="L133" s="3" t="s">
        <v>21</v>
      </c>
      <c r="M133" s="3" t="s">
        <v>19</v>
      </c>
      <c r="N133" s="3" t="s">
        <v>20</v>
      </c>
      <c r="O133" s="7">
        <v>45597</v>
      </c>
    </row>
    <row r="134" spans="1:15">
      <c r="A134" s="2">
        <v>2928505</v>
      </c>
      <c r="B134" s="3" t="s">
        <v>83</v>
      </c>
      <c r="C134" s="3" t="s">
        <v>147</v>
      </c>
      <c r="D134" s="3" t="s">
        <v>24</v>
      </c>
      <c r="E134" s="2">
        <v>2022</v>
      </c>
      <c r="F134" s="2">
        <v>2256</v>
      </c>
      <c r="G134" s="4">
        <v>45732</v>
      </c>
      <c r="H134" s="5">
        <v>258746.4</v>
      </c>
      <c r="I134" s="5">
        <v>0</v>
      </c>
      <c r="J134" s="5">
        <f t="shared" si="4"/>
        <v>258746.4</v>
      </c>
      <c r="K134" s="6">
        <f t="shared" si="5"/>
        <v>0</v>
      </c>
      <c r="L134" s="3" t="s">
        <v>21</v>
      </c>
      <c r="M134" s="3" t="s">
        <v>19</v>
      </c>
      <c r="N134" s="3" t="s">
        <v>20</v>
      </c>
      <c r="O134" s="7">
        <v>45597</v>
      </c>
    </row>
    <row r="135" spans="1:15">
      <c r="A135" s="2">
        <v>2929602</v>
      </c>
      <c r="B135" s="3" t="s">
        <v>83</v>
      </c>
      <c r="C135" s="3" t="s">
        <v>148</v>
      </c>
      <c r="D135" s="3" t="s">
        <v>24</v>
      </c>
      <c r="E135" s="2">
        <v>2022</v>
      </c>
      <c r="F135" s="2">
        <v>4556</v>
      </c>
      <c r="G135" s="4">
        <v>46007</v>
      </c>
      <c r="H135" s="5">
        <v>150000</v>
      </c>
      <c r="I135" s="5">
        <v>110539.34</v>
      </c>
      <c r="J135" s="5">
        <f t="shared" si="4"/>
        <v>39460.660000000003</v>
      </c>
      <c r="K135" s="6">
        <f t="shared" si="5"/>
        <v>0.73692893333333331</v>
      </c>
      <c r="L135" s="3" t="s">
        <v>21</v>
      </c>
      <c r="M135" s="3" t="s">
        <v>19</v>
      </c>
      <c r="N135" s="3" t="s">
        <v>20</v>
      </c>
      <c r="O135" s="7">
        <v>45597</v>
      </c>
    </row>
    <row r="136" spans="1:15">
      <c r="A136" s="2">
        <v>2929750</v>
      </c>
      <c r="B136" s="3" t="s">
        <v>83</v>
      </c>
      <c r="C136" s="3" t="s">
        <v>149</v>
      </c>
      <c r="D136" s="3" t="s">
        <v>24</v>
      </c>
      <c r="E136" s="2">
        <v>2023</v>
      </c>
      <c r="F136" s="2">
        <v>4298</v>
      </c>
      <c r="G136" s="4">
        <v>46003</v>
      </c>
      <c r="H136" s="5">
        <v>113229.27</v>
      </c>
      <c r="I136" s="5">
        <v>47647.8</v>
      </c>
      <c r="J136" s="5">
        <f t="shared" si="4"/>
        <v>65581.47</v>
      </c>
      <c r="K136" s="6">
        <f t="shared" si="5"/>
        <v>0.42080815322751797</v>
      </c>
      <c r="L136" s="3" t="s">
        <v>18</v>
      </c>
      <c r="M136" s="3" t="s">
        <v>19</v>
      </c>
      <c r="N136" s="3" t="s">
        <v>30</v>
      </c>
      <c r="O136" s="7">
        <v>45597</v>
      </c>
    </row>
    <row r="137" spans="1:15">
      <c r="A137" s="2">
        <v>2930006</v>
      </c>
      <c r="B137" s="3" t="s">
        <v>83</v>
      </c>
      <c r="C137" s="3" t="s">
        <v>150</v>
      </c>
      <c r="D137" s="3" t="s">
        <v>24</v>
      </c>
      <c r="E137" s="2">
        <v>2022</v>
      </c>
      <c r="F137" s="2">
        <v>3539</v>
      </c>
      <c r="G137" s="4">
        <v>46007</v>
      </c>
      <c r="H137" s="5">
        <v>133499.35999999999</v>
      </c>
      <c r="I137" s="5">
        <v>131166.82</v>
      </c>
      <c r="J137" s="5">
        <f t="shared" si="4"/>
        <v>2332.539999999979</v>
      </c>
      <c r="K137" s="6">
        <f t="shared" si="5"/>
        <v>0.98252770649986654</v>
      </c>
      <c r="L137" s="3" t="s">
        <v>21</v>
      </c>
      <c r="M137" s="3" t="s">
        <v>19</v>
      </c>
      <c r="N137" s="3" t="s">
        <v>20</v>
      </c>
      <c r="O137" s="7">
        <v>45597</v>
      </c>
    </row>
    <row r="138" spans="1:15">
      <c r="A138" s="2">
        <v>2930402</v>
      </c>
      <c r="B138" s="3" t="s">
        <v>83</v>
      </c>
      <c r="C138" s="3" t="s">
        <v>151</v>
      </c>
      <c r="D138" s="3" t="s">
        <v>24</v>
      </c>
      <c r="E138" s="2">
        <v>2022</v>
      </c>
      <c r="F138" s="2">
        <v>4597</v>
      </c>
      <c r="G138" s="4">
        <v>46007</v>
      </c>
      <c r="H138" s="5">
        <v>150000</v>
      </c>
      <c r="I138" s="5">
        <v>149968</v>
      </c>
      <c r="J138" s="5">
        <f t="shared" si="4"/>
        <v>32</v>
      </c>
      <c r="K138" s="6">
        <f t="shared" si="5"/>
        <v>0.99978666666666671</v>
      </c>
      <c r="L138" s="3" t="s">
        <v>21</v>
      </c>
      <c r="M138" s="3" t="s">
        <v>19</v>
      </c>
      <c r="N138" s="3" t="s">
        <v>20</v>
      </c>
      <c r="O138" s="7">
        <v>45597</v>
      </c>
    </row>
    <row r="139" spans="1:15">
      <c r="A139" s="2">
        <v>2930501</v>
      </c>
      <c r="B139" s="3" t="s">
        <v>83</v>
      </c>
      <c r="C139" s="3" t="s">
        <v>152</v>
      </c>
      <c r="D139" s="3" t="s">
        <v>24</v>
      </c>
      <c r="E139" s="2">
        <v>2022</v>
      </c>
      <c r="F139" s="2">
        <v>2139</v>
      </c>
      <c r="G139" s="4">
        <v>46007</v>
      </c>
      <c r="H139" s="5">
        <v>1324126.08</v>
      </c>
      <c r="I139" s="5">
        <v>1322884.3799999999</v>
      </c>
      <c r="J139" s="5">
        <f t="shared" si="4"/>
        <v>1241.7000000001863</v>
      </c>
      <c r="K139" s="6">
        <f t="shared" si="5"/>
        <v>0.99906224941963218</v>
      </c>
      <c r="L139" s="3" t="s">
        <v>21</v>
      </c>
      <c r="M139" s="3" t="s">
        <v>19</v>
      </c>
      <c r="N139" s="3" t="s">
        <v>20</v>
      </c>
      <c r="O139" s="7">
        <v>45597</v>
      </c>
    </row>
    <row r="140" spans="1:15">
      <c r="A140" s="2">
        <v>2931400</v>
      </c>
      <c r="B140" s="3" t="s">
        <v>83</v>
      </c>
      <c r="C140" s="3" t="s">
        <v>153</v>
      </c>
      <c r="D140" s="3" t="s">
        <v>24</v>
      </c>
      <c r="E140" s="2">
        <v>2024</v>
      </c>
      <c r="F140" s="2">
        <v>4654</v>
      </c>
      <c r="G140" s="4">
        <v>45853</v>
      </c>
      <c r="H140" s="5">
        <v>162393.94</v>
      </c>
      <c r="I140" s="5">
        <v>105111.87</v>
      </c>
      <c r="J140" s="5">
        <f t="shared" si="4"/>
        <v>57282.070000000007</v>
      </c>
      <c r="K140" s="6">
        <f t="shared" si="5"/>
        <v>0.64726473167656373</v>
      </c>
      <c r="L140" s="3" t="s">
        <v>18</v>
      </c>
      <c r="M140" s="3" t="s">
        <v>19</v>
      </c>
      <c r="N140" s="3" t="s">
        <v>36</v>
      </c>
      <c r="O140" s="7">
        <v>45597</v>
      </c>
    </row>
    <row r="141" spans="1:15">
      <c r="A141" s="2">
        <v>2931707</v>
      </c>
      <c r="B141" s="3" t="s">
        <v>83</v>
      </c>
      <c r="C141" s="3" t="s">
        <v>154</v>
      </c>
      <c r="D141" s="3" t="s">
        <v>24</v>
      </c>
      <c r="E141" s="2">
        <v>2024</v>
      </c>
      <c r="F141" s="2">
        <v>4655</v>
      </c>
      <c r="G141" s="4">
        <v>45853</v>
      </c>
      <c r="H141" s="5">
        <v>183345.18</v>
      </c>
      <c r="I141" s="5">
        <v>0</v>
      </c>
      <c r="J141" s="5">
        <f t="shared" si="4"/>
        <v>183345.18</v>
      </c>
      <c r="K141" s="6">
        <f t="shared" si="5"/>
        <v>0</v>
      </c>
      <c r="L141" s="3" t="s">
        <v>18</v>
      </c>
      <c r="M141" s="3" t="s">
        <v>19</v>
      </c>
      <c r="N141" s="3" t="s">
        <v>36</v>
      </c>
      <c r="O141" s="7">
        <v>45597</v>
      </c>
    </row>
    <row r="142" spans="1:15">
      <c r="A142" s="2">
        <v>2931905</v>
      </c>
      <c r="B142" s="3" t="s">
        <v>83</v>
      </c>
      <c r="C142" s="3" t="s">
        <v>155</v>
      </c>
      <c r="D142" s="3" t="s">
        <v>24</v>
      </c>
      <c r="E142" s="2">
        <v>2022</v>
      </c>
      <c r="F142" s="2">
        <v>3543</v>
      </c>
      <c r="G142" s="4">
        <v>46000</v>
      </c>
      <c r="H142" s="5">
        <v>424151.02</v>
      </c>
      <c r="I142" s="5">
        <v>419165.76</v>
      </c>
      <c r="J142" s="5">
        <f t="shared" si="4"/>
        <v>4985.2600000000093</v>
      </c>
      <c r="K142" s="6">
        <f t="shared" si="5"/>
        <v>0.98824649767434247</v>
      </c>
      <c r="L142" s="3" t="s">
        <v>21</v>
      </c>
      <c r="M142" s="3" t="s">
        <v>19</v>
      </c>
      <c r="N142" s="3" t="s">
        <v>20</v>
      </c>
      <c r="O142" s="7">
        <v>45597</v>
      </c>
    </row>
    <row r="143" spans="1:15">
      <c r="A143" s="2">
        <v>2932903</v>
      </c>
      <c r="B143" s="3" t="s">
        <v>83</v>
      </c>
      <c r="C143" s="3" t="s">
        <v>156</v>
      </c>
      <c r="D143" s="3" t="s">
        <v>24</v>
      </c>
      <c r="E143" s="2">
        <v>2024</v>
      </c>
      <c r="F143" s="2">
        <v>4656</v>
      </c>
      <c r="G143" s="4">
        <v>45853</v>
      </c>
      <c r="H143" s="5">
        <v>296930.03000000003</v>
      </c>
      <c r="I143" s="5">
        <v>157918.62</v>
      </c>
      <c r="J143" s="5">
        <f t="shared" si="4"/>
        <v>139011.41000000003</v>
      </c>
      <c r="K143" s="6">
        <f t="shared" si="5"/>
        <v>0.53183782051279882</v>
      </c>
      <c r="L143" s="3" t="s">
        <v>18</v>
      </c>
      <c r="M143" s="3" t="s">
        <v>19</v>
      </c>
      <c r="N143" s="3" t="s">
        <v>36</v>
      </c>
      <c r="O143" s="7">
        <v>45597</v>
      </c>
    </row>
    <row r="144" spans="1:15">
      <c r="A144" s="2">
        <v>2933307</v>
      </c>
      <c r="B144" s="3" t="s">
        <v>83</v>
      </c>
      <c r="C144" s="3" t="s">
        <v>157</v>
      </c>
      <c r="D144" s="3" t="s">
        <v>24</v>
      </c>
      <c r="E144" s="2">
        <v>2024</v>
      </c>
      <c r="F144" s="2">
        <v>4617</v>
      </c>
      <c r="G144" s="4">
        <v>45839</v>
      </c>
      <c r="H144" s="5">
        <v>604441.96</v>
      </c>
      <c r="I144" s="5">
        <v>280670.19</v>
      </c>
      <c r="J144" s="5">
        <f t="shared" si="4"/>
        <v>323771.76999999996</v>
      </c>
      <c r="K144" s="6">
        <f t="shared" si="5"/>
        <v>0.46434597293675645</v>
      </c>
      <c r="L144" s="3" t="s">
        <v>18</v>
      </c>
      <c r="M144" s="3" t="s">
        <v>19</v>
      </c>
      <c r="N144" s="3" t="s">
        <v>27</v>
      </c>
      <c r="O144" s="7">
        <v>45597</v>
      </c>
    </row>
    <row r="145" spans="1:15">
      <c r="A145" s="2">
        <v>2933604</v>
      </c>
      <c r="B145" s="3" t="s">
        <v>83</v>
      </c>
      <c r="C145" s="3" t="s">
        <v>158</v>
      </c>
      <c r="D145" s="3" t="s">
        <v>24</v>
      </c>
      <c r="E145" s="2">
        <v>2024</v>
      </c>
      <c r="F145" s="2">
        <v>4657</v>
      </c>
      <c r="G145" s="4">
        <v>45853</v>
      </c>
      <c r="H145" s="5">
        <v>296759.62</v>
      </c>
      <c r="I145" s="5">
        <v>46636.6</v>
      </c>
      <c r="J145" s="5">
        <f t="shared" si="4"/>
        <v>250123.02</v>
      </c>
      <c r="K145" s="6">
        <f t="shared" si="5"/>
        <v>0.15715278244391875</v>
      </c>
      <c r="L145" s="3" t="s">
        <v>18</v>
      </c>
      <c r="M145" s="3" t="s">
        <v>19</v>
      </c>
      <c r="N145" s="3" t="s">
        <v>36</v>
      </c>
      <c r="O145" s="7">
        <v>45597</v>
      </c>
    </row>
    <row r="146" spans="1:15">
      <c r="A146" s="2">
        <v>2300309</v>
      </c>
      <c r="B146" s="3" t="s">
        <v>159</v>
      </c>
      <c r="C146" s="3" t="s">
        <v>160</v>
      </c>
      <c r="D146" s="3" t="s">
        <v>24</v>
      </c>
      <c r="E146" s="2">
        <v>2023</v>
      </c>
      <c r="F146" s="2">
        <v>4301</v>
      </c>
      <c r="G146" s="4">
        <v>46003</v>
      </c>
      <c r="H146" s="5">
        <v>178939.48</v>
      </c>
      <c r="I146" s="5">
        <v>175878.18</v>
      </c>
      <c r="J146" s="5">
        <f t="shared" si="4"/>
        <v>3061.3000000000175</v>
      </c>
      <c r="K146" s="6">
        <f t="shared" si="5"/>
        <v>0.98289198113239173</v>
      </c>
      <c r="L146" s="3" t="s">
        <v>18</v>
      </c>
      <c r="M146" s="3" t="s">
        <v>19</v>
      </c>
      <c r="N146" s="3" t="s">
        <v>30</v>
      </c>
      <c r="O146" s="7">
        <v>45597</v>
      </c>
    </row>
    <row r="147" spans="1:15">
      <c r="A147" s="2">
        <v>2300408</v>
      </c>
      <c r="B147" s="3" t="s">
        <v>159</v>
      </c>
      <c r="C147" s="3" t="s">
        <v>161</v>
      </c>
      <c r="D147" s="3" t="s">
        <v>24</v>
      </c>
      <c r="E147" s="2">
        <v>2023</v>
      </c>
      <c r="F147" s="2">
        <v>4302</v>
      </c>
      <c r="G147" s="4">
        <v>46003</v>
      </c>
      <c r="H147" s="5">
        <v>142484.81</v>
      </c>
      <c r="I147" s="5">
        <v>121679.03</v>
      </c>
      <c r="J147" s="5">
        <f t="shared" si="4"/>
        <v>20805.78</v>
      </c>
      <c r="K147" s="6">
        <f t="shared" si="5"/>
        <v>0.85397896098538506</v>
      </c>
      <c r="L147" s="3" t="s">
        <v>18</v>
      </c>
      <c r="M147" s="3" t="s">
        <v>19</v>
      </c>
      <c r="N147" s="3" t="s">
        <v>30</v>
      </c>
      <c r="O147" s="7">
        <v>45597</v>
      </c>
    </row>
    <row r="148" spans="1:15">
      <c r="A148" s="2">
        <v>2300408</v>
      </c>
      <c r="B148" s="3" t="s">
        <v>159</v>
      </c>
      <c r="C148" s="3" t="s">
        <v>161</v>
      </c>
      <c r="D148" s="3" t="s">
        <v>24</v>
      </c>
      <c r="E148" s="2">
        <v>2024</v>
      </c>
      <c r="F148" s="2">
        <v>4658</v>
      </c>
      <c r="G148" s="4">
        <v>45853</v>
      </c>
      <c r="H148" s="5">
        <v>208518.2</v>
      </c>
      <c r="I148" s="5">
        <v>0</v>
      </c>
      <c r="J148" s="5">
        <f t="shared" si="4"/>
        <v>208518.2</v>
      </c>
      <c r="K148" s="6">
        <f t="shared" si="5"/>
        <v>0</v>
      </c>
      <c r="L148" s="3" t="s">
        <v>18</v>
      </c>
      <c r="M148" s="3" t="s">
        <v>19</v>
      </c>
      <c r="N148" s="3" t="s">
        <v>36</v>
      </c>
      <c r="O148" s="7">
        <v>45597</v>
      </c>
    </row>
    <row r="149" spans="1:15">
      <c r="A149" s="2">
        <v>2300754</v>
      </c>
      <c r="B149" s="3" t="s">
        <v>159</v>
      </c>
      <c r="C149" s="3" t="s">
        <v>162</v>
      </c>
      <c r="D149" s="3" t="s">
        <v>24</v>
      </c>
      <c r="E149" s="2">
        <v>2022</v>
      </c>
      <c r="F149" s="2">
        <v>3552</v>
      </c>
      <c r="G149" s="4">
        <v>46007</v>
      </c>
      <c r="H149" s="5">
        <v>321534.93</v>
      </c>
      <c r="I149" s="5">
        <v>168824.01</v>
      </c>
      <c r="J149" s="5">
        <f t="shared" si="4"/>
        <v>152710.91999999998</v>
      </c>
      <c r="K149" s="6">
        <f t="shared" si="5"/>
        <v>0.52505651563268729</v>
      </c>
      <c r="L149" s="3" t="s">
        <v>21</v>
      </c>
      <c r="M149" s="3" t="s">
        <v>19</v>
      </c>
      <c r="N149" s="3" t="s">
        <v>20</v>
      </c>
      <c r="O149" s="7">
        <v>45597</v>
      </c>
    </row>
    <row r="150" spans="1:15">
      <c r="A150" s="2">
        <v>2301950</v>
      </c>
      <c r="B150" s="3" t="s">
        <v>159</v>
      </c>
      <c r="C150" s="3" t="s">
        <v>163</v>
      </c>
      <c r="D150" s="3" t="s">
        <v>24</v>
      </c>
      <c r="E150" s="2">
        <v>2022</v>
      </c>
      <c r="F150" s="2">
        <v>2965</v>
      </c>
      <c r="G150" s="4">
        <v>45979</v>
      </c>
      <c r="H150" s="5">
        <v>200000</v>
      </c>
      <c r="I150" s="5">
        <v>196498.94</v>
      </c>
      <c r="J150" s="5">
        <f t="shared" si="4"/>
        <v>3501.0599999999977</v>
      </c>
      <c r="K150" s="6">
        <f t="shared" si="5"/>
        <v>0.98249470000000005</v>
      </c>
      <c r="L150" s="3" t="s">
        <v>21</v>
      </c>
      <c r="M150" s="3" t="s">
        <v>19</v>
      </c>
      <c r="N150" s="3" t="s">
        <v>20</v>
      </c>
      <c r="O150" s="7">
        <v>45597</v>
      </c>
    </row>
    <row r="151" spans="1:15">
      <c r="A151" s="2">
        <v>2302107</v>
      </c>
      <c r="B151" s="3" t="s">
        <v>159</v>
      </c>
      <c r="C151" s="3" t="s">
        <v>164</v>
      </c>
      <c r="D151" s="3" t="s">
        <v>24</v>
      </c>
      <c r="E151" s="2">
        <v>2023</v>
      </c>
      <c r="F151" s="2">
        <v>4303</v>
      </c>
      <c r="G151" s="4">
        <v>46003</v>
      </c>
      <c r="H151" s="5">
        <v>268824.86</v>
      </c>
      <c r="I151" s="5">
        <v>259490.69</v>
      </c>
      <c r="J151" s="5">
        <f t="shared" si="4"/>
        <v>9334.1699999999837</v>
      </c>
      <c r="K151" s="6">
        <f t="shared" si="5"/>
        <v>0.96527787645830088</v>
      </c>
      <c r="L151" s="3" t="s">
        <v>18</v>
      </c>
      <c r="M151" s="3" t="s">
        <v>19</v>
      </c>
      <c r="N151" s="3" t="s">
        <v>30</v>
      </c>
      <c r="O151" s="7">
        <v>45597</v>
      </c>
    </row>
    <row r="152" spans="1:15">
      <c r="A152" s="2">
        <v>2302206</v>
      </c>
      <c r="B152" s="3" t="s">
        <v>159</v>
      </c>
      <c r="C152" s="3" t="s">
        <v>165</v>
      </c>
      <c r="D152" s="3" t="s">
        <v>24</v>
      </c>
      <c r="E152" s="2">
        <v>2022</v>
      </c>
      <c r="F152" s="2">
        <v>3665</v>
      </c>
      <c r="G152" s="4">
        <v>46007</v>
      </c>
      <c r="H152" s="5">
        <v>370461.39</v>
      </c>
      <c r="I152" s="5">
        <v>115825.42</v>
      </c>
      <c r="J152" s="5">
        <f t="shared" si="4"/>
        <v>254635.97000000003</v>
      </c>
      <c r="K152" s="6">
        <f t="shared" si="5"/>
        <v>0.31265179888246925</v>
      </c>
      <c r="L152" s="3" t="s">
        <v>21</v>
      </c>
      <c r="M152" s="3" t="s">
        <v>19</v>
      </c>
      <c r="N152" s="3" t="s">
        <v>20</v>
      </c>
      <c r="O152" s="7">
        <v>45597</v>
      </c>
    </row>
    <row r="153" spans="1:15">
      <c r="A153" s="2">
        <v>2302206</v>
      </c>
      <c r="B153" s="3" t="s">
        <v>159</v>
      </c>
      <c r="C153" s="3" t="s">
        <v>165</v>
      </c>
      <c r="D153" s="3" t="s">
        <v>24</v>
      </c>
      <c r="E153" s="2">
        <v>2024</v>
      </c>
      <c r="F153" s="2">
        <v>4659</v>
      </c>
      <c r="G153" s="4">
        <v>45853</v>
      </c>
      <c r="H153" s="5">
        <v>272102.03999999998</v>
      </c>
      <c r="I153" s="5">
        <v>0</v>
      </c>
      <c r="J153" s="5">
        <f t="shared" si="4"/>
        <v>272102.03999999998</v>
      </c>
      <c r="K153" s="6">
        <f t="shared" si="5"/>
        <v>0</v>
      </c>
      <c r="L153" s="3" t="s">
        <v>18</v>
      </c>
      <c r="M153" s="3" t="s">
        <v>19</v>
      </c>
      <c r="N153" s="3" t="s">
        <v>36</v>
      </c>
      <c r="O153" s="7">
        <v>45597</v>
      </c>
    </row>
    <row r="154" spans="1:15">
      <c r="A154" s="2">
        <v>2302503</v>
      </c>
      <c r="B154" s="3" t="s">
        <v>159</v>
      </c>
      <c r="C154" s="3" t="s">
        <v>166</v>
      </c>
      <c r="D154" s="3" t="s">
        <v>24</v>
      </c>
      <c r="E154" s="2">
        <v>2022</v>
      </c>
      <c r="F154" s="2">
        <v>4575</v>
      </c>
      <c r="G154" s="4">
        <v>46007</v>
      </c>
      <c r="H154" s="5">
        <v>250000</v>
      </c>
      <c r="I154" s="5">
        <v>0</v>
      </c>
      <c r="J154" s="5">
        <f t="shared" si="4"/>
        <v>250000</v>
      </c>
      <c r="K154" s="6">
        <f t="shared" si="5"/>
        <v>0</v>
      </c>
      <c r="L154" s="3" t="s">
        <v>21</v>
      </c>
      <c r="M154" s="3" t="s">
        <v>19</v>
      </c>
      <c r="N154" s="3" t="s">
        <v>20</v>
      </c>
      <c r="O154" s="7">
        <v>45597</v>
      </c>
    </row>
    <row r="155" spans="1:15">
      <c r="A155" s="2">
        <v>2303709</v>
      </c>
      <c r="B155" s="3" t="s">
        <v>159</v>
      </c>
      <c r="C155" s="3" t="s">
        <v>167</v>
      </c>
      <c r="D155" s="3" t="s">
        <v>24</v>
      </c>
      <c r="E155" s="2">
        <v>2022</v>
      </c>
      <c r="F155" s="2">
        <v>3555</v>
      </c>
      <c r="G155" s="4">
        <v>46007</v>
      </c>
      <c r="H155" s="5">
        <v>1830540.41</v>
      </c>
      <c r="I155" s="5">
        <v>1014118.82</v>
      </c>
      <c r="J155" s="5">
        <f t="shared" si="4"/>
        <v>816421.59</v>
      </c>
      <c r="K155" s="6">
        <f t="shared" si="5"/>
        <v>0.5539996901789237</v>
      </c>
      <c r="L155" s="3" t="s">
        <v>21</v>
      </c>
      <c r="M155" s="3" t="s">
        <v>19</v>
      </c>
      <c r="N155" s="3" t="s">
        <v>20</v>
      </c>
      <c r="O155" s="7">
        <v>45597</v>
      </c>
    </row>
    <row r="156" spans="1:15">
      <c r="A156" s="2">
        <v>2300000</v>
      </c>
      <c r="B156" s="3" t="s">
        <v>159</v>
      </c>
      <c r="C156" s="3" t="s">
        <v>168</v>
      </c>
      <c r="D156" s="3" t="s">
        <v>17</v>
      </c>
      <c r="E156" s="2">
        <v>2023</v>
      </c>
      <c r="F156" s="2">
        <v>4192</v>
      </c>
      <c r="G156" s="4">
        <v>45856</v>
      </c>
      <c r="H156" s="5">
        <v>7030848.7599999998</v>
      </c>
      <c r="I156" s="5">
        <v>6123290.8799999999</v>
      </c>
      <c r="J156" s="5">
        <f t="shared" si="4"/>
        <v>907557.87999999989</v>
      </c>
      <c r="K156" s="6">
        <f t="shared" si="5"/>
        <v>0.87091773540012829</v>
      </c>
      <c r="L156" s="3" t="s">
        <v>18</v>
      </c>
      <c r="M156" s="3" t="s">
        <v>19</v>
      </c>
      <c r="N156" s="3" t="s">
        <v>20</v>
      </c>
      <c r="O156" s="7">
        <v>45597</v>
      </c>
    </row>
    <row r="157" spans="1:15">
      <c r="A157" s="2">
        <v>2300000</v>
      </c>
      <c r="B157" s="3" t="s">
        <v>159</v>
      </c>
      <c r="C157" s="3" t="s">
        <v>168</v>
      </c>
      <c r="D157" s="3" t="s">
        <v>17</v>
      </c>
      <c r="E157" s="2">
        <v>2023</v>
      </c>
      <c r="F157" s="2">
        <v>4204</v>
      </c>
      <c r="G157" s="4">
        <v>45869</v>
      </c>
      <c r="H157" s="5">
        <v>3000000</v>
      </c>
      <c r="I157" s="5">
        <v>1043823.1</v>
      </c>
      <c r="J157" s="5">
        <f t="shared" si="4"/>
        <v>1956176.9</v>
      </c>
      <c r="K157" s="6">
        <f t="shared" si="5"/>
        <v>0.34794103333333332</v>
      </c>
      <c r="L157" s="3" t="s">
        <v>52</v>
      </c>
      <c r="M157" s="3" t="s">
        <v>19</v>
      </c>
      <c r="N157" s="3" t="s">
        <v>22</v>
      </c>
      <c r="O157" s="7">
        <v>45597</v>
      </c>
    </row>
    <row r="158" spans="1:15">
      <c r="A158" s="2">
        <v>2300000</v>
      </c>
      <c r="B158" s="3" t="s">
        <v>159</v>
      </c>
      <c r="C158" s="3" t="s">
        <v>168</v>
      </c>
      <c r="D158" s="3" t="s">
        <v>17</v>
      </c>
      <c r="E158" s="2">
        <v>2023</v>
      </c>
      <c r="F158" s="2">
        <v>4212</v>
      </c>
      <c r="G158" s="4">
        <v>45962</v>
      </c>
      <c r="H158" s="5">
        <v>1845000</v>
      </c>
      <c r="I158" s="5">
        <v>0</v>
      </c>
      <c r="J158" s="5">
        <f t="shared" si="4"/>
        <v>1845000</v>
      </c>
      <c r="K158" s="6">
        <f t="shared" si="5"/>
        <v>0</v>
      </c>
      <c r="L158" s="3" t="s">
        <v>18</v>
      </c>
      <c r="M158" s="3" t="s">
        <v>19</v>
      </c>
      <c r="N158" s="3" t="s">
        <v>32</v>
      </c>
      <c r="O158" s="7">
        <v>45597</v>
      </c>
    </row>
    <row r="159" spans="1:15">
      <c r="A159" s="2">
        <v>2300000</v>
      </c>
      <c r="B159" s="3" t="s">
        <v>159</v>
      </c>
      <c r="C159" s="3" t="s">
        <v>168</v>
      </c>
      <c r="D159" s="3" t="s">
        <v>17</v>
      </c>
      <c r="E159" s="2">
        <v>2023</v>
      </c>
      <c r="F159" s="2">
        <v>4900</v>
      </c>
      <c r="G159" s="4">
        <v>46000</v>
      </c>
      <c r="H159" s="5">
        <v>1500000</v>
      </c>
      <c r="I159" s="5">
        <v>0</v>
      </c>
      <c r="J159" s="5">
        <f t="shared" si="4"/>
        <v>1500000</v>
      </c>
      <c r="K159" s="6">
        <f t="shared" si="5"/>
        <v>0</v>
      </c>
      <c r="L159" s="3" t="s">
        <v>18</v>
      </c>
      <c r="M159" s="3" t="s">
        <v>19</v>
      </c>
      <c r="N159" s="3" t="s">
        <v>20</v>
      </c>
      <c r="O159" s="7">
        <v>45597</v>
      </c>
    </row>
    <row r="160" spans="1:15">
      <c r="A160" s="2">
        <v>2304103</v>
      </c>
      <c r="B160" s="3" t="s">
        <v>159</v>
      </c>
      <c r="C160" s="3" t="s">
        <v>169</v>
      </c>
      <c r="D160" s="3" t="s">
        <v>24</v>
      </c>
      <c r="E160" s="2">
        <v>2024</v>
      </c>
      <c r="F160" s="2">
        <v>4660</v>
      </c>
      <c r="G160" s="4">
        <v>45853</v>
      </c>
      <c r="H160" s="5">
        <v>309077.98</v>
      </c>
      <c r="I160" s="5">
        <v>170270.96</v>
      </c>
      <c r="J160" s="5">
        <f t="shared" si="4"/>
        <v>138807.01999999999</v>
      </c>
      <c r="K160" s="6">
        <f t="shared" si="5"/>
        <v>0.55089967910363591</v>
      </c>
      <c r="L160" s="3" t="s">
        <v>18</v>
      </c>
      <c r="M160" s="3" t="s">
        <v>19</v>
      </c>
      <c r="N160" s="3" t="s">
        <v>36</v>
      </c>
      <c r="O160" s="7">
        <v>45597</v>
      </c>
    </row>
    <row r="161" spans="1:15">
      <c r="A161" s="2">
        <v>2304806</v>
      </c>
      <c r="B161" s="3" t="s">
        <v>159</v>
      </c>
      <c r="C161" s="3" t="s">
        <v>170</v>
      </c>
      <c r="D161" s="3" t="s">
        <v>24</v>
      </c>
      <c r="E161" s="2">
        <v>2024</v>
      </c>
      <c r="F161" s="2">
        <v>4666</v>
      </c>
      <c r="G161" s="4">
        <v>45853</v>
      </c>
      <c r="H161" s="5">
        <v>147177.48000000001</v>
      </c>
      <c r="I161" s="5">
        <v>0</v>
      </c>
      <c r="J161" s="5">
        <f t="shared" si="4"/>
        <v>147177.48000000001</v>
      </c>
      <c r="K161" s="6">
        <f t="shared" si="5"/>
        <v>0</v>
      </c>
      <c r="L161" s="3" t="s">
        <v>18</v>
      </c>
      <c r="M161" s="3" t="s">
        <v>19</v>
      </c>
      <c r="N161" s="3" t="s">
        <v>36</v>
      </c>
      <c r="O161" s="7">
        <v>45597</v>
      </c>
    </row>
    <row r="162" spans="1:15">
      <c r="A162" s="2">
        <v>2306702</v>
      </c>
      <c r="B162" s="3" t="s">
        <v>159</v>
      </c>
      <c r="C162" s="3" t="s">
        <v>171</v>
      </c>
      <c r="D162" s="3" t="s">
        <v>24</v>
      </c>
      <c r="E162" s="2">
        <v>2022</v>
      </c>
      <c r="F162" s="2">
        <v>3556</v>
      </c>
      <c r="G162" s="4">
        <v>46000</v>
      </c>
      <c r="H162" s="5">
        <v>146400.35</v>
      </c>
      <c r="I162" s="5">
        <v>139698.67000000001</v>
      </c>
      <c r="J162" s="5">
        <f t="shared" si="4"/>
        <v>6701.679999999993</v>
      </c>
      <c r="K162" s="6">
        <f t="shared" si="5"/>
        <v>0.95422360670585837</v>
      </c>
      <c r="L162" s="3" t="s">
        <v>21</v>
      </c>
      <c r="M162" s="3" t="s">
        <v>19</v>
      </c>
      <c r="N162" s="3" t="s">
        <v>20</v>
      </c>
      <c r="O162" s="7">
        <v>45597</v>
      </c>
    </row>
    <row r="163" spans="1:15">
      <c r="A163" s="2">
        <v>2306702</v>
      </c>
      <c r="B163" s="3" t="s">
        <v>159</v>
      </c>
      <c r="C163" s="3" t="s">
        <v>171</v>
      </c>
      <c r="D163" s="3" t="s">
        <v>24</v>
      </c>
      <c r="E163" s="2">
        <v>2022</v>
      </c>
      <c r="F163" s="2">
        <v>4557</v>
      </c>
      <c r="G163" s="4">
        <v>46007</v>
      </c>
      <c r="H163" s="5">
        <v>150000</v>
      </c>
      <c r="I163" s="5">
        <v>137286.94</v>
      </c>
      <c r="J163" s="5">
        <f t="shared" si="4"/>
        <v>12713.059999999998</v>
      </c>
      <c r="K163" s="6">
        <f t="shared" si="5"/>
        <v>0.91524626666666664</v>
      </c>
      <c r="L163" s="3" t="s">
        <v>21</v>
      </c>
      <c r="M163" s="3" t="s">
        <v>19</v>
      </c>
      <c r="N163" s="3" t="s">
        <v>20</v>
      </c>
      <c r="O163" s="7">
        <v>45597</v>
      </c>
    </row>
    <row r="164" spans="1:15">
      <c r="A164" s="2">
        <v>2306900</v>
      </c>
      <c r="B164" s="3" t="s">
        <v>159</v>
      </c>
      <c r="C164" s="3" t="s">
        <v>172</v>
      </c>
      <c r="D164" s="3" t="s">
        <v>24</v>
      </c>
      <c r="E164" s="2">
        <v>2024</v>
      </c>
      <c r="F164" s="2">
        <v>4667</v>
      </c>
      <c r="G164" s="4">
        <v>45853</v>
      </c>
      <c r="H164" s="5">
        <v>237655.03</v>
      </c>
      <c r="I164" s="5">
        <v>149794.68</v>
      </c>
      <c r="J164" s="5">
        <f t="shared" si="4"/>
        <v>87860.35</v>
      </c>
      <c r="K164" s="6">
        <f t="shared" si="5"/>
        <v>0.630303006841471</v>
      </c>
      <c r="L164" s="3" t="s">
        <v>18</v>
      </c>
      <c r="M164" s="3" t="s">
        <v>19</v>
      </c>
      <c r="N164" s="3" t="s">
        <v>36</v>
      </c>
      <c r="O164" s="7">
        <v>45597</v>
      </c>
    </row>
    <row r="165" spans="1:15">
      <c r="A165" s="2">
        <v>2307304</v>
      </c>
      <c r="B165" s="3" t="s">
        <v>159</v>
      </c>
      <c r="C165" s="3" t="s">
        <v>173</v>
      </c>
      <c r="D165" s="3" t="s">
        <v>24</v>
      </c>
      <c r="E165" s="2">
        <v>2023</v>
      </c>
      <c r="F165" s="2">
        <v>4305</v>
      </c>
      <c r="G165" s="4">
        <v>46003</v>
      </c>
      <c r="H165" s="5">
        <v>208989.71</v>
      </c>
      <c r="I165" s="5">
        <v>205290.33</v>
      </c>
      <c r="J165" s="5">
        <f t="shared" si="4"/>
        <v>3699.3800000000047</v>
      </c>
      <c r="K165" s="6">
        <f t="shared" si="5"/>
        <v>0.98229874571336551</v>
      </c>
      <c r="L165" s="3" t="s">
        <v>18</v>
      </c>
      <c r="M165" s="3" t="s">
        <v>19</v>
      </c>
      <c r="N165" s="3" t="s">
        <v>30</v>
      </c>
      <c r="O165" s="7">
        <v>45597</v>
      </c>
    </row>
    <row r="166" spans="1:15">
      <c r="A166" s="2">
        <v>2307502</v>
      </c>
      <c r="B166" s="3" t="s">
        <v>159</v>
      </c>
      <c r="C166" s="3" t="s">
        <v>174</v>
      </c>
      <c r="D166" s="3" t="s">
        <v>24</v>
      </c>
      <c r="E166" s="2">
        <v>2024</v>
      </c>
      <c r="F166" s="2">
        <v>4668</v>
      </c>
      <c r="G166" s="4">
        <v>45853</v>
      </c>
      <c r="H166" s="5">
        <v>249714.62</v>
      </c>
      <c r="I166" s="5">
        <v>104173.61</v>
      </c>
      <c r="J166" s="5">
        <f t="shared" si="4"/>
        <v>145541.01</v>
      </c>
      <c r="K166" s="6">
        <f t="shared" si="5"/>
        <v>0.41717064863883419</v>
      </c>
      <c r="L166" s="3" t="s">
        <v>18</v>
      </c>
      <c r="M166" s="3" t="s">
        <v>19</v>
      </c>
      <c r="N166" s="3" t="s">
        <v>36</v>
      </c>
      <c r="O166" s="7">
        <v>45597</v>
      </c>
    </row>
    <row r="167" spans="1:15">
      <c r="A167" s="2">
        <v>2307700</v>
      </c>
      <c r="B167" s="3" t="s">
        <v>159</v>
      </c>
      <c r="C167" s="3" t="s">
        <v>175</v>
      </c>
      <c r="D167" s="3" t="s">
        <v>24</v>
      </c>
      <c r="E167" s="2">
        <v>2022</v>
      </c>
      <c r="F167" s="2">
        <v>2142</v>
      </c>
      <c r="G167" s="4">
        <v>46007</v>
      </c>
      <c r="H167" s="5">
        <v>1595591.45</v>
      </c>
      <c r="I167" s="5">
        <v>488646.92</v>
      </c>
      <c r="J167" s="5">
        <f t="shared" si="4"/>
        <v>1106944.53</v>
      </c>
      <c r="K167" s="6">
        <f t="shared" si="5"/>
        <v>0.30624814390926952</v>
      </c>
      <c r="L167" s="3" t="s">
        <v>21</v>
      </c>
      <c r="M167" s="3" t="s">
        <v>19</v>
      </c>
      <c r="N167" s="3" t="s">
        <v>20</v>
      </c>
      <c r="O167" s="7">
        <v>45597</v>
      </c>
    </row>
    <row r="168" spans="1:15">
      <c r="A168" s="2">
        <v>2308401</v>
      </c>
      <c r="B168" s="3" t="s">
        <v>159</v>
      </c>
      <c r="C168" s="3" t="s">
        <v>176</v>
      </c>
      <c r="D168" s="3" t="s">
        <v>24</v>
      </c>
      <c r="E168" s="2">
        <v>2024</v>
      </c>
      <c r="F168" s="2">
        <v>4676</v>
      </c>
      <c r="G168" s="4">
        <v>45853</v>
      </c>
      <c r="H168" s="5">
        <v>263867.37</v>
      </c>
      <c r="I168" s="5">
        <v>20126.05</v>
      </c>
      <c r="J168" s="5">
        <f t="shared" si="4"/>
        <v>243741.32</v>
      </c>
      <c r="K168" s="6">
        <f t="shared" si="5"/>
        <v>7.627335657303895E-2</v>
      </c>
      <c r="L168" s="3" t="s">
        <v>18</v>
      </c>
      <c r="M168" s="3" t="s">
        <v>19</v>
      </c>
      <c r="N168" s="3" t="s">
        <v>36</v>
      </c>
      <c r="O168" s="7">
        <v>45597</v>
      </c>
    </row>
    <row r="169" spans="1:15">
      <c r="A169" s="2">
        <v>2309508</v>
      </c>
      <c r="B169" s="3" t="s">
        <v>159</v>
      </c>
      <c r="C169" s="3" t="s">
        <v>177</v>
      </c>
      <c r="D169" s="3" t="s">
        <v>24</v>
      </c>
      <c r="E169" s="2">
        <v>2024</v>
      </c>
      <c r="F169" s="2">
        <v>4677</v>
      </c>
      <c r="G169" s="4">
        <v>45853</v>
      </c>
      <c r="H169" s="5">
        <v>214122.75</v>
      </c>
      <c r="I169" s="5">
        <v>55018.49</v>
      </c>
      <c r="J169" s="5">
        <f t="shared" si="4"/>
        <v>159104.26</v>
      </c>
      <c r="K169" s="6">
        <f t="shared" si="5"/>
        <v>0.25694836256306253</v>
      </c>
      <c r="L169" s="3" t="s">
        <v>18</v>
      </c>
      <c r="M169" s="3" t="s">
        <v>19</v>
      </c>
      <c r="N169" s="3" t="s">
        <v>36</v>
      </c>
      <c r="O169" s="7">
        <v>45597</v>
      </c>
    </row>
    <row r="170" spans="1:15">
      <c r="A170" s="2">
        <v>2312106</v>
      </c>
      <c r="B170" s="3" t="s">
        <v>159</v>
      </c>
      <c r="C170" s="3" t="s">
        <v>178</v>
      </c>
      <c r="D170" s="3" t="s">
        <v>24</v>
      </c>
      <c r="E170" s="2">
        <v>2023</v>
      </c>
      <c r="F170" s="2">
        <v>4310</v>
      </c>
      <c r="G170" s="4">
        <v>46003</v>
      </c>
      <c r="H170" s="5">
        <v>127458.6</v>
      </c>
      <c r="I170" s="5">
        <v>49602</v>
      </c>
      <c r="J170" s="5">
        <f t="shared" si="4"/>
        <v>77856.600000000006</v>
      </c>
      <c r="K170" s="6">
        <f t="shared" si="5"/>
        <v>0.38916165719692508</v>
      </c>
      <c r="L170" s="3" t="s">
        <v>18</v>
      </c>
      <c r="M170" s="3" t="s">
        <v>19</v>
      </c>
      <c r="N170" s="3" t="s">
        <v>30</v>
      </c>
      <c r="O170" s="7">
        <v>45597</v>
      </c>
    </row>
    <row r="171" spans="1:15">
      <c r="A171" s="2">
        <v>2313203</v>
      </c>
      <c r="B171" s="3" t="s">
        <v>159</v>
      </c>
      <c r="C171" s="3" t="s">
        <v>179</v>
      </c>
      <c r="D171" s="3" t="s">
        <v>24</v>
      </c>
      <c r="E171" s="2">
        <v>2023</v>
      </c>
      <c r="F171" s="2">
        <v>4311</v>
      </c>
      <c r="G171" s="4">
        <v>46003</v>
      </c>
      <c r="H171" s="5">
        <v>245497.54</v>
      </c>
      <c r="I171" s="5">
        <v>243740.61</v>
      </c>
      <c r="J171" s="5">
        <f t="shared" si="4"/>
        <v>1756.9300000000221</v>
      </c>
      <c r="K171" s="6">
        <f t="shared" si="5"/>
        <v>0.99284339060994253</v>
      </c>
      <c r="L171" s="3" t="s">
        <v>18</v>
      </c>
      <c r="M171" s="3" t="s">
        <v>19</v>
      </c>
      <c r="N171" s="3" t="s">
        <v>30</v>
      </c>
      <c r="O171" s="7">
        <v>45597</v>
      </c>
    </row>
    <row r="172" spans="1:15">
      <c r="A172" s="2">
        <v>2313203</v>
      </c>
      <c r="B172" s="3" t="s">
        <v>159</v>
      </c>
      <c r="C172" s="3" t="s">
        <v>179</v>
      </c>
      <c r="D172" s="3" t="s">
        <v>24</v>
      </c>
      <c r="E172" s="2">
        <v>2024</v>
      </c>
      <c r="F172" s="2">
        <v>4678</v>
      </c>
      <c r="G172" s="4">
        <v>45853</v>
      </c>
      <c r="H172" s="5">
        <v>248346.85</v>
      </c>
      <c r="I172" s="5">
        <v>78000</v>
      </c>
      <c r="J172" s="5">
        <f t="shared" si="4"/>
        <v>170346.85</v>
      </c>
      <c r="K172" s="6">
        <f t="shared" si="5"/>
        <v>0.31407686467535223</v>
      </c>
      <c r="L172" s="3" t="s">
        <v>18</v>
      </c>
      <c r="M172" s="3" t="s">
        <v>19</v>
      </c>
      <c r="N172" s="3" t="s">
        <v>36</v>
      </c>
      <c r="O172" s="7">
        <v>45597</v>
      </c>
    </row>
    <row r="173" spans="1:15">
      <c r="A173" s="2">
        <v>2313302</v>
      </c>
      <c r="B173" s="3" t="s">
        <v>159</v>
      </c>
      <c r="C173" s="3" t="s">
        <v>180</v>
      </c>
      <c r="D173" s="3" t="s">
        <v>24</v>
      </c>
      <c r="E173" s="2">
        <v>2024</v>
      </c>
      <c r="F173" s="2">
        <v>4687</v>
      </c>
      <c r="G173" s="4">
        <v>45853</v>
      </c>
      <c r="H173" s="5">
        <v>278498.52</v>
      </c>
      <c r="I173" s="5">
        <v>48797.07</v>
      </c>
      <c r="J173" s="5">
        <f t="shared" si="4"/>
        <v>229701.45</v>
      </c>
      <c r="K173" s="6">
        <f t="shared" si="5"/>
        <v>0.17521482699441274</v>
      </c>
      <c r="L173" s="3" t="s">
        <v>18</v>
      </c>
      <c r="M173" s="3" t="s">
        <v>19</v>
      </c>
      <c r="N173" s="3" t="s">
        <v>36</v>
      </c>
      <c r="O173" s="7">
        <v>45597</v>
      </c>
    </row>
    <row r="174" spans="1:15">
      <c r="A174" s="2">
        <v>5300000</v>
      </c>
      <c r="B174" s="3" t="s">
        <v>181</v>
      </c>
      <c r="C174" s="3" t="s">
        <v>182</v>
      </c>
      <c r="D174" s="3" t="s">
        <v>17</v>
      </c>
      <c r="E174" s="2">
        <v>2023</v>
      </c>
      <c r="F174" s="2">
        <v>4213</v>
      </c>
      <c r="G174" s="4">
        <v>45962</v>
      </c>
      <c r="H174" s="5">
        <v>688800</v>
      </c>
      <c r="I174" s="5">
        <v>474441.12</v>
      </c>
      <c r="J174" s="5">
        <f t="shared" si="4"/>
        <v>214358.88</v>
      </c>
      <c r="K174" s="6">
        <f t="shared" si="5"/>
        <v>0.68879372822299656</v>
      </c>
      <c r="L174" s="3" t="s">
        <v>18</v>
      </c>
      <c r="M174" s="3" t="s">
        <v>19</v>
      </c>
      <c r="N174" s="3" t="s">
        <v>32</v>
      </c>
      <c r="O174" s="7">
        <v>45597</v>
      </c>
    </row>
    <row r="175" spans="1:15">
      <c r="A175" s="2">
        <v>5300000</v>
      </c>
      <c r="B175" s="3" t="s">
        <v>181</v>
      </c>
      <c r="C175" s="3" t="s">
        <v>182</v>
      </c>
      <c r="D175" s="3" t="s">
        <v>17</v>
      </c>
      <c r="E175" s="2">
        <v>2024</v>
      </c>
      <c r="F175" s="2">
        <v>4505</v>
      </c>
      <c r="G175" s="4">
        <v>45791</v>
      </c>
      <c r="H175" s="5">
        <v>2932278.48</v>
      </c>
      <c r="I175" s="5">
        <v>1317070.49</v>
      </c>
      <c r="J175" s="5">
        <f t="shared" si="4"/>
        <v>1615207.99</v>
      </c>
      <c r="K175" s="6">
        <f t="shared" si="5"/>
        <v>0.4491628264447789</v>
      </c>
      <c r="L175" s="3" t="s">
        <v>18</v>
      </c>
      <c r="M175" s="3" t="s">
        <v>19</v>
      </c>
      <c r="N175" s="3" t="s">
        <v>20</v>
      </c>
      <c r="O175" s="7">
        <v>45597</v>
      </c>
    </row>
    <row r="176" spans="1:15">
      <c r="A176" s="2">
        <v>3200904</v>
      </c>
      <c r="B176" s="3" t="s">
        <v>183</v>
      </c>
      <c r="C176" s="3" t="s">
        <v>184</v>
      </c>
      <c r="D176" s="3" t="s">
        <v>24</v>
      </c>
      <c r="E176" s="2">
        <v>2022</v>
      </c>
      <c r="F176" s="2">
        <v>2858</v>
      </c>
      <c r="G176" s="4">
        <v>46007</v>
      </c>
      <c r="H176" s="5">
        <v>200000</v>
      </c>
      <c r="I176" s="5">
        <v>162841.81</v>
      </c>
      <c r="J176" s="5">
        <f t="shared" si="4"/>
        <v>37158.19</v>
      </c>
      <c r="K176" s="6">
        <f t="shared" si="5"/>
        <v>0.81420904999999999</v>
      </c>
      <c r="L176" s="3" t="s">
        <v>21</v>
      </c>
      <c r="M176" s="3" t="s">
        <v>19</v>
      </c>
      <c r="N176" s="3" t="s">
        <v>20</v>
      </c>
      <c r="O176" s="7">
        <v>45597</v>
      </c>
    </row>
    <row r="177" spans="1:15">
      <c r="A177" s="2">
        <v>3201001</v>
      </c>
      <c r="B177" s="3" t="s">
        <v>183</v>
      </c>
      <c r="C177" s="3" t="s">
        <v>185</v>
      </c>
      <c r="D177" s="3" t="s">
        <v>24</v>
      </c>
      <c r="E177" s="2">
        <v>2022</v>
      </c>
      <c r="F177" s="2">
        <v>2859</v>
      </c>
      <c r="G177" s="4">
        <v>46007</v>
      </c>
      <c r="H177" s="5">
        <v>200000</v>
      </c>
      <c r="I177" s="5">
        <v>181298.77</v>
      </c>
      <c r="J177" s="5">
        <f t="shared" si="4"/>
        <v>18701.23000000001</v>
      </c>
      <c r="K177" s="6">
        <f t="shared" si="5"/>
        <v>0.90649384999999993</v>
      </c>
      <c r="L177" s="3" t="s">
        <v>21</v>
      </c>
      <c r="M177" s="3" t="s">
        <v>19</v>
      </c>
      <c r="N177" s="3" t="s">
        <v>20</v>
      </c>
      <c r="O177" s="7">
        <v>45597</v>
      </c>
    </row>
    <row r="178" spans="1:15">
      <c r="A178" s="2">
        <v>3201209</v>
      </c>
      <c r="B178" s="3" t="s">
        <v>183</v>
      </c>
      <c r="C178" s="3" t="s">
        <v>186</v>
      </c>
      <c r="D178" s="3" t="s">
        <v>24</v>
      </c>
      <c r="E178" s="2">
        <v>2024</v>
      </c>
      <c r="F178" s="2">
        <v>4688</v>
      </c>
      <c r="G178" s="4">
        <v>45853</v>
      </c>
      <c r="H178" s="5">
        <v>346697.81</v>
      </c>
      <c r="I178" s="5">
        <v>0</v>
      </c>
      <c r="J178" s="5">
        <f t="shared" si="4"/>
        <v>346697.81</v>
      </c>
      <c r="K178" s="6">
        <f t="shared" si="5"/>
        <v>0</v>
      </c>
      <c r="L178" s="3" t="s">
        <v>18</v>
      </c>
      <c r="M178" s="3" t="s">
        <v>19</v>
      </c>
      <c r="N178" s="3" t="s">
        <v>36</v>
      </c>
      <c r="O178" s="7">
        <v>45597</v>
      </c>
    </row>
    <row r="179" spans="1:15">
      <c r="A179" s="2">
        <v>3200000</v>
      </c>
      <c r="B179" s="3" t="s">
        <v>183</v>
      </c>
      <c r="C179" s="3" t="s">
        <v>187</v>
      </c>
      <c r="D179" s="3" t="s">
        <v>17</v>
      </c>
      <c r="E179" s="2">
        <v>2023</v>
      </c>
      <c r="F179" s="2">
        <v>4196</v>
      </c>
      <c r="G179" s="4">
        <v>45856</v>
      </c>
      <c r="H179" s="5">
        <v>2877306.69</v>
      </c>
      <c r="I179" s="5">
        <v>2541067.23</v>
      </c>
      <c r="J179" s="5">
        <f t="shared" si="4"/>
        <v>336239.45999999996</v>
      </c>
      <c r="K179" s="6">
        <f t="shared" si="5"/>
        <v>0.88314090355102193</v>
      </c>
      <c r="L179" s="3" t="s">
        <v>18</v>
      </c>
      <c r="M179" s="3" t="s">
        <v>19</v>
      </c>
      <c r="N179" s="3" t="s">
        <v>20</v>
      </c>
      <c r="O179" s="7">
        <v>45597</v>
      </c>
    </row>
    <row r="180" spans="1:15">
      <c r="A180" s="2">
        <v>3202553</v>
      </c>
      <c r="B180" s="3" t="s">
        <v>183</v>
      </c>
      <c r="C180" s="3" t="s">
        <v>188</v>
      </c>
      <c r="D180" s="3" t="s">
        <v>24</v>
      </c>
      <c r="E180" s="2">
        <v>2022</v>
      </c>
      <c r="F180" s="2">
        <v>2885</v>
      </c>
      <c r="G180" s="4">
        <v>46007</v>
      </c>
      <c r="H180" s="5">
        <v>100000</v>
      </c>
      <c r="I180" s="5">
        <v>70782.94</v>
      </c>
      <c r="J180" s="5">
        <f t="shared" si="4"/>
        <v>29217.059999999998</v>
      </c>
      <c r="K180" s="6">
        <f t="shared" si="5"/>
        <v>0.70782940000000005</v>
      </c>
      <c r="L180" s="3" t="s">
        <v>21</v>
      </c>
      <c r="M180" s="3" t="s">
        <v>19</v>
      </c>
      <c r="N180" s="3" t="s">
        <v>20</v>
      </c>
      <c r="O180" s="7">
        <v>45597</v>
      </c>
    </row>
    <row r="181" spans="1:15">
      <c r="A181" s="2">
        <v>3203403</v>
      </c>
      <c r="B181" s="3" t="s">
        <v>183</v>
      </c>
      <c r="C181" s="3" t="s">
        <v>189</v>
      </c>
      <c r="D181" s="3" t="s">
        <v>24</v>
      </c>
      <c r="E181" s="2">
        <v>2022</v>
      </c>
      <c r="F181" s="2">
        <v>2903</v>
      </c>
      <c r="G181" s="4">
        <v>45979</v>
      </c>
      <c r="H181" s="5">
        <v>100000</v>
      </c>
      <c r="I181" s="5">
        <v>99999.88</v>
      </c>
      <c r="J181" s="5">
        <f t="shared" si="4"/>
        <v>0.11999999999534339</v>
      </c>
      <c r="K181" s="6">
        <f t="shared" si="5"/>
        <v>0.99999880000000008</v>
      </c>
      <c r="L181" s="3" t="s">
        <v>21</v>
      </c>
      <c r="M181" s="3" t="s">
        <v>19</v>
      </c>
      <c r="N181" s="3" t="s">
        <v>20</v>
      </c>
      <c r="O181" s="7">
        <v>45597</v>
      </c>
    </row>
    <row r="182" spans="1:15">
      <c r="A182" s="2">
        <v>3203809</v>
      </c>
      <c r="B182" s="3" t="s">
        <v>183</v>
      </c>
      <c r="C182" s="3" t="s">
        <v>190</v>
      </c>
      <c r="D182" s="3" t="s">
        <v>24</v>
      </c>
      <c r="E182" s="2">
        <v>2022</v>
      </c>
      <c r="F182" s="2">
        <v>2144</v>
      </c>
      <c r="G182" s="4">
        <v>45732</v>
      </c>
      <c r="H182" s="5">
        <v>208685.91</v>
      </c>
      <c r="I182" s="5">
        <v>0</v>
      </c>
      <c r="J182" s="5">
        <f t="shared" si="4"/>
        <v>208685.91</v>
      </c>
      <c r="K182" s="6">
        <f t="shared" si="5"/>
        <v>0</v>
      </c>
      <c r="L182" s="3" t="s">
        <v>21</v>
      </c>
      <c r="M182" s="3" t="s">
        <v>19</v>
      </c>
      <c r="N182" s="3" t="s">
        <v>20</v>
      </c>
      <c r="O182" s="7">
        <v>45597</v>
      </c>
    </row>
    <row r="183" spans="1:15">
      <c r="A183" s="2">
        <v>3203809</v>
      </c>
      <c r="B183" s="3" t="s">
        <v>183</v>
      </c>
      <c r="C183" s="3" t="s">
        <v>190</v>
      </c>
      <c r="D183" s="3" t="s">
        <v>24</v>
      </c>
      <c r="E183" s="2">
        <v>2022</v>
      </c>
      <c r="F183" s="2">
        <v>2912</v>
      </c>
      <c r="G183" s="4">
        <v>45732</v>
      </c>
      <c r="H183" s="5">
        <v>100000</v>
      </c>
      <c r="I183" s="5">
        <v>0</v>
      </c>
      <c r="J183" s="5">
        <f t="shared" si="4"/>
        <v>100000</v>
      </c>
      <c r="K183" s="6">
        <f t="shared" si="5"/>
        <v>0</v>
      </c>
      <c r="L183" s="3" t="s">
        <v>21</v>
      </c>
      <c r="M183" s="3" t="s">
        <v>19</v>
      </c>
      <c r="N183" s="3" t="s">
        <v>20</v>
      </c>
      <c r="O183" s="7">
        <v>45597</v>
      </c>
    </row>
    <row r="184" spans="1:15">
      <c r="A184" s="2">
        <v>3204054</v>
      </c>
      <c r="B184" s="3" t="s">
        <v>183</v>
      </c>
      <c r="C184" s="3" t="s">
        <v>191</v>
      </c>
      <c r="D184" s="3" t="s">
        <v>24</v>
      </c>
      <c r="E184" s="2">
        <v>2022</v>
      </c>
      <c r="F184" s="2">
        <v>2165</v>
      </c>
      <c r="G184" s="4">
        <v>46007</v>
      </c>
      <c r="H184" s="5">
        <v>314616.71000000002</v>
      </c>
      <c r="I184" s="5">
        <v>276030.39</v>
      </c>
      <c r="J184" s="5">
        <f t="shared" si="4"/>
        <v>38586.320000000007</v>
      </c>
      <c r="K184" s="6">
        <f t="shared" si="5"/>
        <v>0.87735451178038193</v>
      </c>
      <c r="L184" s="3" t="s">
        <v>21</v>
      </c>
      <c r="M184" s="3" t="s">
        <v>19</v>
      </c>
      <c r="N184" s="3" t="s">
        <v>20</v>
      </c>
      <c r="O184" s="7">
        <v>45597</v>
      </c>
    </row>
    <row r="185" spans="1:15">
      <c r="A185" s="2">
        <v>3204252</v>
      </c>
      <c r="B185" s="3" t="s">
        <v>183</v>
      </c>
      <c r="C185" s="3" t="s">
        <v>192</v>
      </c>
      <c r="D185" s="3" t="s">
        <v>24</v>
      </c>
      <c r="E185" s="2">
        <v>2022</v>
      </c>
      <c r="F185" s="2">
        <v>2921</v>
      </c>
      <c r="G185" s="4">
        <v>45979</v>
      </c>
      <c r="H185" s="5">
        <v>200000</v>
      </c>
      <c r="I185" s="5">
        <v>194194.83</v>
      </c>
      <c r="J185" s="5">
        <f t="shared" si="4"/>
        <v>5805.1700000000128</v>
      </c>
      <c r="K185" s="6">
        <f t="shared" si="5"/>
        <v>0.97097414999999998</v>
      </c>
      <c r="L185" s="3" t="s">
        <v>21</v>
      </c>
      <c r="M185" s="3" t="s">
        <v>19</v>
      </c>
      <c r="N185" s="3" t="s">
        <v>20</v>
      </c>
      <c r="O185" s="7">
        <v>45597</v>
      </c>
    </row>
    <row r="186" spans="1:15">
      <c r="A186" s="2">
        <v>3204559</v>
      </c>
      <c r="B186" s="3" t="s">
        <v>183</v>
      </c>
      <c r="C186" s="3" t="s">
        <v>193</v>
      </c>
      <c r="D186" s="3" t="s">
        <v>24</v>
      </c>
      <c r="E186" s="2">
        <v>2022</v>
      </c>
      <c r="F186" s="2">
        <v>2195</v>
      </c>
      <c r="G186" s="4">
        <v>46007</v>
      </c>
      <c r="H186" s="5">
        <v>518694.52</v>
      </c>
      <c r="I186" s="5">
        <v>391290.07</v>
      </c>
      <c r="J186" s="5">
        <f t="shared" si="4"/>
        <v>127404.45000000001</v>
      </c>
      <c r="K186" s="6">
        <f t="shared" si="5"/>
        <v>0.754374790772804</v>
      </c>
      <c r="L186" s="3" t="s">
        <v>21</v>
      </c>
      <c r="M186" s="3" t="s">
        <v>19</v>
      </c>
      <c r="N186" s="3" t="s">
        <v>20</v>
      </c>
      <c r="O186" s="7">
        <v>45597</v>
      </c>
    </row>
    <row r="187" spans="1:15">
      <c r="A187" s="2">
        <v>3204559</v>
      </c>
      <c r="B187" s="3" t="s">
        <v>183</v>
      </c>
      <c r="C187" s="3" t="s">
        <v>193</v>
      </c>
      <c r="D187" s="3" t="s">
        <v>24</v>
      </c>
      <c r="E187" s="2">
        <v>2022</v>
      </c>
      <c r="F187" s="2">
        <v>2930</v>
      </c>
      <c r="G187" s="4">
        <v>45732</v>
      </c>
      <c r="H187" s="5">
        <v>100000</v>
      </c>
      <c r="I187" s="5">
        <v>0</v>
      </c>
      <c r="J187" s="5">
        <f t="shared" si="4"/>
        <v>100000</v>
      </c>
      <c r="K187" s="6">
        <f t="shared" si="5"/>
        <v>0</v>
      </c>
      <c r="L187" s="3" t="s">
        <v>21</v>
      </c>
      <c r="M187" s="3" t="s">
        <v>19</v>
      </c>
      <c r="N187" s="3" t="s">
        <v>20</v>
      </c>
      <c r="O187" s="7">
        <v>45597</v>
      </c>
    </row>
    <row r="188" spans="1:15">
      <c r="A188" s="2">
        <v>5204953</v>
      </c>
      <c r="B188" s="3" t="s">
        <v>194</v>
      </c>
      <c r="C188" s="3" t="s">
        <v>195</v>
      </c>
      <c r="D188" s="3" t="s">
        <v>24</v>
      </c>
      <c r="E188" s="2">
        <v>2022</v>
      </c>
      <c r="F188" s="2">
        <v>3603</v>
      </c>
      <c r="G188" s="4">
        <v>46000</v>
      </c>
      <c r="H188" s="5">
        <v>132763.57999999999</v>
      </c>
      <c r="I188" s="5">
        <v>132743.44</v>
      </c>
      <c r="J188" s="5">
        <f t="shared" si="4"/>
        <v>20.139999999984866</v>
      </c>
      <c r="K188" s="6">
        <f t="shared" si="5"/>
        <v>0.9998483017707116</v>
      </c>
      <c r="L188" s="3" t="s">
        <v>21</v>
      </c>
      <c r="M188" s="3" t="s">
        <v>19</v>
      </c>
      <c r="N188" s="3" t="s">
        <v>20</v>
      </c>
      <c r="O188" s="7">
        <v>45597</v>
      </c>
    </row>
    <row r="189" spans="1:15">
      <c r="A189" s="2">
        <v>5205513</v>
      </c>
      <c r="B189" s="3" t="s">
        <v>194</v>
      </c>
      <c r="C189" s="3" t="s">
        <v>196</v>
      </c>
      <c r="D189" s="3" t="s">
        <v>24</v>
      </c>
      <c r="E189" s="2">
        <v>2024</v>
      </c>
      <c r="F189" s="2">
        <v>4689</v>
      </c>
      <c r="G189" s="4">
        <v>45853</v>
      </c>
      <c r="H189" s="5">
        <v>201779.88</v>
      </c>
      <c r="I189" s="5">
        <v>132828.32999999999</v>
      </c>
      <c r="J189" s="5">
        <f t="shared" si="4"/>
        <v>68951.550000000017</v>
      </c>
      <c r="K189" s="6">
        <f t="shared" si="5"/>
        <v>0.65828332339180684</v>
      </c>
      <c r="L189" s="3" t="s">
        <v>18</v>
      </c>
      <c r="M189" s="3" t="s">
        <v>19</v>
      </c>
      <c r="N189" s="3" t="s">
        <v>36</v>
      </c>
      <c r="O189" s="7">
        <v>45597</v>
      </c>
    </row>
    <row r="190" spans="1:15">
      <c r="A190" s="2">
        <v>5208301</v>
      </c>
      <c r="B190" s="3" t="s">
        <v>194</v>
      </c>
      <c r="C190" s="3" t="s">
        <v>197</v>
      </c>
      <c r="D190" s="3" t="s">
        <v>24</v>
      </c>
      <c r="E190" s="2">
        <v>2022</v>
      </c>
      <c r="F190" s="2">
        <v>4161</v>
      </c>
      <c r="G190" s="4">
        <v>45656</v>
      </c>
      <c r="H190" s="5">
        <v>249717.6</v>
      </c>
      <c r="I190" s="5">
        <v>0</v>
      </c>
      <c r="J190" s="5">
        <f t="shared" si="4"/>
        <v>249717.6</v>
      </c>
      <c r="K190" s="6">
        <f t="shared" si="5"/>
        <v>0</v>
      </c>
      <c r="L190" s="3" t="s">
        <v>21</v>
      </c>
      <c r="M190" s="3" t="s">
        <v>198</v>
      </c>
      <c r="N190" s="3" t="s">
        <v>20</v>
      </c>
      <c r="O190" s="7">
        <v>45597</v>
      </c>
    </row>
    <row r="191" spans="1:15">
      <c r="A191" s="2">
        <v>5208004</v>
      </c>
      <c r="B191" s="3" t="s">
        <v>194</v>
      </c>
      <c r="C191" s="3" t="s">
        <v>199</v>
      </c>
      <c r="D191" s="3" t="s">
        <v>24</v>
      </c>
      <c r="E191" s="2">
        <v>2022</v>
      </c>
      <c r="F191" s="2">
        <v>2862</v>
      </c>
      <c r="G191" s="4">
        <v>45979</v>
      </c>
      <c r="H191" s="5">
        <v>300000</v>
      </c>
      <c r="I191" s="5">
        <v>289177.77</v>
      </c>
      <c r="J191" s="5">
        <f t="shared" si="4"/>
        <v>10822.229999999981</v>
      </c>
      <c r="K191" s="6">
        <f t="shared" si="5"/>
        <v>0.96392590000000011</v>
      </c>
      <c r="L191" s="3" t="s">
        <v>21</v>
      </c>
      <c r="M191" s="3" t="s">
        <v>19</v>
      </c>
      <c r="N191" s="3" t="s">
        <v>20</v>
      </c>
      <c r="O191" s="7">
        <v>45597</v>
      </c>
    </row>
    <row r="192" spans="1:15">
      <c r="A192" s="2">
        <v>5200000</v>
      </c>
      <c r="B192" s="3" t="s">
        <v>194</v>
      </c>
      <c r="C192" s="3" t="s">
        <v>200</v>
      </c>
      <c r="D192" s="3" t="s">
        <v>17</v>
      </c>
      <c r="E192" s="2">
        <v>2023</v>
      </c>
      <c r="F192" s="2">
        <v>4223</v>
      </c>
      <c r="G192" s="4">
        <v>45982</v>
      </c>
      <c r="H192" s="5">
        <v>1000000</v>
      </c>
      <c r="I192" s="5">
        <v>687730.93</v>
      </c>
      <c r="J192" s="5">
        <f t="shared" si="4"/>
        <v>312269.06999999995</v>
      </c>
      <c r="K192" s="6">
        <f t="shared" si="5"/>
        <v>0.68773093000000007</v>
      </c>
      <c r="L192" s="3" t="s">
        <v>18</v>
      </c>
      <c r="M192" s="3" t="s">
        <v>19</v>
      </c>
      <c r="N192" s="3" t="s">
        <v>33</v>
      </c>
      <c r="O192" s="7">
        <v>45597</v>
      </c>
    </row>
    <row r="193" spans="1:15">
      <c r="A193" s="2">
        <v>5208707</v>
      </c>
      <c r="B193" s="3" t="s">
        <v>194</v>
      </c>
      <c r="C193" s="3" t="s">
        <v>201</v>
      </c>
      <c r="D193" s="3" t="s">
        <v>24</v>
      </c>
      <c r="E193" s="2">
        <v>2022</v>
      </c>
      <c r="F193" s="2">
        <v>3604</v>
      </c>
      <c r="G193" s="4">
        <v>46007</v>
      </c>
      <c r="H193" s="5">
        <v>4000000</v>
      </c>
      <c r="I193" s="5">
        <v>3589146.84</v>
      </c>
      <c r="J193" s="5">
        <f t="shared" si="4"/>
        <v>410853.16000000015</v>
      </c>
      <c r="K193" s="6">
        <f t="shared" si="5"/>
        <v>0.89728670999999993</v>
      </c>
      <c r="L193" s="3" t="s">
        <v>21</v>
      </c>
      <c r="M193" s="3" t="s">
        <v>19</v>
      </c>
      <c r="N193" s="3" t="s">
        <v>20</v>
      </c>
      <c r="O193" s="7">
        <v>45597</v>
      </c>
    </row>
    <row r="194" spans="1:15">
      <c r="A194" s="2">
        <v>5214507</v>
      </c>
      <c r="B194" s="3" t="s">
        <v>194</v>
      </c>
      <c r="C194" s="3" t="s">
        <v>202</v>
      </c>
      <c r="D194" s="3" t="s">
        <v>24</v>
      </c>
      <c r="E194" s="2">
        <v>2022</v>
      </c>
      <c r="F194" s="2">
        <v>4162</v>
      </c>
      <c r="G194" s="4">
        <v>45732</v>
      </c>
      <c r="H194" s="5">
        <v>295941.55</v>
      </c>
      <c r="I194" s="5">
        <v>0</v>
      </c>
      <c r="J194" s="5">
        <f t="shared" ref="J194:J257" si="6">H194-I194</f>
        <v>295941.55</v>
      </c>
      <c r="K194" s="6">
        <f t="shared" ref="K194:K257" si="7">I194/H194</f>
        <v>0</v>
      </c>
      <c r="L194" s="3" t="s">
        <v>21</v>
      </c>
      <c r="M194" s="3" t="s">
        <v>19</v>
      </c>
      <c r="N194" s="3" t="s">
        <v>20</v>
      </c>
      <c r="O194" s="7">
        <v>45597</v>
      </c>
    </row>
    <row r="195" spans="1:15">
      <c r="A195" s="2">
        <v>5217609</v>
      </c>
      <c r="B195" s="3" t="s">
        <v>194</v>
      </c>
      <c r="C195" s="3" t="s">
        <v>203</v>
      </c>
      <c r="D195" s="3" t="s">
        <v>24</v>
      </c>
      <c r="E195" s="2">
        <v>2022</v>
      </c>
      <c r="F195" s="2">
        <v>4165</v>
      </c>
      <c r="G195" s="4">
        <v>45656</v>
      </c>
      <c r="H195" s="5">
        <v>522799.8</v>
      </c>
      <c r="I195" s="5">
        <v>0</v>
      </c>
      <c r="J195" s="5">
        <f t="shared" si="6"/>
        <v>522799.8</v>
      </c>
      <c r="K195" s="6">
        <f t="shared" si="7"/>
        <v>0</v>
      </c>
      <c r="L195" s="3" t="s">
        <v>21</v>
      </c>
      <c r="M195" s="3" t="s">
        <v>198</v>
      </c>
      <c r="N195" s="3" t="s">
        <v>20</v>
      </c>
      <c r="O195" s="7">
        <v>45597</v>
      </c>
    </row>
    <row r="196" spans="1:15">
      <c r="A196" s="2">
        <v>5220207</v>
      </c>
      <c r="B196" s="3" t="s">
        <v>194</v>
      </c>
      <c r="C196" s="3" t="s">
        <v>204</v>
      </c>
      <c r="D196" s="3" t="s">
        <v>24</v>
      </c>
      <c r="E196" s="2">
        <v>2022</v>
      </c>
      <c r="F196" s="2">
        <v>4167</v>
      </c>
      <c r="G196" s="4">
        <v>45656</v>
      </c>
      <c r="H196" s="5">
        <v>313892.46000000002</v>
      </c>
      <c r="I196" s="5">
        <v>0</v>
      </c>
      <c r="J196" s="5">
        <f t="shared" si="6"/>
        <v>313892.46000000002</v>
      </c>
      <c r="K196" s="6">
        <f t="shared" si="7"/>
        <v>0</v>
      </c>
      <c r="L196" s="3" t="s">
        <v>21</v>
      </c>
      <c r="M196" s="3" t="s">
        <v>198</v>
      </c>
      <c r="N196" s="3" t="s">
        <v>20</v>
      </c>
      <c r="O196" s="7">
        <v>45597</v>
      </c>
    </row>
    <row r="197" spans="1:15">
      <c r="A197" s="2">
        <v>2100055</v>
      </c>
      <c r="B197" s="3" t="s">
        <v>205</v>
      </c>
      <c r="C197" s="3" t="s">
        <v>206</v>
      </c>
      <c r="D197" s="3" t="s">
        <v>24</v>
      </c>
      <c r="E197" s="2">
        <v>2023</v>
      </c>
      <c r="F197" s="2">
        <v>4313</v>
      </c>
      <c r="G197" s="4">
        <v>46003</v>
      </c>
      <c r="H197" s="5">
        <v>122936.76</v>
      </c>
      <c r="I197" s="5">
        <v>0</v>
      </c>
      <c r="J197" s="5">
        <f t="shared" si="6"/>
        <v>122936.76</v>
      </c>
      <c r="K197" s="6">
        <f t="shared" si="7"/>
        <v>0</v>
      </c>
      <c r="L197" s="3" t="s">
        <v>18</v>
      </c>
      <c r="M197" s="3" t="s">
        <v>19</v>
      </c>
      <c r="N197" s="3" t="s">
        <v>30</v>
      </c>
      <c r="O197" s="7">
        <v>45597</v>
      </c>
    </row>
    <row r="198" spans="1:15">
      <c r="A198" s="2">
        <v>2100436</v>
      </c>
      <c r="B198" s="3" t="s">
        <v>205</v>
      </c>
      <c r="C198" s="3" t="s">
        <v>207</v>
      </c>
      <c r="D198" s="3" t="s">
        <v>24</v>
      </c>
      <c r="E198" s="2">
        <v>2022</v>
      </c>
      <c r="F198" s="2">
        <v>3605</v>
      </c>
      <c r="G198" s="4">
        <v>46007</v>
      </c>
      <c r="H198" s="5">
        <v>145377.73000000001</v>
      </c>
      <c r="I198" s="5">
        <v>83925.93</v>
      </c>
      <c r="J198" s="5">
        <f t="shared" si="6"/>
        <v>61451.800000000017</v>
      </c>
      <c r="K198" s="6">
        <f t="shared" si="7"/>
        <v>0.57729564218673646</v>
      </c>
      <c r="L198" s="3" t="s">
        <v>21</v>
      </c>
      <c r="M198" s="3" t="s">
        <v>19</v>
      </c>
      <c r="N198" s="3" t="s">
        <v>20</v>
      </c>
      <c r="O198" s="7">
        <v>45597</v>
      </c>
    </row>
    <row r="199" spans="1:15">
      <c r="A199" s="2">
        <v>2100832</v>
      </c>
      <c r="B199" s="3" t="s">
        <v>205</v>
      </c>
      <c r="C199" s="3" t="s">
        <v>208</v>
      </c>
      <c r="D199" s="3" t="s">
        <v>24</v>
      </c>
      <c r="E199" s="2">
        <v>2022</v>
      </c>
      <c r="F199" s="2">
        <v>2216</v>
      </c>
      <c r="G199" s="4">
        <v>45732</v>
      </c>
      <c r="H199" s="5">
        <v>1800000</v>
      </c>
      <c r="I199" s="5">
        <v>0</v>
      </c>
      <c r="J199" s="5">
        <f t="shared" si="6"/>
        <v>1800000</v>
      </c>
      <c r="K199" s="6">
        <f t="shared" si="7"/>
        <v>0</v>
      </c>
      <c r="L199" s="3" t="s">
        <v>21</v>
      </c>
      <c r="M199" s="3" t="s">
        <v>19</v>
      </c>
      <c r="N199" s="3" t="s">
        <v>20</v>
      </c>
      <c r="O199" s="7">
        <v>45597</v>
      </c>
    </row>
    <row r="200" spans="1:15">
      <c r="A200" s="2">
        <v>2101004</v>
      </c>
      <c r="B200" s="3" t="s">
        <v>205</v>
      </c>
      <c r="C200" s="3" t="s">
        <v>209</v>
      </c>
      <c r="D200" s="3" t="s">
        <v>24</v>
      </c>
      <c r="E200" s="2">
        <v>2022</v>
      </c>
      <c r="F200" s="2">
        <v>4559</v>
      </c>
      <c r="G200" s="4">
        <v>46007</v>
      </c>
      <c r="H200" s="5">
        <v>250000</v>
      </c>
      <c r="I200" s="5">
        <v>216747.2</v>
      </c>
      <c r="J200" s="5">
        <f t="shared" si="6"/>
        <v>33252.799999999988</v>
      </c>
      <c r="K200" s="6">
        <f t="shared" si="7"/>
        <v>0.8669888</v>
      </c>
      <c r="L200" s="3" t="s">
        <v>21</v>
      </c>
      <c r="M200" s="3" t="s">
        <v>19</v>
      </c>
      <c r="N200" s="3" t="s">
        <v>20</v>
      </c>
      <c r="O200" s="7">
        <v>45597</v>
      </c>
    </row>
    <row r="201" spans="1:15">
      <c r="A201" s="2">
        <v>2101400</v>
      </c>
      <c r="B201" s="3" t="s">
        <v>205</v>
      </c>
      <c r="C201" s="3" t="s">
        <v>210</v>
      </c>
      <c r="D201" s="3" t="s">
        <v>24</v>
      </c>
      <c r="E201" s="2">
        <v>2024</v>
      </c>
      <c r="F201" s="2">
        <v>4690</v>
      </c>
      <c r="G201" s="4">
        <v>45853</v>
      </c>
      <c r="H201" s="5">
        <v>302205.82</v>
      </c>
      <c r="I201" s="5">
        <v>0</v>
      </c>
      <c r="J201" s="5">
        <f t="shared" si="6"/>
        <v>302205.82</v>
      </c>
      <c r="K201" s="6">
        <f t="shared" si="7"/>
        <v>0</v>
      </c>
      <c r="L201" s="3" t="s">
        <v>18</v>
      </c>
      <c r="M201" s="3" t="s">
        <v>19</v>
      </c>
      <c r="N201" s="3" t="s">
        <v>36</v>
      </c>
      <c r="O201" s="7">
        <v>45597</v>
      </c>
    </row>
    <row r="202" spans="1:15">
      <c r="A202" s="2">
        <v>2101608</v>
      </c>
      <c r="B202" s="3" t="s">
        <v>205</v>
      </c>
      <c r="C202" s="3" t="s">
        <v>211</v>
      </c>
      <c r="D202" s="3" t="s">
        <v>24</v>
      </c>
      <c r="E202" s="2">
        <v>2024</v>
      </c>
      <c r="F202" s="2">
        <v>4691</v>
      </c>
      <c r="G202" s="4">
        <v>45853</v>
      </c>
      <c r="H202" s="5">
        <v>338551.96</v>
      </c>
      <c r="I202" s="5">
        <v>0</v>
      </c>
      <c r="J202" s="5">
        <f t="shared" si="6"/>
        <v>338551.96</v>
      </c>
      <c r="K202" s="6">
        <f t="shared" si="7"/>
        <v>0</v>
      </c>
      <c r="L202" s="3" t="s">
        <v>18</v>
      </c>
      <c r="M202" s="3" t="s">
        <v>19</v>
      </c>
      <c r="N202" s="3" t="s">
        <v>36</v>
      </c>
      <c r="O202" s="7">
        <v>45597</v>
      </c>
    </row>
    <row r="203" spans="1:15">
      <c r="A203" s="2">
        <v>2101731</v>
      </c>
      <c r="B203" s="3" t="s">
        <v>205</v>
      </c>
      <c r="C203" s="3" t="s">
        <v>212</v>
      </c>
      <c r="D203" s="3" t="s">
        <v>24</v>
      </c>
      <c r="E203" s="2">
        <v>2022</v>
      </c>
      <c r="F203" s="2">
        <v>2225</v>
      </c>
      <c r="G203" s="4">
        <v>46007</v>
      </c>
      <c r="H203" s="5">
        <v>1800000</v>
      </c>
      <c r="I203" s="5">
        <v>1695073.5</v>
      </c>
      <c r="J203" s="5">
        <f t="shared" si="6"/>
        <v>104926.5</v>
      </c>
      <c r="K203" s="6">
        <f t="shared" si="7"/>
        <v>0.94170750000000003</v>
      </c>
      <c r="L203" s="3" t="s">
        <v>21</v>
      </c>
      <c r="M203" s="3" t="s">
        <v>19</v>
      </c>
      <c r="N203" s="3" t="s">
        <v>20</v>
      </c>
      <c r="O203" s="7">
        <v>45597</v>
      </c>
    </row>
    <row r="204" spans="1:15">
      <c r="A204" s="2">
        <v>2101905</v>
      </c>
      <c r="B204" s="3" t="s">
        <v>205</v>
      </c>
      <c r="C204" s="3" t="s">
        <v>213</v>
      </c>
      <c r="D204" s="3" t="s">
        <v>24</v>
      </c>
      <c r="E204" s="2">
        <v>2024</v>
      </c>
      <c r="F204" s="2">
        <v>4692</v>
      </c>
      <c r="G204" s="4">
        <v>45853</v>
      </c>
      <c r="H204" s="5">
        <v>238773.88</v>
      </c>
      <c r="I204" s="5">
        <v>102867.25</v>
      </c>
      <c r="J204" s="5">
        <f t="shared" si="6"/>
        <v>135906.63</v>
      </c>
      <c r="K204" s="6">
        <f t="shared" si="7"/>
        <v>0.43081450115062836</v>
      </c>
      <c r="L204" s="3" t="s">
        <v>18</v>
      </c>
      <c r="M204" s="3" t="s">
        <v>19</v>
      </c>
      <c r="N204" s="3" t="s">
        <v>36</v>
      </c>
      <c r="O204" s="7">
        <v>45597</v>
      </c>
    </row>
    <row r="205" spans="1:15">
      <c r="A205" s="2">
        <v>2101939</v>
      </c>
      <c r="B205" s="3" t="s">
        <v>205</v>
      </c>
      <c r="C205" s="3" t="s">
        <v>214</v>
      </c>
      <c r="D205" s="3" t="s">
        <v>24</v>
      </c>
      <c r="E205" s="2">
        <v>2022</v>
      </c>
      <c r="F205" s="2">
        <v>3606</v>
      </c>
      <c r="G205" s="4">
        <v>46007</v>
      </c>
      <c r="H205" s="5">
        <v>135390.53</v>
      </c>
      <c r="I205" s="5">
        <v>70333.64</v>
      </c>
      <c r="J205" s="5">
        <f t="shared" si="6"/>
        <v>65056.89</v>
      </c>
      <c r="K205" s="6">
        <f t="shared" si="7"/>
        <v>0.51948714581440814</v>
      </c>
      <c r="L205" s="3" t="s">
        <v>21</v>
      </c>
      <c r="M205" s="3" t="s">
        <v>19</v>
      </c>
      <c r="N205" s="3" t="s">
        <v>20</v>
      </c>
      <c r="O205" s="7">
        <v>45597</v>
      </c>
    </row>
    <row r="206" spans="1:15">
      <c r="A206" s="2">
        <v>2102200</v>
      </c>
      <c r="B206" s="3" t="s">
        <v>205</v>
      </c>
      <c r="C206" s="3" t="s">
        <v>215</v>
      </c>
      <c r="D206" s="3" t="s">
        <v>24</v>
      </c>
      <c r="E206" s="2">
        <v>2022</v>
      </c>
      <c r="F206" s="2">
        <v>2234</v>
      </c>
      <c r="G206" s="4">
        <v>46007</v>
      </c>
      <c r="H206" s="5">
        <v>813402.82</v>
      </c>
      <c r="I206" s="5">
        <v>715486.88</v>
      </c>
      <c r="J206" s="5">
        <f t="shared" si="6"/>
        <v>97915.939999999944</v>
      </c>
      <c r="K206" s="6">
        <f t="shared" si="7"/>
        <v>0.8796218336199032</v>
      </c>
      <c r="L206" s="3" t="s">
        <v>21</v>
      </c>
      <c r="M206" s="3" t="s">
        <v>19</v>
      </c>
      <c r="N206" s="3" t="s">
        <v>20</v>
      </c>
      <c r="O206" s="7">
        <v>45597</v>
      </c>
    </row>
    <row r="207" spans="1:15">
      <c r="A207" s="2">
        <v>2102309</v>
      </c>
      <c r="B207" s="3" t="s">
        <v>205</v>
      </c>
      <c r="C207" s="3" t="s">
        <v>216</v>
      </c>
      <c r="D207" s="3" t="s">
        <v>24</v>
      </c>
      <c r="E207" s="2">
        <v>2022</v>
      </c>
      <c r="F207" s="2">
        <v>4560</v>
      </c>
      <c r="G207" s="4">
        <v>46007</v>
      </c>
      <c r="H207" s="5">
        <v>250000</v>
      </c>
      <c r="I207" s="5">
        <v>143798.79999999999</v>
      </c>
      <c r="J207" s="5">
        <f t="shared" si="6"/>
        <v>106201.20000000001</v>
      </c>
      <c r="K207" s="6">
        <f t="shared" si="7"/>
        <v>0.57519519999999991</v>
      </c>
      <c r="L207" s="3" t="s">
        <v>21</v>
      </c>
      <c r="M207" s="3" t="s">
        <v>19</v>
      </c>
      <c r="N207" s="3" t="s">
        <v>20</v>
      </c>
      <c r="O207" s="7">
        <v>45597</v>
      </c>
    </row>
    <row r="208" spans="1:15">
      <c r="A208" s="2">
        <v>2102325</v>
      </c>
      <c r="B208" s="3" t="s">
        <v>205</v>
      </c>
      <c r="C208" s="3" t="s">
        <v>217</v>
      </c>
      <c r="D208" s="3" t="s">
        <v>24</v>
      </c>
      <c r="E208" s="2">
        <v>2022</v>
      </c>
      <c r="F208" s="2">
        <v>2243</v>
      </c>
      <c r="G208" s="4">
        <v>46007</v>
      </c>
      <c r="H208" s="5">
        <v>1186290.48</v>
      </c>
      <c r="I208" s="5">
        <v>328009.67</v>
      </c>
      <c r="J208" s="5">
        <f t="shared" si="6"/>
        <v>858280.81</v>
      </c>
      <c r="K208" s="6">
        <f t="shared" si="7"/>
        <v>0.27650029695930795</v>
      </c>
      <c r="L208" s="3" t="s">
        <v>21</v>
      </c>
      <c r="M208" s="3" t="s">
        <v>19</v>
      </c>
      <c r="N208" s="3" t="s">
        <v>20</v>
      </c>
      <c r="O208" s="7">
        <v>45597</v>
      </c>
    </row>
    <row r="209" spans="1:15">
      <c r="A209" s="2">
        <v>2102507</v>
      </c>
      <c r="B209" s="3" t="s">
        <v>205</v>
      </c>
      <c r="C209" s="3" t="s">
        <v>218</v>
      </c>
      <c r="D209" s="3" t="s">
        <v>24</v>
      </c>
      <c r="E209" s="2">
        <v>2022</v>
      </c>
      <c r="F209" s="2">
        <v>3565</v>
      </c>
      <c r="G209" s="4">
        <v>46000</v>
      </c>
      <c r="H209" s="5">
        <v>165519.43</v>
      </c>
      <c r="I209" s="5">
        <v>150385.99</v>
      </c>
      <c r="J209" s="5">
        <f t="shared" si="6"/>
        <v>15133.440000000002</v>
      </c>
      <c r="K209" s="6">
        <f t="shared" si="7"/>
        <v>0.90857000897115214</v>
      </c>
      <c r="L209" s="3" t="s">
        <v>21</v>
      </c>
      <c r="M209" s="3" t="s">
        <v>19</v>
      </c>
      <c r="N209" s="3" t="s">
        <v>20</v>
      </c>
      <c r="O209" s="7">
        <v>45597</v>
      </c>
    </row>
    <row r="210" spans="1:15">
      <c r="A210" s="2">
        <v>2102705</v>
      </c>
      <c r="B210" s="3" t="s">
        <v>205</v>
      </c>
      <c r="C210" s="3" t="s">
        <v>219</v>
      </c>
      <c r="D210" s="3" t="s">
        <v>24</v>
      </c>
      <c r="E210" s="2">
        <v>2022</v>
      </c>
      <c r="F210" s="2">
        <v>4561</v>
      </c>
      <c r="G210" s="4">
        <v>46007</v>
      </c>
      <c r="H210" s="5">
        <v>250000</v>
      </c>
      <c r="I210" s="5">
        <v>249997.76</v>
      </c>
      <c r="J210" s="5">
        <f t="shared" si="6"/>
        <v>2.2399999999906868</v>
      </c>
      <c r="K210" s="6">
        <f t="shared" si="7"/>
        <v>0.99999104000000005</v>
      </c>
      <c r="L210" s="3" t="s">
        <v>21</v>
      </c>
      <c r="M210" s="3" t="s">
        <v>19</v>
      </c>
      <c r="N210" s="3" t="s">
        <v>20</v>
      </c>
      <c r="O210" s="7">
        <v>45597</v>
      </c>
    </row>
    <row r="211" spans="1:15">
      <c r="A211" s="2">
        <v>2102754</v>
      </c>
      <c r="B211" s="3" t="s">
        <v>205</v>
      </c>
      <c r="C211" s="3" t="s">
        <v>220</v>
      </c>
      <c r="D211" s="3" t="s">
        <v>24</v>
      </c>
      <c r="E211" s="2">
        <v>2024</v>
      </c>
      <c r="F211" s="2">
        <v>4693</v>
      </c>
      <c r="G211" s="4">
        <v>45853</v>
      </c>
      <c r="H211" s="5">
        <v>194671.52</v>
      </c>
      <c r="I211" s="5">
        <v>41326.47</v>
      </c>
      <c r="J211" s="5">
        <f t="shared" si="6"/>
        <v>153345.04999999999</v>
      </c>
      <c r="K211" s="6">
        <f t="shared" si="7"/>
        <v>0.21228821760882127</v>
      </c>
      <c r="L211" s="3" t="s">
        <v>18</v>
      </c>
      <c r="M211" s="3" t="s">
        <v>19</v>
      </c>
      <c r="N211" s="3" t="s">
        <v>36</v>
      </c>
      <c r="O211" s="7">
        <v>45597</v>
      </c>
    </row>
    <row r="212" spans="1:15">
      <c r="A212" s="2">
        <v>2102804</v>
      </c>
      <c r="B212" s="3" t="s">
        <v>205</v>
      </c>
      <c r="C212" s="3" t="s">
        <v>221</v>
      </c>
      <c r="D212" s="3" t="s">
        <v>24</v>
      </c>
      <c r="E212" s="2">
        <v>2022</v>
      </c>
      <c r="F212" s="2">
        <v>3740</v>
      </c>
      <c r="G212" s="4">
        <v>46007</v>
      </c>
      <c r="H212" s="5">
        <v>187341.59</v>
      </c>
      <c r="I212" s="5">
        <v>141622.87</v>
      </c>
      <c r="J212" s="5">
        <f t="shared" si="6"/>
        <v>45718.720000000001</v>
      </c>
      <c r="K212" s="6">
        <f t="shared" si="7"/>
        <v>0.75596064920768524</v>
      </c>
      <c r="L212" s="3" t="s">
        <v>21</v>
      </c>
      <c r="M212" s="3" t="s">
        <v>19</v>
      </c>
      <c r="N212" s="3" t="s">
        <v>20</v>
      </c>
      <c r="O212" s="7">
        <v>45597</v>
      </c>
    </row>
    <row r="213" spans="1:15">
      <c r="A213" s="2">
        <v>2103158</v>
      </c>
      <c r="B213" s="3" t="s">
        <v>205</v>
      </c>
      <c r="C213" s="3" t="s">
        <v>222</v>
      </c>
      <c r="D213" s="3" t="s">
        <v>24</v>
      </c>
      <c r="E213" s="2">
        <v>2022</v>
      </c>
      <c r="F213" s="2">
        <v>4562</v>
      </c>
      <c r="G213" s="4">
        <v>46007</v>
      </c>
      <c r="H213" s="5">
        <v>150000</v>
      </c>
      <c r="I213" s="5">
        <v>150000</v>
      </c>
      <c r="J213" s="5">
        <f t="shared" si="6"/>
        <v>0</v>
      </c>
      <c r="K213" s="6">
        <f t="shared" si="7"/>
        <v>1</v>
      </c>
      <c r="L213" s="3" t="s">
        <v>21</v>
      </c>
      <c r="M213" s="3" t="s">
        <v>19</v>
      </c>
      <c r="N213" s="3" t="s">
        <v>20</v>
      </c>
      <c r="O213" s="7">
        <v>45597</v>
      </c>
    </row>
    <row r="214" spans="1:15">
      <c r="A214" s="2">
        <v>2103208</v>
      </c>
      <c r="B214" s="3" t="s">
        <v>205</v>
      </c>
      <c r="C214" s="3" t="s">
        <v>223</v>
      </c>
      <c r="D214" s="3" t="s">
        <v>24</v>
      </c>
      <c r="E214" s="2">
        <v>2022</v>
      </c>
      <c r="F214" s="2">
        <v>4563</v>
      </c>
      <c r="G214" s="4">
        <v>46007</v>
      </c>
      <c r="H214" s="5">
        <v>300000</v>
      </c>
      <c r="I214" s="5">
        <v>300000</v>
      </c>
      <c r="J214" s="5">
        <f t="shared" si="6"/>
        <v>0</v>
      </c>
      <c r="K214" s="6">
        <f t="shared" si="7"/>
        <v>1</v>
      </c>
      <c r="L214" s="3" t="s">
        <v>21</v>
      </c>
      <c r="M214" s="3" t="s">
        <v>19</v>
      </c>
      <c r="N214" s="3" t="s">
        <v>20</v>
      </c>
      <c r="O214" s="7">
        <v>45597</v>
      </c>
    </row>
    <row r="215" spans="1:15">
      <c r="A215" s="2">
        <v>2103307</v>
      </c>
      <c r="B215" s="3" t="s">
        <v>205</v>
      </c>
      <c r="C215" s="3" t="s">
        <v>224</v>
      </c>
      <c r="D215" s="3" t="s">
        <v>24</v>
      </c>
      <c r="E215" s="2">
        <v>2022</v>
      </c>
      <c r="F215" s="2">
        <v>4553</v>
      </c>
      <c r="G215" s="4">
        <v>46007</v>
      </c>
      <c r="H215" s="5">
        <v>467327.43</v>
      </c>
      <c r="I215" s="5">
        <v>467327.31</v>
      </c>
      <c r="J215" s="5">
        <f t="shared" si="6"/>
        <v>0.11999999999534339</v>
      </c>
      <c r="K215" s="6">
        <f t="shared" si="7"/>
        <v>0.99999974322072216</v>
      </c>
      <c r="L215" s="3" t="s">
        <v>21</v>
      </c>
      <c r="M215" s="3" t="s">
        <v>19</v>
      </c>
      <c r="N215" s="3" t="s">
        <v>20</v>
      </c>
      <c r="O215" s="7">
        <v>45597</v>
      </c>
    </row>
    <row r="216" spans="1:15">
      <c r="A216" s="2">
        <v>2103505</v>
      </c>
      <c r="B216" s="3" t="s">
        <v>205</v>
      </c>
      <c r="C216" s="3" t="s">
        <v>225</v>
      </c>
      <c r="D216" s="3" t="s">
        <v>24</v>
      </c>
      <c r="E216" s="2">
        <v>2022</v>
      </c>
      <c r="F216" s="2">
        <v>4564</v>
      </c>
      <c r="G216" s="4">
        <v>46007</v>
      </c>
      <c r="H216" s="5">
        <v>250000</v>
      </c>
      <c r="I216" s="5">
        <v>45585.9</v>
      </c>
      <c r="J216" s="5">
        <f t="shared" si="6"/>
        <v>204414.1</v>
      </c>
      <c r="K216" s="6">
        <f t="shared" si="7"/>
        <v>0.18234359999999999</v>
      </c>
      <c r="L216" s="3" t="s">
        <v>21</v>
      </c>
      <c r="M216" s="3" t="s">
        <v>19</v>
      </c>
      <c r="N216" s="3" t="s">
        <v>20</v>
      </c>
      <c r="O216" s="7">
        <v>45597</v>
      </c>
    </row>
    <row r="217" spans="1:15">
      <c r="A217" s="2">
        <v>2103604</v>
      </c>
      <c r="B217" s="3" t="s">
        <v>205</v>
      </c>
      <c r="C217" s="3" t="s">
        <v>226</v>
      </c>
      <c r="D217" s="3" t="s">
        <v>24</v>
      </c>
      <c r="E217" s="2">
        <v>2023</v>
      </c>
      <c r="F217" s="2">
        <v>4317</v>
      </c>
      <c r="G217" s="4">
        <v>46003</v>
      </c>
      <c r="H217" s="5">
        <v>151575.01999999999</v>
      </c>
      <c r="I217" s="5">
        <v>151571.54</v>
      </c>
      <c r="J217" s="5">
        <f t="shared" si="6"/>
        <v>3.4799999999813735</v>
      </c>
      <c r="K217" s="6">
        <f t="shared" si="7"/>
        <v>0.99997704107180729</v>
      </c>
      <c r="L217" s="3" t="s">
        <v>18</v>
      </c>
      <c r="M217" s="3" t="s">
        <v>19</v>
      </c>
      <c r="N217" s="3" t="s">
        <v>30</v>
      </c>
      <c r="O217" s="7">
        <v>45597</v>
      </c>
    </row>
    <row r="218" spans="1:15">
      <c r="A218" s="2">
        <v>2103901</v>
      </c>
      <c r="B218" s="3" t="s">
        <v>205</v>
      </c>
      <c r="C218" s="3" t="s">
        <v>227</v>
      </c>
      <c r="D218" s="3" t="s">
        <v>24</v>
      </c>
      <c r="E218" s="2">
        <v>2022</v>
      </c>
      <c r="F218" s="2">
        <v>3831</v>
      </c>
      <c r="G218" s="4">
        <v>46000</v>
      </c>
      <c r="H218" s="5">
        <v>297561.59999999998</v>
      </c>
      <c r="I218" s="5">
        <v>297561.59999999998</v>
      </c>
      <c r="J218" s="5">
        <f t="shared" si="6"/>
        <v>0</v>
      </c>
      <c r="K218" s="6">
        <f t="shared" si="7"/>
        <v>1</v>
      </c>
      <c r="L218" s="3" t="s">
        <v>21</v>
      </c>
      <c r="M218" s="3" t="s">
        <v>19</v>
      </c>
      <c r="N218" s="3" t="s">
        <v>20</v>
      </c>
      <c r="O218" s="7">
        <v>45597</v>
      </c>
    </row>
    <row r="219" spans="1:15">
      <c r="A219" s="2">
        <v>2104008</v>
      </c>
      <c r="B219" s="3" t="s">
        <v>205</v>
      </c>
      <c r="C219" s="3" t="s">
        <v>228</v>
      </c>
      <c r="D219" s="3" t="s">
        <v>24</v>
      </c>
      <c r="E219" s="2">
        <v>2022</v>
      </c>
      <c r="F219" s="2">
        <v>3863</v>
      </c>
      <c r="G219" s="4">
        <v>46000</v>
      </c>
      <c r="H219" s="5">
        <v>138194.01</v>
      </c>
      <c r="I219" s="5">
        <v>126359.73</v>
      </c>
      <c r="J219" s="5">
        <f t="shared" si="6"/>
        <v>11834.280000000013</v>
      </c>
      <c r="K219" s="6">
        <f t="shared" si="7"/>
        <v>0.91436473983206645</v>
      </c>
      <c r="L219" s="3" t="s">
        <v>21</v>
      </c>
      <c r="M219" s="3" t="s">
        <v>19</v>
      </c>
      <c r="N219" s="3" t="s">
        <v>20</v>
      </c>
      <c r="O219" s="7">
        <v>45597</v>
      </c>
    </row>
    <row r="220" spans="1:15">
      <c r="A220" s="2">
        <v>2104305</v>
      </c>
      <c r="B220" s="3" t="s">
        <v>205</v>
      </c>
      <c r="C220" s="3" t="s">
        <v>229</v>
      </c>
      <c r="D220" s="3" t="s">
        <v>24</v>
      </c>
      <c r="E220" s="2">
        <v>2022</v>
      </c>
      <c r="F220" s="2">
        <v>4169</v>
      </c>
      <c r="G220" s="4">
        <v>45656</v>
      </c>
      <c r="H220" s="5">
        <v>135711.24</v>
      </c>
      <c r="I220" s="5">
        <v>0</v>
      </c>
      <c r="J220" s="5">
        <f t="shared" si="6"/>
        <v>135711.24</v>
      </c>
      <c r="K220" s="6">
        <f t="shared" si="7"/>
        <v>0</v>
      </c>
      <c r="L220" s="3" t="s">
        <v>21</v>
      </c>
      <c r="M220" s="3" t="s">
        <v>198</v>
      </c>
      <c r="N220" s="3" t="s">
        <v>20</v>
      </c>
      <c r="O220" s="7">
        <v>45597</v>
      </c>
    </row>
    <row r="221" spans="1:15">
      <c r="A221" s="2">
        <v>2104503</v>
      </c>
      <c r="B221" s="3" t="s">
        <v>205</v>
      </c>
      <c r="C221" s="3" t="s">
        <v>230</v>
      </c>
      <c r="D221" s="3" t="s">
        <v>24</v>
      </c>
      <c r="E221" s="2">
        <v>2022</v>
      </c>
      <c r="F221" s="2">
        <v>3742</v>
      </c>
      <c r="G221" s="4">
        <v>45732</v>
      </c>
      <c r="H221" s="5">
        <v>134171.15</v>
      </c>
      <c r="I221" s="5">
        <v>0</v>
      </c>
      <c r="J221" s="5">
        <f t="shared" si="6"/>
        <v>134171.15</v>
      </c>
      <c r="K221" s="6">
        <f t="shared" si="7"/>
        <v>0</v>
      </c>
      <c r="L221" s="3" t="s">
        <v>21</v>
      </c>
      <c r="M221" s="3" t="s">
        <v>19</v>
      </c>
      <c r="N221" s="3" t="s">
        <v>20</v>
      </c>
      <c r="O221" s="7">
        <v>45597</v>
      </c>
    </row>
    <row r="222" spans="1:15">
      <c r="A222" s="2">
        <v>2104651</v>
      </c>
      <c r="B222" s="3" t="s">
        <v>205</v>
      </c>
      <c r="C222" s="3" t="s">
        <v>231</v>
      </c>
      <c r="D222" s="3" t="s">
        <v>24</v>
      </c>
      <c r="E222" s="2">
        <v>2024</v>
      </c>
      <c r="F222" s="2">
        <v>4694</v>
      </c>
      <c r="G222" s="4">
        <v>45853</v>
      </c>
      <c r="H222" s="5">
        <v>175296.27</v>
      </c>
      <c r="I222" s="5">
        <v>79190.210000000006</v>
      </c>
      <c r="J222" s="5">
        <f t="shared" si="6"/>
        <v>96106.059999999983</v>
      </c>
      <c r="K222" s="6">
        <f t="shared" si="7"/>
        <v>0.4517506847122304</v>
      </c>
      <c r="L222" s="3" t="s">
        <v>18</v>
      </c>
      <c r="M222" s="3" t="s">
        <v>19</v>
      </c>
      <c r="N222" s="3" t="s">
        <v>36</v>
      </c>
      <c r="O222" s="7">
        <v>45597</v>
      </c>
    </row>
    <row r="223" spans="1:15">
      <c r="A223" s="2">
        <v>2104677</v>
      </c>
      <c r="B223" s="3" t="s">
        <v>205</v>
      </c>
      <c r="C223" s="3" t="s">
        <v>232</v>
      </c>
      <c r="D223" s="3" t="s">
        <v>24</v>
      </c>
      <c r="E223" s="2">
        <v>2024</v>
      </c>
      <c r="F223" s="2">
        <v>4695</v>
      </c>
      <c r="G223" s="4">
        <v>45853</v>
      </c>
      <c r="H223" s="5">
        <v>222021.81</v>
      </c>
      <c r="I223" s="5">
        <v>0</v>
      </c>
      <c r="J223" s="5">
        <f t="shared" si="6"/>
        <v>222021.81</v>
      </c>
      <c r="K223" s="6">
        <f t="shared" si="7"/>
        <v>0</v>
      </c>
      <c r="L223" s="3" t="s">
        <v>18</v>
      </c>
      <c r="M223" s="3" t="s">
        <v>19</v>
      </c>
      <c r="N223" s="3" t="s">
        <v>36</v>
      </c>
      <c r="O223" s="7">
        <v>45597</v>
      </c>
    </row>
    <row r="224" spans="1:15">
      <c r="A224" s="2">
        <v>2104800</v>
      </c>
      <c r="B224" s="3" t="s">
        <v>205</v>
      </c>
      <c r="C224" s="3" t="s">
        <v>233</v>
      </c>
      <c r="D224" s="3" t="s">
        <v>24</v>
      </c>
      <c r="E224" s="2">
        <v>2022</v>
      </c>
      <c r="F224" s="2">
        <v>2281</v>
      </c>
      <c r="G224" s="4">
        <v>46007</v>
      </c>
      <c r="H224" s="5">
        <v>1129118.98</v>
      </c>
      <c r="I224" s="5">
        <v>693154.4</v>
      </c>
      <c r="J224" s="5">
        <f t="shared" si="6"/>
        <v>435964.57999999996</v>
      </c>
      <c r="K224" s="6">
        <f t="shared" si="7"/>
        <v>0.61388960089927813</v>
      </c>
      <c r="L224" s="3" t="s">
        <v>21</v>
      </c>
      <c r="M224" s="3" t="s">
        <v>19</v>
      </c>
      <c r="N224" s="3" t="s">
        <v>20</v>
      </c>
      <c r="O224" s="7">
        <v>45597</v>
      </c>
    </row>
    <row r="225" spans="1:15">
      <c r="A225" s="2">
        <v>2104800</v>
      </c>
      <c r="B225" s="3" t="s">
        <v>205</v>
      </c>
      <c r="C225" s="3" t="s">
        <v>233</v>
      </c>
      <c r="D225" s="3" t="s">
        <v>24</v>
      </c>
      <c r="E225" s="2">
        <v>2024</v>
      </c>
      <c r="F225" s="2">
        <v>4697</v>
      </c>
      <c r="G225" s="4">
        <v>45853</v>
      </c>
      <c r="H225" s="5">
        <v>354229.22</v>
      </c>
      <c r="I225" s="5">
        <v>0</v>
      </c>
      <c r="J225" s="5">
        <f t="shared" si="6"/>
        <v>354229.22</v>
      </c>
      <c r="K225" s="6">
        <f t="shared" si="7"/>
        <v>0</v>
      </c>
      <c r="L225" s="3" t="s">
        <v>18</v>
      </c>
      <c r="M225" s="3" t="s">
        <v>19</v>
      </c>
      <c r="N225" s="3" t="s">
        <v>36</v>
      </c>
      <c r="O225" s="7">
        <v>45597</v>
      </c>
    </row>
    <row r="226" spans="1:15">
      <c r="A226" s="2">
        <v>2105005</v>
      </c>
      <c r="B226" s="3" t="s">
        <v>205</v>
      </c>
      <c r="C226" s="3" t="s">
        <v>234</v>
      </c>
      <c r="D226" s="3" t="s">
        <v>24</v>
      </c>
      <c r="E226" s="2">
        <v>2022</v>
      </c>
      <c r="F226" s="2">
        <v>3610</v>
      </c>
      <c r="G226" s="4">
        <v>46000</v>
      </c>
      <c r="H226" s="5">
        <v>216684.27</v>
      </c>
      <c r="I226" s="5">
        <v>215353.93</v>
      </c>
      <c r="J226" s="5">
        <f t="shared" si="6"/>
        <v>1330.3399999999965</v>
      </c>
      <c r="K226" s="6">
        <f t="shared" si="7"/>
        <v>0.99386046804412709</v>
      </c>
      <c r="L226" s="3" t="s">
        <v>21</v>
      </c>
      <c r="M226" s="3" t="s">
        <v>19</v>
      </c>
      <c r="N226" s="3" t="s">
        <v>20</v>
      </c>
      <c r="O226" s="7">
        <v>45597</v>
      </c>
    </row>
    <row r="227" spans="1:15">
      <c r="A227" s="2">
        <v>2105005</v>
      </c>
      <c r="B227" s="3" t="s">
        <v>205</v>
      </c>
      <c r="C227" s="3" t="s">
        <v>234</v>
      </c>
      <c r="D227" s="3" t="s">
        <v>24</v>
      </c>
      <c r="E227" s="2">
        <v>2022</v>
      </c>
      <c r="F227" s="2">
        <v>4565</v>
      </c>
      <c r="G227" s="4">
        <v>46007</v>
      </c>
      <c r="H227" s="5">
        <v>250000</v>
      </c>
      <c r="I227" s="5">
        <v>0</v>
      </c>
      <c r="J227" s="5">
        <f t="shared" si="6"/>
        <v>250000</v>
      </c>
      <c r="K227" s="6">
        <f t="shared" si="7"/>
        <v>0</v>
      </c>
      <c r="L227" s="3" t="s">
        <v>21</v>
      </c>
      <c r="M227" s="3" t="s">
        <v>19</v>
      </c>
      <c r="N227" s="3" t="s">
        <v>20</v>
      </c>
      <c r="O227" s="7">
        <v>45597</v>
      </c>
    </row>
    <row r="228" spans="1:15">
      <c r="A228" s="2">
        <v>2105104</v>
      </c>
      <c r="B228" s="3" t="s">
        <v>205</v>
      </c>
      <c r="C228" s="3" t="s">
        <v>235</v>
      </c>
      <c r="D228" s="3" t="s">
        <v>24</v>
      </c>
      <c r="E228" s="2">
        <v>2022</v>
      </c>
      <c r="F228" s="2">
        <v>3673</v>
      </c>
      <c r="G228" s="4">
        <v>46007</v>
      </c>
      <c r="H228" s="5">
        <v>208046.35</v>
      </c>
      <c r="I228" s="5">
        <v>126328.82</v>
      </c>
      <c r="J228" s="5">
        <f t="shared" si="6"/>
        <v>81717.53</v>
      </c>
      <c r="K228" s="6">
        <f t="shared" si="7"/>
        <v>0.60721478651271699</v>
      </c>
      <c r="L228" s="3" t="s">
        <v>21</v>
      </c>
      <c r="M228" s="3" t="s">
        <v>19</v>
      </c>
      <c r="N228" s="3" t="s">
        <v>20</v>
      </c>
      <c r="O228" s="7">
        <v>45597</v>
      </c>
    </row>
    <row r="229" spans="1:15">
      <c r="A229" s="2">
        <v>2105153</v>
      </c>
      <c r="B229" s="3" t="s">
        <v>205</v>
      </c>
      <c r="C229" s="3" t="s">
        <v>236</v>
      </c>
      <c r="D229" s="3" t="s">
        <v>24</v>
      </c>
      <c r="E229" s="2">
        <v>2024</v>
      </c>
      <c r="F229" s="2">
        <v>4698</v>
      </c>
      <c r="G229" s="4">
        <v>45853</v>
      </c>
      <c r="H229" s="5">
        <v>196265.9</v>
      </c>
      <c r="I229" s="5">
        <v>0</v>
      </c>
      <c r="J229" s="5">
        <f t="shared" si="6"/>
        <v>196265.9</v>
      </c>
      <c r="K229" s="6">
        <f t="shared" si="7"/>
        <v>0</v>
      </c>
      <c r="L229" s="3" t="s">
        <v>18</v>
      </c>
      <c r="M229" s="3" t="s">
        <v>19</v>
      </c>
      <c r="N229" s="3" t="s">
        <v>36</v>
      </c>
      <c r="O229" s="7">
        <v>45597</v>
      </c>
    </row>
    <row r="230" spans="1:15">
      <c r="A230" s="2">
        <v>2105351</v>
      </c>
      <c r="B230" s="3" t="s">
        <v>205</v>
      </c>
      <c r="C230" s="3" t="s">
        <v>237</v>
      </c>
      <c r="D230" s="3" t="s">
        <v>24</v>
      </c>
      <c r="E230" s="2">
        <v>2023</v>
      </c>
      <c r="F230" s="2">
        <v>4319</v>
      </c>
      <c r="G230" s="4">
        <v>46003</v>
      </c>
      <c r="H230" s="5">
        <v>144728.92000000001</v>
      </c>
      <c r="I230" s="5">
        <v>140080.44</v>
      </c>
      <c r="J230" s="5">
        <f t="shared" si="6"/>
        <v>4648.4800000000105</v>
      </c>
      <c r="K230" s="6">
        <f t="shared" si="7"/>
        <v>0.96788147109782885</v>
      </c>
      <c r="L230" s="3" t="s">
        <v>18</v>
      </c>
      <c r="M230" s="3" t="s">
        <v>19</v>
      </c>
      <c r="N230" s="3" t="s">
        <v>30</v>
      </c>
      <c r="O230" s="7">
        <v>45597</v>
      </c>
    </row>
    <row r="231" spans="1:15">
      <c r="A231" s="2">
        <v>2105427</v>
      </c>
      <c r="B231" s="3" t="s">
        <v>205</v>
      </c>
      <c r="C231" s="3" t="s">
        <v>238</v>
      </c>
      <c r="D231" s="3" t="s">
        <v>24</v>
      </c>
      <c r="E231" s="2">
        <v>2024</v>
      </c>
      <c r="F231" s="2">
        <v>4699</v>
      </c>
      <c r="G231" s="4">
        <v>45853</v>
      </c>
      <c r="H231" s="5">
        <v>209388.06</v>
      </c>
      <c r="I231" s="5">
        <v>89869.759999999995</v>
      </c>
      <c r="J231" s="5">
        <f t="shared" si="6"/>
        <v>119518.3</v>
      </c>
      <c r="K231" s="6">
        <f t="shared" si="7"/>
        <v>0.42920193252662064</v>
      </c>
      <c r="L231" s="3" t="s">
        <v>18</v>
      </c>
      <c r="M231" s="3" t="s">
        <v>19</v>
      </c>
      <c r="N231" s="3" t="s">
        <v>36</v>
      </c>
      <c r="O231" s="7">
        <v>45597</v>
      </c>
    </row>
    <row r="232" spans="1:15">
      <c r="A232" s="2">
        <v>2105476</v>
      </c>
      <c r="B232" s="3" t="s">
        <v>205</v>
      </c>
      <c r="C232" s="3" t="s">
        <v>239</v>
      </c>
      <c r="D232" s="3" t="s">
        <v>24</v>
      </c>
      <c r="E232" s="2">
        <v>2024</v>
      </c>
      <c r="F232" s="2">
        <v>4703</v>
      </c>
      <c r="G232" s="4">
        <v>45853</v>
      </c>
      <c r="H232" s="5">
        <v>219280.19</v>
      </c>
      <c r="I232" s="5">
        <v>49713.68</v>
      </c>
      <c r="J232" s="5">
        <f t="shared" si="6"/>
        <v>169566.51</v>
      </c>
      <c r="K232" s="6">
        <f t="shared" si="7"/>
        <v>0.22671304690131835</v>
      </c>
      <c r="L232" s="3" t="s">
        <v>18</v>
      </c>
      <c r="M232" s="3" t="s">
        <v>19</v>
      </c>
      <c r="N232" s="3" t="s">
        <v>36</v>
      </c>
      <c r="O232" s="7">
        <v>45597</v>
      </c>
    </row>
    <row r="233" spans="1:15">
      <c r="A233" s="2">
        <v>2105658</v>
      </c>
      <c r="B233" s="3" t="s">
        <v>205</v>
      </c>
      <c r="C233" s="3" t="s">
        <v>240</v>
      </c>
      <c r="D233" s="3" t="s">
        <v>24</v>
      </c>
      <c r="E233" s="2">
        <v>2022</v>
      </c>
      <c r="F233" s="2">
        <v>4566</v>
      </c>
      <c r="G233" s="4">
        <v>46007</v>
      </c>
      <c r="H233" s="5">
        <v>150000</v>
      </c>
      <c r="I233" s="5">
        <v>140026.47</v>
      </c>
      <c r="J233" s="5">
        <f t="shared" si="6"/>
        <v>9973.5299999999988</v>
      </c>
      <c r="K233" s="6">
        <f t="shared" si="7"/>
        <v>0.93350980000000006</v>
      </c>
      <c r="L233" s="3" t="s">
        <v>21</v>
      </c>
      <c r="M233" s="3" t="s">
        <v>19</v>
      </c>
      <c r="N233" s="3" t="s">
        <v>20</v>
      </c>
      <c r="O233" s="7">
        <v>45597</v>
      </c>
    </row>
    <row r="234" spans="1:15">
      <c r="A234" s="2">
        <v>2105807</v>
      </c>
      <c r="B234" s="3" t="s">
        <v>205</v>
      </c>
      <c r="C234" s="3" t="s">
        <v>241</v>
      </c>
      <c r="D234" s="3" t="s">
        <v>24</v>
      </c>
      <c r="E234" s="2">
        <v>2022</v>
      </c>
      <c r="F234" s="2">
        <v>4567</v>
      </c>
      <c r="G234" s="4">
        <v>46007</v>
      </c>
      <c r="H234" s="5">
        <v>150000</v>
      </c>
      <c r="I234" s="5">
        <v>149999.94</v>
      </c>
      <c r="J234" s="5">
        <f t="shared" si="6"/>
        <v>5.9999999997671694E-2</v>
      </c>
      <c r="K234" s="6">
        <f t="shared" si="7"/>
        <v>0.99999959999999999</v>
      </c>
      <c r="L234" s="3" t="s">
        <v>21</v>
      </c>
      <c r="M234" s="3" t="s">
        <v>19</v>
      </c>
      <c r="N234" s="3" t="s">
        <v>20</v>
      </c>
      <c r="O234" s="7">
        <v>45597</v>
      </c>
    </row>
    <row r="235" spans="1:15">
      <c r="A235" s="2">
        <v>2105948</v>
      </c>
      <c r="B235" s="3" t="s">
        <v>205</v>
      </c>
      <c r="C235" s="3" t="s">
        <v>242</v>
      </c>
      <c r="D235" s="3" t="s">
        <v>24</v>
      </c>
      <c r="E235" s="2">
        <v>2022</v>
      </c>
      <c r="F235" s="2">
        <v>4568</v>
      </c>
      <c r="G235" s="4">
        <v>46007</v>
      </c>
      <c r="H235" s="5">
        <v>150000</v>
      </c>
      <c r="I235" s="5">
        <v>149999.71</v>
      </c>
      <c r="J235" s="5">
        <f t="shared" si="6"/>
        <v>0.29000000000814907</v>
      </c>
      <c r="K235" s="6">
        <f t="shared" si="7"/>
        <v>0.99999806666666657</v>
      </c>
      <c r="L235" s="3" t="s">
        <v>21</v>
      </c>
      <c r="M235" s="3" t="s">
        <v>19</v>
      </c>
      <c r="N235" s="3" t="s">
        <v>20</v>
      </c>
      <c r="O235" s="7">
        <v>45597</v>
      </c>
    </row>
    <row r="236" spans="1:15">
      <c r="A236" s="2">
        <v>2105906</v>
      </c>
      <c r="B236" s="3" t="s">
        <v>205</v>
      </c>
      <c r="C236" s="3" t="s">
        <v>243</v>
      </c>
      <c r="D236" s="3" t="s">
        <v>24</v>
      </c>
      <c r="E236" s="2">
        <v>2022</v>
      </c>
      <c r="F236" s="2">
        <v>3744</v>
      </c>
      <c r="G236" s="4">
        <v>46007</v>
      </c>
      <c r="H236" s="5">
        <v>133046.42000000001</v>
      </c>
      <c r="I236" s="5">
        <v>129615.57</v>
      </c>
      <c r="J236" s="5">
        <f t="shared" si="6"/>
        <v>3430.8500000000058</v>
      </c>
      <c r="K236" s="6">
        <f t="shared" si="7"/>
        <v>0.97421313553570243</v>
      </c>
      <c r="L236" s="3" t="s">
        <v>21</v>
      </c>
      <c r="M236" s="3" t="s">
        <v>19</v>
      </c>
      <c r="N236" s="3" t="s">
        <v>20</v>
      </c>
      <c r="O236" s="7">
        <v>45597</v>
      </c>
    </row>
    <row r="237" spans="1:15">
      <c r="A237" s="2">
        <v>2100000</v>
      </c>
      <c r="B237" s="3" t="s">
        <v>205</v>
      </c>
      <c r="C237" s="3" t="s">
        <v>244</v>
      </c>
      <c r="D237" s="3" t="s">
        <v>17</v>
      </c>
      <c r="E237" s="2">
        <v>2023</v>
      </c>
      <c r="F237" s="2">
        <v>4203</v>
      </c>
      <c r="G237" s="4">
        <v>45869</v>
      </c>
      <c r="H237" s="5">
        <v>2000000</v>
      </c>
      <c r="I237" s="5">
        <v>818681.64</v>
      </c>
      <c r="J237" s="5">
        <f t="shared" si="6"/>
        <v>1181318.3599999999</v>
      </c>
      <c r="K237" s="6">
        <f t="shared" si="7"/>
        <v>0.40934081999999999</v>
      </c>
      <c r="L237" s="3" t="s">
        <v>52</v>
      </c>
      <c r="M237" s="3" t="s">
        <v>19</v>
      </c>
      <c r="N237" s="3" t="s">
        <v>22</v>
      </c>
      <c r="O237" s="7">
        <v>45597</v>
      </c>
    </row>
    <row r="238" spans="1:15">
      <c r="A238" s="2">
        <v>2100000</v>
      </c>
      <c r="B238" s="3" t="s">
        <v>205</v>
      </c>
      <c r="C238" s="3" t="s">
        <v>244</v>
      </c>
      <c r="D238" s="3" t="s">
        <v>17</v>
      </c>
      <c r="E238" s="2">
        <v>2023</v>
      </c>
      <c r="F238" s="2">
        <v>4224</v>
      </c>
      <c r="G238" s="4">
        <v>45982</v>
      </c>
      <c r="H238" s="5">
        <v>3000000</v>
      </c>
      <c r="I238" s="5">
        <v>1159524.53</v>
      </c>
      <c r="J238" s="5">
        <f t="shared" si="6"/>
        <v>1840475.47</v>
      </c>
      <c r="K238" s="6">
        <f t="shared" si="7"/>
        <v>0.3865081766666667</v>
      </c>
      <c r="L238" s="3" t="s">
        <v>18</v>
      </c>
      <c r="M238" s="3" t="s">
        <v>19</v>
      </c>
      <c r="N238" s="3" t="s">
        <v>33</v>
      </c>
      <c r="O238" s="7">
        <v>45597</v>
      </c>
    </row>
    <row r="239" spans="1:15">
      <c r="A239" s="2">
        <v>2100000</v>
      </c>
      <c r="B239" s="3" t="s">
        <v>205</v>
      </c>
      <c r="C239" s="3" t="s">
        <v>244</v>
      </c>
      <c r="D239" s="3" t="s">
        <v>17</v>
      </c>
      <c r="E239" s="2">
        <v>2024</v>
      </c>
      <c r="F239" s="2">
        <v>4506</v>
      </c>
      <c r="G239" s="4">
        <v>45791</v>
      </c>
      <c r="H239" s="5">
        <v>5198668.26</v>
      </c>
      <c r="I239" s="5">
        <v>0</v>
      </c>
      <c r="J239" s="5">
        <f t="shared" si="6"/>
        <v>5198668.26</v>
      </c>
      <c r="K239" s="6">
        <f t="shared" si="7"/>
        <v>0</v>
      </c>
      <c r="L239" s="3" t="s">
        <v>18</v>
      </c>
      <c r="M239" s="3" t="s">
        <v>19</v>
      </c>
      <c r="N239" s="3" t="s">
        <v>20</v>
      </c>
      <c r="O239" s="7">
        <v>45597</v>
      </c>
    </row>
    <row r="240" spans="1:15">
      <c r="A240" s="2">
        <v>2106300</v>
      </c>
      <c r="B240" s="3" t="s">
        <v>205</v>
      </c>
      <c r="C240" s="3" t="s">
        <v>245</v>
      </c>
      <c r="D240" s="3" t="s">
        <v>24</v>
      </c>
      <c r="E240" s="2">
        <v>2024</v>
      </c>
      <c r="F240" s="2">
        <v>4704</v>
      </c>
      <c r="G240" s="4">
        <v>45853</v>
      </c>
      <c r="H240" s="5">
        <v>195047.04000000001</v>
      </c>
      <c r="I240" s="5">
        <v>72387.16</v>
      </c>
      <c r="J240" s="5">
        <f t="shared" si="6"/>
        <v>122659.88</v>
      </c>
      <c r="K240" s="6">
        <f t="shared" si="7"/>
        <v>0.37112667795420018</v>
      </c>
      <c r="L240" s="3" t="s">
        <v>18</v>
      </c>
      <c r="M240" s="3" t="s">
        <v>19</v>
      </c>
      <c r="N240" s="3" t="s">
        <v>36</v>
      </c>
      <c r="O240" s="7">
        <v>45597</v>
      </c>
    </row>
    <row r="241" spans="1:15">
      <c r="A241" s="2">
        <v>2106326</v>
      </c>
      <c r="B241" s="3" t="s">
        <v>205</v>
      </c>
      <c r="C241" s="3" t="s">
        <v>246</v>
      </c>
      <c r="D241" s="3" t="s">
        <v>24</v>
      </c>
      <c r="E241" s="2">
        <v>2022</v>
      </c>
      <c r="F241" s="2">
        <v>4570</v>
      </c>
      <c r="G241" s="4">
        <v>46002</v>
      </c>
      <c r="H241" s="5">
        <v>250000</v>
      </c>
      <c r="I241" s="5">
        <v>249999.83</v>
      </c>
      <c r="J241" s="5">
        <f t="shared" si="6"/>
        <v>0.17000000001280569</v>
      </c>
      <c r="K241" s="6">
        <f t="shared" si="7"/>
        <v>0.99999931999999991</v>
      </c>
      <c r="L241" s="3" t="s">
        <v>21</v>
      </c>
      <c r="M241" s="3" t="s">
        <v>19</v>
      </c>
      <c r="N241" s="3" t="s">
        <v>20</v>
      </c>
      <c r="O241" s="7">
        <v>45597</v>
      </c>
    </row>
    <row r="242" spans="1:15">
      <c r="A242" s="2">
        <v>2106607</v>
      </c>
      <c r="B242" s="3" t="s">
        <v>205</v>
      </c>
      <c r="C242" s="3" t="s">
        <v>247</v>
      </c>
      <c r="D242" s="3" t="s">
        <v>24</v>
      </c>
      <c r="E242" s="2">
        <v>2024</v>
      </c>
      <c r="F242" s="2">
        <v>4705</v>
      </c>
      <c r="G242" s="4">
        <v>45853</v>
      </c>
      <c r="H242" s="5">
        <v>258829.45</v>
      </c>
      <c r="I242" s="5">
        <v>0</v>
      </c>
      <c r="J242" s="5">
        <f t="shared" si="6"/>
        <v>258829.45</v>
      </c>
      <c r="K242" s="6">
        <f t="shared" si="7"/>
        <v>0</v>
      </c>
      <c r="L242" s="3" t="s">
        <v>18</v>
      </c>
      <c r="M242" s="3" t="s">
        <v>19</v>
      </c>
      <c r="N242" s="3" t="s">
        <v>36</v>
      </c>
      <c r="O242" s="7">
        <v>45597</v>
      </c>
    </row>
    <row r="243" spans="1:15">
      <c r="A243" s="2">
        <v>2106631</v>
      </c>
      <c r="B243" s="3" t="s">
        <v>205</v>
      </c>
      <c r="C243" s="3" t="s">
        <v>248</v>
      </c>
      <c r="D243" s="3" t="s">
        <v>24</v>
      </c>
      <c r="E243" s="2">
        <v>2022</v>
      </c>
      <c r="F243" s="2">
        <v>4572</v>
      </c>
      <c r="G243" s="4">
        <v>46007</v>
      </c>
      <c r="H243" s="5">
        <v>150000</v>
      </c>
      <c r="I243" s="5">
        <v>149999.91</v>
      </c>
      <c r="J243" s="5">
        <f t="shared" si="6"/>
        <v>8.999999999650754E-2</v>
      </c>
      <c r="K243" s="6">
        <f t="shared" si="7"/>
        <v>0.99999939999999998</v>
      </c>
      <c r="L243" s="3" t="s">
        <v>21</v>
      </c>
      <c r="M243" s="3" t="s">
        <v>19</v>
      </c>
      <c r="N243" s="3" t="s">
        <v>20</v>
      </c>
      <c r="O243" s="7">
        <v>45597</v>
      </c>
    </row>
    <row r="244" spans="1:15">
      <c r="A244" s="2">
        <v>2107456</v>
      </c>
      <c r="B244" s="3" t="s">
        <v>205</v>
      </c>
      <c r="C244" s="3" t="s">
        <v>249</v>
      </c>
      <c r="D244" s="3" t="s">
        <v>24</v>
      </c>
      <c r="E244" s="2">
        <v>2022</v>
      </c>
      <c r="F244" s="2">
        <v>4174</v>
      </c>
      <c r="G244" s="4">
        <v>46007</v>
      </c>
      <c r="H244" s="5">
        <v>297561.59999999998</v>
      </c>
      <c r="I244" s="5">
        <v>292034.84999999998</v>
      </c>
      <c r="J244" s="5">
        <f t="shared" si="6"/>
        <v>5526.75</v>
      </c>
      <c r="K244" s="6">
        <f t="shared" si="7"/>
        <v>0.98142653487546783</v>
      </c>
      <c r="L244" s="3" t="s">
        <v>21</v>
      </c>
      <c r="M244" s="3" t="s">
        <v>19</v>
      </c>
      <c r="N244" s="3" t="s">
        <v>20</v>
      </c>
      <c r="O244" s="7">
        <v>45597</v>
      </c>
    </row>
    <row r="245" spans="1:15">
      <c r="A245" s="2">
        <v>2107605</v>
      </c>
      <c r="B245" s="3" t="s">
        <v>205</v>
      </c>
      <c r="C245" s="3" t="s">
        <v>250</v>
      </c>
      <c r="D245" s="3" t="s">
        <v>24</v>
      </c>
      <c r="E245" s="2">
        <v>2023</v>
      </c>
      <c r="F245" s="2">
        <v>4321</v>
      </c>
      <c r="G245" s="4">
        <v>46003</v>
      </c>
      <c r="H245" s="5">
        <v>146061.60999999999</v>
      </c>
      <c r="I245" s="5">
        <v>146061.57</v>
      </c>
      <c r="J245" s="5">
        <f t="shared" si="6"/>
        <v>3.9999999979045242E-2</v>
      </c>
      <c r="K245" s="6">
        <f t="shared" si="7"/>
        <v>0.99999972614296129</v>
      </c>
      <c r="L245" s="3" t="s">
        <v>18</v>
      </c>
      <c r="M245" s="3" t="s">
        <v>19</v>
      </c>
      <c r="N245" s="3" t="s">
        <v>30</v>
      </c>
      <c r="O245" s="7">
        <v>45597</v>
      </c>
    </row>
    <row r="246" spans="1:15">
      <c r="A246" s="2">
        <v>2107803</v>
      </c>
      <c r="B246" s="3" t="s">
        <v>205</v>
      </c>
      <c r="C246" s="3" t="s">
        <v>251</v>
      </c>
      <c r="D246" s="3" t="s">
        <v>24</v>
      </c>
      <c r="E246" s="2">
        <v>2023</v>
      </c>
      <c r="F246" s="2">
        <v>4322</v>
      </c>
      <c r="G246" s="4">
        <v>46003</v>
      </c>
      <c r="H246" s="5">
        <v>116218.41</v>
      </c>
      <c r="I246" s="5">
        <v>99974.83</v>
      </c>
      <c r="J246" s="5">
        <f t="shared" si="6"/>
        <v>16243.580000000002</v>
      </c>
      <c r="K246" s="6">
        <f t="shared" si="7"/>
        <v>0.86023229882425678</v>
      </c>
      <c r="L246" s="3" t="s">
        <v>18</v>
      </c>
      <c r="M246" s="3" t="s">
        <v>19</v>
      </c>
      <c r="N246" s="3" t="s">
        <v>30</v>
      </c>
      <c r="O246" s="7">
        <v>45597</v>
      </c>
    </row>
    <row r="247" spans="1:15">
      <c r="A247" s="2">
        <v>2107803</v>
      </c>
      <c r="B247" s="3" t="s">
        <v>205</v>
      </c>
      <c r="C247" s="3" t="s">
        <v>251</v>
      </c>
      <c r="D247" s="3" t="s">
        <v>24</v>
      </c>
      <c r="E247" s="2">
        <v>2024</v>
      </c>
      <c r="F247" s="2">
        <v>4706</v>
      </c>
      <c r="G247" s="4">
        <v>45853</v>
      </c>
      <c r="H247" s="5">
        <v>244510.48</v>
      </c>
      <c r="I247" s="5">
        <v>0</v>
      </c>
      <c r="J247" s="5">
        <f t="shared" si="6"/>
        <v>244510.48</v>
      </c>
      <c r="K247" s="6">
        <f t="shared" si="7"/>
        <v>0</v>
      </c>
      <c r="L247" s="3" t="s">
        <v>18</v>
      </c>
      <c r="M247" s="3" t="s">
        <v>19</v>
      </c>
      <c r="N247" s="3" t="s">
        <v>36</v>
      </c>
      <c r="O247" s="7">
        <v>45597</v>
      </c>
    </row>
    <row r="248" spans="1:15">
      <c r="A248" s="2">
        <v>2107902</v>
      </c>
      <c r="B248" s="3" t="s">
        <v>205</v>
      </c>
      <c r="C248" s="3" t="s">
        <v>252</v>
      </c>
      <c r="D248" s="3" t="s">
        <v>24</v>
      </c>
      <c r="E248" s="2">
        <v>2024</v>
      </c>
      <c r="F248" s="2">
        <v>4707</v>
      </c>
      <c r="G248" s="4">
        <v>45853</v>
      </c>
      <c r="H248" s="5">
        <v>211830.05</v>
      </c>
      <c r="I248" s="5">
        <v>211396.73</v>
      </c>
      <c r="J248" s="5">
        <f t="shared" si="6"/>
        <v>433.31999999997788</v>
      </c>
      <c r="K248" s="6">
        <f t="shared" si="7"/>
        <v>0.99795439787697737</v>
      </c>
      <c r="L248" s="3" t="s">
        <v>18</v>
      </c>
      <c r="M248" s="3" t="s">
        <v>19</v>
      </c>
      <c r="N248" s="3" t="s">
        <v>36</v>
      </c>
      <c r="O248" s="7">
        <v>45597</v>
      </c>
    </row>
    <row r="249" spans="1:15">
      <c r="A249" s="2">
        <v>2108009</v>
      </c>
      <c r="B249" s="3" t="s">
        <v>205</v>
      </c>
      <c r="C249" s="3" t="s">
        <v>253</v>
      </c>
      <c r="D249" s="3" t="s">
        <v>24</v>
      </c>
      <c r="E249" s="2">
        <v>2022</v>
      </c>
      <c r="F249" s="2">
        <v>4573</v>
      </c>
      <c r="G249" s="4">
        <v>46007</v>
      </c>
      <c r="H249" s="5">
        <v>150000</v>
      </c>
      <c r="I249" s="5">
        <v>0</v>
      </c>
      <c r="J249" s="5">
        <f t="shared" si="6"/>
        <v>150000</v>
      </c>
      <c r="K249" s="6">
        <f t="shared" si="7"/>
        <v>0</v>
      </c>
      <c r="L249" s="3" t="s">
        <v>21</v>
      </c>
      <c r="M249" s="3" t="s">
        <v>19</v>
      </c>
      <c r="N249" s="3" t="s">
        <v>20</v>
      </c>
      <c r="O249" s="7">
        <v>45597</v>
      </c>
    </row>
    <row r="250" spans="1:15">
      <c r="A250" s="2">
        <v>2108058</v>
      </c>
      <c r="B250" s="3" t="s">
        <v>205</v>
      </c>
      <c r="C250" s="3" t="s">
        <v>254</v>
      </c>
      <c r="D250" s="3" t="s">
        <v>24</v>
      </c>
      <c r="E250" s="2">
        <v>2024</v>
      </c>
      <c r="F250" s="2">
        <v>4709</v>
      </c>
      <c r="G250" s="4">
        <v>45853</v>
      </c>
      <c r="H250" s="5">
        <v>209615.77</v>
      </c>
      <c r="I250" s="5">
        <v>97005.14</v>
      </c>
      <c r="J250" s="5">
        <f t="shared" si="6"/>
        <v>112610.62999999999</v>
      </c>
      <c r="K250" s="6">
        <f t="shared" si="7"/>
        <v>0.46277596385042979</v>
      </c>
      <c r="L250" s="3" t="s">
        <v>18</v>
      </c>
      <c r="M250" s="3" t="s">
        <v>19</v>
      </c>
      <c r="N250" s="3" t="s">
        <v>36</v>
      </c>
      <c r="O250" s="7">
        <v>45597</v>
      </c>
    </row>
    <row r="251" spans="1:15">
      <c r="A251" s="2">
        <v>2108108</v>
      </c>
      <c r="B251" s="3" t="s">
        <v>205</v>
      </c>
      <c r="C251" s="3" t="s">
        <v>255</v>
      </c>
      <c r="D251" s="3" t="s">
        <v>24</v>
      </c>
      <c r="E251" s="2">
        <v>2024</v>
      </c>
      <c r="F251" s="2">
        <v>4710</v>
      </c>
      <c r="G251" s="4">
        <v>45853</v>
      </c>
      <c r="H251" s="5">
        <v>210925.66</v>
      </c>
      <c r="I251" s="5">
        <v>50877.32</v>
      </c>
      <c r="J251" s="5">
        <f t="shared" si="6"/>
        <v>160048.34</v>
      </c>
      <c r="K251" s="6">
        <f t="shared" si="7"/>
        <v>0.2412097228947867</v>
      </c>
      <c r="L251" s="3" t="s">
        <v>18</v>
      </c>
      <c r="M251" s="3" t="s">
        <v>19</v>
      </c>
      <c r="N251" s="3" t="s">
        <v>36</v>
      </c>
      <c r="O251" s="7">
        <v>45597</v>
      </c>
    </row>
    <row r="252" spans="1:15">
      <c r="A252" s="2">
        <v>2108454</v>
      </c>
      <c r="B252" s="3" t="s">
        <v>205</v>
      </c>
      <c r="C252" s="3" t="s">
        <v>256</v>
      </c>
      <c r="D252" s="3" t="s">
        <v>24</v>
      </c>
      <c r="E252" s="2">
        <v>2024</v>
      </c>
      <c r="F252" s="2">
        <v>4711</v>
      </c>
      <c r="G252" s="4">
        <v>45853</v>
      </c>
      <c r="H252" s="5">
        <v>294684.87</v>
      </c>
      <c r="I252" s="5">
        <v>36962.629999999997</v>
      </c>
      <c r="J252" s="5">
        <f t="shared" si="6"/>
        <v>257722.23999999999</v>
      </c>
      <c r="K252" s="6">
        <f t="shared" si="7"/>
        <v>0.12543104096250343</v>
      </c>
      <c r="L252" s="3" t="s">
        <v>18</v>
      </c>
      <c r="M252" s="3" t="s">
        <v>19</v>
      </c>
      <c r="N252" s="3" t="s">
        <v>36</v>
      </c>
      <c r="O252" s="7">
        <v>45597</v>
      </c>
    </row>
    <row r="253" spans="1:15">
      <c r="A253" s="2">
        <v>2108702</v>
      </c>
      <c r="B253" s="3" t="s">
        <v>205</v>
      </c>
      <c r="C253" s="3" t="s">
        <v>257</v>
      </c>
      <c r="D253" s="3" t="s">
        <v>24</v>
      </c>
      <c r="E253" s="2">
        <v>2022</v>
      </c>
      <c r="F253" s="2">
        <v>4517</v>
      </c>
      <c r="G253" s="4">
        <v>46007</v>
      </c>
      <c r="H253" s="5">
        <v>250000</v>
      </c>
      <c r="I253" s="5">
        <v>113495.26</v>
      </c>
      <c r="J253" s="5">
        <f t="shared" si="6"/>
        <v>136504.74</v>
      </c>
      <c r="K253" s="6">
        <f t="shared" si="7"/>
        <v>0.45398104</v>
      </c>
      <c r="L253" s="3" t="s">
        <v>21</v>
      </c>
      <c r="M253" s="3" t="s">
        <v>19</v>
      </c>
      <c r="N253" s="3" t="s">
        <v>20</v>
      </c>
      <c r="O253" s="7">
        <v>45597</v>
      </c>
    </row>
    <row r="254" spans="1:15">
      <c r="A254" s="2">
        <v>2109106</v>
      </c>
      <c r="B254" s="3" t="s">
        <v>205</v>
      </c>
      <c r="C254" s="3" t="s">
        <v>258</v>
      </c>
      <c r="D254" s="3" t="s">
        <v>24</v>
      </c>
      <c r="E254" s="2">
        <v>2022</v>
      </c>
      <c r="F254" s="2">
        <v>2208</v>
      </c>
      <c r="G254" s="4">
        <v>46007</v>
      </c>
      <c r="H254" s="5">
        <v>813402.82</v>
      </c>
      <c r="I254" s="5">
        <v>733061.45</v>
      </c>
      <c r="J254" s="5">
        <f t="shared" si="6"/>
        <v>80341.37</v>
      </c>
      <c r="K254" s="6">
        <f t="shared" si="7"/>
        <v>0.90122806557272572</v>
      </c>
      <c r="L254" s="3" t="s">
        <v>21</v>
      </c>
      <c r="M254" s="3" t="s">
        <v>19</v>
      </c>
      <c r="N254" s="3" t="s">
        <v>20</v>
      </c>
      <c r="O254" s="7">
        <v>45597</v>
      </c>
    </row>
    <row r="255" spans="1:15">
      <c r="A255" s="2">
        <v>2109239</v>
      </c>
      <c r="B255" s="3" t="s">
        <v>205</v>
      </c>
      <c r="C255" s="3" t="s">
        <v>259</v>
      </c>
      <c r="D255" s="3" t="s">
        <v>24</v>
      </c>
      <c r="E255" s="2">
        <v>2022</v>
      </c>
      <c r="F255" s="2">
        <v>4518</v>
      </c>
      <c r="G255" s="4">
        <v>46007</v>
      </c>
      <c r="H255" s="5">
        <v>150000</v>
      </c>
      <c r="I255" s="5">
        <v>0</v>
      </c>
      <c r="J255" s="5">
        <f t="shared" si="6"/>
        <v>150000</v>
      </c>
      <c r="K255" s="6">
        <f t="shared" si="7"/>
        <v>0</v>
      </c>
      <c r="L255" s="3" t="s">
        <v>21</v>
      </c>
      <c r="M255" s="3" t="s">
        <v>19</v>
      </c>
      <c r="N255" s="3" t="s">
        <v>20</v>
      </c>
      <c r="O255" s="7">
        <v>45597</v>
      </c>
    </row>
    <row r="256" spans="1:15">
      <c r="A256" s="2">
        <v>2109700</v>
      </c>
      <c r="B256" s="3" t="s">
        <v>205</v>
      </c>
      <c r="C256" s="3" t="s">
        <v>260</v>
      </c>
      <c r="D256" s="3" t="s">
        <v>24</v>
      </c>
      <c r="E256" s="2">
        <v>2024</v>
      </c>
      <c r="F256" s="2">
        <v>4713</v>
      </c>
      <c r="G256" s="4">
        <v>45853</v>
      </c>
      <c r="H256" s="5">
        <v>156796.97</v>
      </c>
      <c r="I256" s="5">
        <v>0</v>
      </c>
      <c r="J256" s="5">
        <f t="shared" si="6"/>
        <v>156796.97</v>
      </c>
      <c r="K256" s="6">
        <f t="shared" si="7"/>
        <v>0</v>
      </c>
      <c r="L256" s="3" t="s">
        <v>18</v>
      </c>
      <c r="M256" s="3" t="s">
        <v>19</v>
      </c>
      <c r="N256" s="3" t="s">
        <v>36</v>
      </c>
      <c r="O256" s="7">
        <v>45597</v>
      </c>
    </row>
    <row r="257" spans="1:15">
      <c r="A257" s="2">
        <v>2109809</v>
      </c>
      <c r="B257" s="3" t="s">
        <v>205</v>
      </c>
      <c r="C257" s="3" t="s">
        <v>261</v>
      </c>
      <c r="D257" s="3" t="s">
        <v>24</v>
      </c>
      <c r="E257" s="2">
        <v>2022</v>
      </c>
      <c r="F257" s="2">
        <v>2226</v>
      </c>
      <c r="G257" s="4">
        <v>46007</v>
      </c>
      <c r="H257" s="5">
        <v>720000</v>
      </c>
      <c r="I257" s="5">
        <v>663938.85</v>
      </c>
      <c r="J257" s="5">
        <f t="shared" si="6"/>
        <v>56061.150000000023</v>
      </c>
      <c r="K257" s="6">
        <f t="shared" si="7"/>
        <v>0.92213729166666658</v>
      </c>
      <c r="L257" s="3" t="s">
        <v>21</v>
      </c>
      <c r="M257" s="3" t="s">
        <v>19</v>
      </c>
      <c r="N257" s="3" t="s">
        <v>20</v>
      </c>
      <c r="O257" s="7">
        <v>45597</v>
      </c>
    </row>
    <row r="258" spans="1:15">
      <c r="A258" s="2">
        <v>2109809</v>
      </c>
      <c r="B258" s="3" t="s">
        <v>205</v>
      </c>
      <c r="C258" s="3" t="s">
        <v>261</v>
      </c>
      <c r="D258" s="3" t="s">
        <v>24</v>
      </c>
      <c r="E258" s="2">
        <v>2022</v>
      </c>
      <c r="F258" s="2">
        <v>4590</v>
      </c>
      <c r="G258" s="4">
        <v>46007</v>
      </c>
      <c r="H258" s="5">
        <v>200000</v>
      </c>
      <c r="I258" s="5">
        <v>0</v>
      </c>
      <c r="J258" s="5">
        <f t="shared" ref="J258:J321" si="8">H258-I258</f>
        <v>200000</v>
      </c>
      <c r="K258" s="6">
        <f t="shared" ref="K258:K321" si="9">I258/H258</f>
        <v>0</v>
      </c>
      <c r="L258" s="3" t="s">
        <v>21</v>
      </c>
      <c r="M258" s="3" t="s">
        <v>19</v>
      </c>
      <c r="N258" s="3" t="s">
        <v>20</v>
      </c>
      <c r="O258" s="7">
        <v>45597</v>
      </c>
    </row>
    <row r="259" spans="1:15">
      <c r="A259" s="2">
        <v>2109809</v>
      </c>
      <c r="B259" s="3" t="s">
        <v>205</v>
      </c>
      <c r="C259" s="3" t="s">
        <v>261</v>
      </c>
      <c r="D259" s="3" t="s">
        <v>24</v>
      </c>
      <c r="E259" s="2">
        <v>2024</v>
      </c>
      <c r="F259" s="2">
        <v>4712</v>
      </c>
      <c r="G259" s="4">
        <v>45853</v>
      </c>
      <c r="H259" s="5">
        <v>276851.15999999997</v>
      </c>
      <c r="I259" s="5">
        <v>0</v>
      </c>
      <c r="J259" s="5">
        <f t="shared" si="8"/>
        <v>276851.15999999997</v>
      </c>
      <c r="K259" s="6">
        <f t="shared" si="9"/>
        <v>0</v>
      </c>
      <c r="L259" s="3" t="s">
        <v>18</v>
      </c>
      <c r="M259" s="3" t="s">
        <v>19</v>
      </c>
      <c r="N259" s="3" t="s">
        <v>36</v>
      </c>
      <c r="O259" s="7">
        <v>45597</v>
      </c>
    </row>
    <row r="260" spans="1:15">
      <c r="A260" s="2">
        <v>2109908</v>
      </c>
      <c r="B260" s="3" t="s">
        <v>205</v>
      </c>
      <c r="C260" s="3" t="s">
        <v>146</v>
      </c>
      <c r="D260" s="3" t="s">
        <v>24</v>
      </c>
      <c r="E260" s="2">
        <v>2024</v>
      </c>
      <c r="F260" s="2">
        <v>4714</v>
      </c>
      <c r="G260" s="4">
        <v>45853</v>
      </c>
      <c r="H260" s="5">
        <v>307538.38</v>
      </c>
      <c r="I260" s="5">
        <v>0</v>
      </c>
      <c r="J260" s="5">
        <f t="shared" si="8"/>
        <v>307538.38</v>
      </c>
      <c r="K260" s="6">
        <f t="shared" si="9"/>
        <v>0</v>
      </c>
      <c r="L260" s="3" t="s">
        <v>18</v>
      </c>
      <c r="M260" s="3" t="s">
        <v>19</v>
      </c>
      <c r="N260" s="3" t="s">
        <v>36</v>
      </c>
      <c r="O260" s="7">
        <v>45597</v>
      </c>
    </row>
    <row r="261" spans="1:15">
      <c r="A261" s="2">
        <v>2110039</v>
      </c>
      <c r="B261" s="3" t="s">
        <v>205</v>
      </c>
      <c r="C261" s="3" t="s">
        <v>262</v>
      </c>
      <c r="D261" s="3" t="s">
        <v>24</v>
      </c>
      <c r="E261" s="2">
        <v>2022</v>
      </c>
      <c r="F261" s="2">
        <v>4519</v>
      </c>
      <c r="G261" s="4">
        <v>46007</v>
      </c>
      <c r="H261" s="5">
        <v>250000</v>
      </c>
      <c r="I261" s="5">
        <v>249998.86</v>
      </c>
      <c r="J261" s="5">
        <f t="shared" si="8"/>
        <v>1.1400000000139698</v>
      </c>
      <c r="K261" s="6">
        <f t="shared" si="9"/>
        <v>0.99999543999999996</v>
      </c>
      <c r="L261" s="3" t="s">
        <v>21</v>
      </c>
      <c r="M261" s="3" t="s">
        <v>19</v>
      </c>
      <c r="N261" s="3" t="s">
        <v>20</v>
      </c>
      <c r="O261" s="7">
        <v>45597</v>
      </c>
    </row>
    <row r="262" spans="1:15">
      <c r="A262" s="2">
        <v>2110500</v>
      </c>
      <c r="B262" s="3" t="s">
        <v>205</v>
      </c>
      <c r="C262" s="3" t="s">
        <v>263</v>
      </c>
      <c r="D262" s="3" t="s">
        <v>24</v>
      </c>
      <c r="E262" s="2">
        <v>2022</v>
      </c>
      <c r="F262" s="2">
        <v>2244</v>
      </c>
      <c r="G262" s="4">
        <v>45732</v>
      </c>
      <c r="H262" s="5">
        <v>740756.46</v>
      </c>
      <c r="I262" s="5">
        <v>0</v>
      </c>
      <c r="J262" s="5">
        <f t="shared" si="8"/>
        <v>740756.46</v>
      </c>
      <c r="K262" s="6">
        <f t="shared" si="9"/>
        <v>0</v>
      </c>
      <c r="L262" s="3" t="s">
        <v>21</v>
      </c>
      <c r="M262" s="3" t="s">
        <v>19</v>
      </c>
      <c r="N262" s="3" t="s">
        <v>20</v>
      </c>
      <c r="O262" s="7">
        <v>45597</v>
      </c>
    </row>
    <row r="263" spans="1:15">
      <c r="A263" s="2">
        <v>2110658</v>
      </c>
      <c r="B263" s="3" t="s">
        <v>205</v>
      </c>
      <c r="C263" s="3" t="s">
        <v>264</v>
      </c>
      <c r="D263" s="3" t="s">
        <v>24</v>
      </c>
      <c r="E263" s="2">
        <v>2022</v>
      </c>
      <c r="F263" s="2">
        <v>3678</v>
      </c>
      <c r="G263" s="4">
        <v>46007</v>
      </c>
      <c r="H263" s="5">
        <v>134171.15</v>
      </c>
      <c r="I263" s="5">
        <v>5132.26</v>
      </c>
      <c r="J263" s="5">
        <f t="shared" si="8"/>
        <v>129038.89</v>
      </c>
      <c r="K263" s="6">
        <f t="shared" si="9"/>
        <v>3.8251591344338934E-2</v>
      </c>
      <c r="L263" s="3" t="s">
        <v>21</v>
      </c>
      <c r="M263" s="3" t="s">
        <v>19</v>
      </c>
      <c r="N263" s="3" t="s">
        <v>20</v>
      </c>
      <c r="O263" s="7">
        <v>45597</v>
      </c>
    </row>
    <row r="264" spans="1:15">
      <c r="A264" s="2">
        <v>2110708</v>
      </c>
      <c r="B264" s="3" t="s">
        <v>205</v>
      </c>
      <c r="C264" s="3" t="s">
        <v>265</v>
      </c>
      <c r="D264" s="3" t="s">
        <v>24</v>
      </c>
      <c r="E264" s="2">
        <v>2022</v>
      </c>
      <c r="F264" s="2">
        <v>3748</v>
      </c>
      <c r="G264" s="4">
        <v>46000</v>
      </c>
      <c r="H264" s="5">
        <v>262781.78999999998</v>
      </c>
      <c r="I264" s="5">
        <v>223986.35</v>
      </c>
      <c r="J264" s="5">
        <f t="shared" si="8"/>
        <v>38795.439999999973</v>
      </c>
      <c r="K264" s="6">
        <f t="shared" si="9"/>
        <v>0.85236633025446706</v>
      </c>
      <c r="L264" s="3" t="s">
        <v>21</v>
      </c>
      <c r="M264" s="3" t="s">
        <v>19</v>
      </c>
      <c r="N264" s="3" t="s">
        <v>20</v>
      </c>
      <c r="O264" s="7">
        <v>45597</v>
      </c>
    </row>
    <row r="265" spans="1:15">
      <c r="A265" s="2">
        <v>2110856</v>
      </c>
      <c r="B265" s="3" t="s">
        <v>205</v>
      </c>
      <c r="C265" s="3" t="s">
        <v>266</v>
      </c>
      <c r="D265" s="3" t="s">
        <v>24</v>
      </c>
      <c r="E265" s="2">
        <v>2022</v>
      </c>
      <c r="F265" s="2">
        <v>2252</v>
      </c>
      <c r="G265" s="4">
        <v>45732</v>
      </c>
      <c r="H265" s="5">
        <v>272764.79999999999</v>
      </c>
      <c r="I265" s="5">
        <v>0</v>
      </c>
      <c r="J265" s="5">
        <f t="shared" si="8"/>
        <v>272764.79999999999</v>
      </c>
      <c r="K265" s="6">
        <f t="shared" si="9"/>
        <v>0</v>
      </c>
      <c r="L265" s="3" t="s">
        <v>21</v>
      </c>
      <c r="M265" s="3" t="s">
        <v>19</v>
      </c>
      <c r="N265" s="3" t="s">
        <v>20</v>
      </c>
      <c r="O265" s="7">
        <v>45597</v>
      </c>
    </row>
    <row r="266" spans="1:15">
      <c r="A266" s="2">
        <v>2111078</v>
      </c>
      <c r="B266" s="3" t="s">
        <v>205</v>
      </c>
      <c r="C266" s="3" t="s">
        <v>267</v>
      </c>
      <c r="D266" s="3" t="s">
        <v>24</v>
      </c>
      <c r="E266" s="2">
        <v>2023</v>
      </c>
      <c r="F266" s="2">
        <v>4325</v>
      </c>
      <c r="G266" s="4">
        <v>46003</v>
      </c>
      <c r="H266" s="5">
        <v>134325.43</v>
      </c>
      <c r="I266" s="5">
        <v>134325.43</v>
      </c>
      <c r="J266" s="5">
        <f t="shared" si="8"/>
        <v>0</v>
      </c>
      <c r="K266" s="6">
        <f t="shared" si="9"/>
        <v>1</v>
      </c>
      <c r="L266" s="3" t="s">
        <v>18</v>
      </c>
      <c r="M266" s="3" t="s">
        <v>19</v>
      </c>
      <c r="N266" s="3" t="s">
        <v>30</v>
      </c>
      <c r="O266" s="7">
        <v>45597</v>
      </c>
    </row>
    <row r="267" spans="1:15">
      <c r="A267" s="2">
        <v>2111300</v>
      </c>
      <c r="B267" s="3" t="s">
        <v>205</v>
      </c>
      <c r="C267" s="3" t="s">
        <v>268</v>
      </c>
      <c r="D267" s="3" t="s">
        <v>24</v>
      </c>
      <c r="E267" s="2">
        <v>2024</v>
      </c>
      <c r="F267" s="2">
        <v>4618</v>
      </c>
      <c r="G267" s="4">
        <v>45839</v>
      </c>
      <c r="H267" s="5">
        <v>698967.92</v>
      </c>
      <c r="I267" s="5">
        <v>0</v>
      </c>
      <c r="J267" s="5">
        <f t="shared" si="8"/>
        <v>698967.92</v>
      </c>
      <c r="K267" s="6">
        <f t="shared" si="9"/>
        <v>0</v>
      </c>
      <c r="L267" s="3" t="s">
        <v>18</v>
      </c>
      <c r="M267" s="3" t="s">
        <v>19</v>
      </c>
      <c r="N267" s="3" t="s">
        <v>27</v>
      </c>
      <c r="O267" s="7">
        <v>45597</v>
      </c>
    </row>
    <row r="268" spans="1:15">
      <c r="A268" s="2">
        <v>2111508</v>
      </c>
      <c r="B268" s="3" t="s">
        <v>205</v>
      </c>
      <c r="C268" s="3" t="s">
        <v>269</v>
      </c>
      <c r="D268" s="3" t="s">
        <v>24</v>
      </c>
      <c r="E268" s="2">
        <v>2024</v>
      </c>
      <c r="F268" s="2">
        <v>4717</v>
      </c>
      <c r="G268" s="4">
        <v>45853</v>
      </c>
      <c r="H268" s="5">
        <v>256855.48</v>
      </c>
      <c r="I268" s="5">
        <v>0</v>
      </c>
      <c r="J268" s="5">
        <f t="shared" si="8"/>
        <v>256855.48</v>
      </c>
      <c r="K268" s="6">
        <f t="shared" si="9"/>
        <v>0</v>
      </c>
      <c r="L268" s="3" t="s">
        <v>18</v>
      </c>
      <c r="M268" s="3" t="s">
        <v>19</v>
      </c>
      <c r="N268" s="3" t="s">
        <v>36</v>
      </c>
      <c r="O268" s="7">
        <v>45597</v>
      </c>
    </row>
    <row r="269" spans="1:15">
      <c r="A269" s="2">
        <v>2111607</v>
      </c>
      <c r="B269" s="3" t="s">
        <v>205</v>
      </c>
      <c r="C269" s="3" t="s">
        <v>270</v>
      </c>
      <c r="D269" s="3" t="s">
        <v>24</v>
      </c>
      <c r="E269" s="2">
        <v>2024</v>
      </c>
      <c r="F269" s="2">
        <v>4718</v>
      </c>
      <c r="G269" s="4">
        <v>45853</v>
      </c>
      <c r="H269" s="5">
        <v>204004</v>
      </c>
      <c r="I269" s="5">
        <v>0</v>
      </c>
      <c r="J269" s="5">
        <f t="shared" si="8"/>
        <v>204004</v>
      </c>
      <c r="K269" s="6">
        <f t="shared" si="9"/>
        <v>0</v>
      </c>
      <c r="L269" s="3" t="s">
        <v>18</v>
      </c>
      <c r="M269" s="3" t="s">
        <v>19</v>
      </c>
      <c r="N269" s="3" t="s">
        <v>36</v>
      </c>
      <c r="O269" s="7">
        <v>45597</v>
      </c>
    </row>
    <row r="270" spans="1:15">
      <c r="A270" s="2">
        <v>2111789</v>
      </c>
      <c r="B270" s="3" t="s">
        <v>205</v>
      </c>
      <c r="C270" s="3" t="s">
        <v>271</v>
      </c>
      <c r="D270" s="3" t="s">
        <v>24</v>
      </c>
      <c r="E270" s="2">
        <v>2024</v>
      </c>
      <c r="F270" s="2">
        <v>4719</v>
      </c>
      <c r="G270" s="4">
        <v>45853</v>
      </c>
      <c r="H270" s="5">
        <v>218858.91</v>
      </c>
      <c r="I270" s="5">
        <v>0</v>
      </c>
      <c r="J270" s="5">
        <f t="shared" si="8"/>
        <v>218858.91</v>
      </c>
      <c r="K270" s="6">
        <f t="shared" si="9"/>
        <v>0</v>
      </c>
      <c r="L270" s="3" t="s">
        <v>18</v>
      </c>
      <c r="M270" s="3" t="s">
        <v>19</v>
      </c>
      <c r="N270" s="3" t="s">
        <v>36</v>
      </c>
      <c r="O270" s="7">
        <v>45597</v>
      </c>
    </row>
    <row r="271" spans="1:15">
      <c r="A271" s="2">
        <v>2111904</v>
      </c>
      <c r="B271" s="3" t="s">
        <v>205</v>
      </c>
      <c r="C271" s="3" t="s">
        <v>272</v>
      </c>
      <c r="D271" s="3" t="s">
        <v>24</v>
      </c>
      <c r="E271" s="2">
        <v>2024</v>
      </c>
      <c r="F271" s="2">
        <v>4720</v>
      </c>
      <c r="G271" s="4">
        <v>45853</v>
      </c>
      <c r="H271" s="5">
        <v>186570.31</v>
      </c>
      <c r="I271" s="5">
        <v>25219.49</v>
      </c>
      <c r="J271" s="5">
        <f t="shared" si="8"/>
        <v>161350.82</v>
      </c>
      <c r="K271" s="6">
        <f t="shared" si="9"/>
        <v>0.135174187146926</v>
      </c>
      <c r="L271" s="3" t="s">
        <v>18</v>
      </c>
      <c r="M271" s="3" t="s">
        <v>19</v>
      </c>
      <c r="N271" s="3" t="s">
        <v>36</v>
      </c>
      <c r="O271" s="7">
        <v>45597</v>
      </c>
    </row>
    <row r="272" spans="1:15">
      <c r="A272" s="2">
        <v>2112308</v>
      </c>
      <c r="B272" s="3" t="s">
        <v>205</v>
      </c>
      <c r="C272" s="3" t="s">
        <v>273</v>
      </c>
      <c r="D272" s="3" t="s">
        <v>24</v>
      </c>
      <c r="E272" s="2">
        <v>2024</v>
      </c>
      <c r="F272" s="2">
        <v>4721</v>
      </c>
      <c r="G272" s="4">
        <v>45853</v>
      </c>
      <c r="H272" s="5">
        <v>261285.92</v>
      </c>
      <c r="I272" s="5">
        <v>0</v>
      </c>
      <c r="J272" s="5">
        <f t="shared" si="8"/>
        <v>261285.92</v>
      </c>
      <c r="K272" s="6">
        <f t="shared" si="9"/>
        <v>0</v>
      </c>
      <c r="L272" s="3" t="s">
        <v>18</v>
      </c>
      <c r="M272" s="3" t="s">
        <v>19</v>
      </c>
      <c r="N272" s="3" t="s">
        <v>36</v>
      </c>
      <c r="O272" s="7">
        <v>45597</v>
      </c>
    </row>
    <row r="273" spans="1:15">
      <c r="A273" s="2">
        <v>2112456</v>
      </c>
      <c r="B273" s="3" t="s">
        <v>205</v>
      </c>
      <c r="C273" s="3" t="s">
        <v>274</v>
      </c>
      <c r="D273" s="3" t="s">
        <v>24</v>
      </c>
      <c r="E273" s="2">
        <v>2022</v>
      </c>
      <c r="F273" s="2">
        <v>3872</v>
      </c>
      <c r="G273" s="4">
        <v>46007</v>
      </c>
      <c r="H273" s="5">
        <v>178638.76</v>
      </c>
      <c r="I273" s="5">
        <v>92911.22</v>
      </c>
      <c r="J273" s="5">
        <f t="shared" si="8"/>
        <v>85727.540000000008</v>
      </c>
      <c r="K273" s="6">
        <f t="shared" si="9"/>
        <v>0.52010672263958835</v>
      </c>
      <c r="L273" s="3" t="s">
        <v>21</v>
      </c>
      <c r="M273" s="3" t="s">
        <v>19</v>
      </c>
      <c r="N273" s="3" t="s">
        <v>20</v>
      </c>
      <c r="O273" s="7">
        <v>45597</v>
      </c>
    </row>
    <row r="274" spans="1:15">
      <c r="A274" s="2">
        <v>2112506</v>
      </c>
      <c r="B274" s="3" t="s">
        <v>205</v>
      </c>
      <c r="C274" s="3" t="s">
        <v>275</v>
      </c>
      <c r="D274" s="3" t="s">
        <v>24</v>
      </c>
      <c r="E274" s="2">
        <v>2024</v>
      </c>
      <c r="F274" s="2">
        <v>4730</v>
      </c>
      <c r="G274" s="4">
        <v>45853</v>
      </c>
      <c r="H274" s="5">
        <v>292495.98</v>
      </c>
      <c r="I274" s="5">
        <v>289371.25</v>
      </c>
      <c r="J274" s="5">
        <f t="shared" si="8"/>
        <v>3124.7299999999814</v>
      </c>
      <c r="K274" s="6">
        <f t="shared" si="9"/>
        <v>0.98931701557060725</v>
      </c>
      <c r="L274" s="3" t="s">
        <v>18</v>
      </c>
      <c r="M274" s="3" t="s">
        <v>19</v>
      </c>
      <c r="N274" s="3" t="s">
        <v>36</v>
      </c>
      <c r="O274" s="7">
        <v>45597</v>
      </c>
    </row>
    <row r="275" spans="1:15">
      <c r="A275" s="2">
        <v>2112605</v>
      </c>
      <c r="B275" s="3" t="s">
        <v>205</v>
      </c>
      <c r="C275" s="3" t="s">
        <v>276</v>
      </c>
      <c r="D275" s="3" t="s">
        <v>24</v>
      </c>
      <c r="E275" s="2">
        <v>2022</v>
      </c>
      <c r="F275" s="2">
        <v>2289</v>
      </c>
      <c r="G275" s="4">
        <v>46007</v>
      </c>
      <c r="H275" s="5">
        <v>600000</v>
      </c>
      <c r="I275" s="5">
        <v>576125.31000000006</v>
      </c>
      <c r="J275" s="5">
        <f t="shared" si="8"/>
        <v>23874.689999999944</v>
      </c>
      <c r="K275" s="6">
        <f t="shared" si="9"/>
        <v>0.96020885000000011</v>
      </c>
      <c r="L275" s="3" t="s">
        <v>21</v>
      </c>
      <c r="M275" s="3" t="s">
        <v>19</v>
      </c>
      <c r="N275" s="3" t="s">
        <v>20</v>
      </c>
      <c r="O275" s="7">
        <v>45597</v>
      </c>
    </row>
    <row r="276" spans="1:15">
      <c r="A276" s="2">
        <v>2112704</v>
      </c>
      <c r="B276" s="3" t="s">
        <v>205</v>
      </c>
      <c r="C276" s="3" t="s">
        <v>277</v>
      </c>
      <c r="D276" s="3" t="s">
        <v>24</v>
      </c>
      <c r="E276" s="2">
        <v>2023</v>
      </c>
      <c r="F276" s="2">
        <v>4329</v>
      </c>
      <c r="G276" s="4">
        <v>46003</v>
      </c>
      <c r="H276" s="5">
        <v>171500</v>
      </c>
      <c r="I276" s="5">
        <v>168456.82</v>
      </c>
      <c r="J276" s="5">
        <f t="shared" si="8"/>
        <v>3043.179999999993</v>
      </c>
      <c r="K276" s="6">
        <f t="shared" si="9"/>
        <v>0.98225551020408164</v>
      </c>
      <c r="L276" s="3" t="s">
        <v>18</v>
      </c>
      <c r="M276" s="3" t="s">
        <v>19</v>
      </c>
      <c r="N276" s="3" t="s">
        <v>30</v>
      </c>
      <c r="O276" s="7">
        <v>45597</v>
      </c>
    </row>
    <row r="277" spans="1:15">
      <c r="A277" s="2">
        <v>2112704</v>
      </c>
      <c r="B277" s="3" t="s">
        <v>205</v>
      </c>
      <c r="C277" s="3" t="s">
        <v>277</v>
      </c>
      <c r="D277" s="3" t="s">
        <v>24</v>
      </c>
      <c r="E277" s="2">
        <v>2024</v>
      </c>
      <c r="F277" s="2">
        <v>4731</v>
      </c>
      <c r="G277" s="4">
        <v>45853</v>
      </c>
      <c r="H277" s="5">
        <v>296946.62</v>
      </c>
      <c r="I277" s="5">
        <v>0</v>
      </c>
      <c r="J277" s="5">
        <f t="shared" si="8"/>
        <v>296946.62</v>
      </c>
      <c r="K277" s="6">
        <f t="shared" si="9"/>
        <v>0</v>
      </c>
      <c r="L277" s="3" t="s">
        <v>18</v>
      </c>
      <c r="M277" s="3" t="s">
        <v>19</v>
      </c>
      <c r="N277" s="3" t="s">
        <v>36</v>
      </c>
      <c r="O277" s="7">
        <v>45597</v>
      </c>
    </row>
    <row r="278" spans="1:15">
      <c r="A278" s="2">
        <v>2112803</v>
      </c>
      <c r="B278" s="3" t="s">
        <v>205</v>
      </c>
      <c r="C278" s="3" t="s">
        <v>278</v>
      </c>
      <c r="D278" s="3" t="s">
        <v>24</v>
      </c>
      <c r="E278" s="2">
        <v>2022</v>
      </c>
      <c r="F278" s="2">
        <v>3751</v>
      </c>
      <c r="G278" s="4">
        <v>46007</v>
      </c>
      <c r="H278" s="5">
        <v>409523.25</v>
      </c>
      <c r="I278" s="5">
        <v>409289.38</v>
      </c>
      <c r="J278" s="5">
        <f t="shared" si="8"/>
        <v>233.86999999999534</v>
      </c>
      <c r="K278" s="6">
        <f t="shared" si="9"/>
        <v>0.99942892131277039</v>
      </c>
      <c r="L278" s="3" t="s">
        <v>21</v>
      </c>
      <c r="M278" s="3" t="s">
        <v>19</v>
      </c>
      <c r="N278" s="3" t="s">
        <v>20</v>
      </c>
      <c r="O278" s="7">
        <v>45597</v>
      </c>
    </row>
    <row r="279" spans="1:15">
      <c r="A279" s="2">
        <v>3100203</v>
      </c>
      <c r="B279" s="3" t="s">
        <v>279</v>
      </c>
      <c r="C279" s="3" t="s">
        <v>280</v>
      </c>
      <c r="D279" s="3" t="s">
        <v>24</v>
      </c>
      <c r="E279" s="2">
        <v>2022</v>
      </c>
      <c r="F279" s="2">
        <v>3619</v>
      </c>
      <c r="G279" s="4">
        <v>46007</v>
      </c>
      <c r="H279" s="5">
        <v>600000</v>
      </c>
      <c r="I279" s="5">
        <v>419292.07</v>
      </c>
      <c r="J279" s="5">
        <f t="shared" si="8"/>
        <v>180707.93</v>
      </c>
      <c r="K279" s="6">
        <f t="shared" si="9"/>
        <v>0.69882011666666666</v>
      </c>
      <c r="L279" s="3" t="s">
        <v>21</v>
      </c>
      <c r="M279" s="3" t="s">
        <v>19</v>
      </c>
      <c r="N279" s="3" t="s">
        <v>20</v>
      </c>
      <c r="O279" s="7">
        <v>45597</v>
      </c>
    </row>
    <row r="280" spans="1:15">
      <c r="A280" s="2">
        <v>3100500</v>
      </c>
      <c r="B280" s="3" t="s">
        <v>279</v>
      </c>
      <c r="C280" s="3" t="s">
        <v>281</v>
      </c>
      <c r="D280" s="3" t="s">
        <v>24</v>
      </c>
      <c r="E280" s="2">
        <v>2022</v>
      </c>
      <c r="F280" s="2">
        <v>2146</v>
      </c>
      <c r="G280" s="4">
        <v>46007</v>
      </c>
      <c r="H280" s="5">
        <v>217120.71</v>
      </c>
      <c r="I280" s="5">
        <v>180167.26</v>
      </c>
      <c r="J280" s="5">
        <f t="shared" si="8"/>
        <v>36953.449999999983</v>
      </c>
      <c r="K280" s="6">
        <f t="shared" si="9"/>
        <v>0.82980227911008586</v>
      </c>
      <c r="L280" s="3" t="s">
        <v>21</v>
      </c>
      <c r="M280" s="3" t="s">
        <v>19</v>
      </c>
      <c r="N280" s="3" t="s">
        <v>20</v>
      </c>
      <c r="O280" s="7">
        <v>45597</v>
      </c>
    </row>
    <row r="281" spans="1:15">
      <c r="A281" s="2">
        <v>3100500</v>
      </c>
      <c r="B281" s="3" t="s">
        <v>279</v>
      </c>
      <c r="C281" s="3" t="s">
        <v>281</v>
      </c>
      <c r="D281" s="3" t="s">
        <v>24</v>
      </c>
      <c r="E281" s="2">
        <v>2022</v>
      </c>
      <c r="F281" s="2">
        <v>4029</v>
      </c>
      <c r="G281" s="4">
        <v>45739</v>
      </c>
      <c r="H281" s="5">
        <v>100000</v>
      </c>
      <c r="I281" s="5">
        <v>97858.04</v>
      </c>
      <c r="J281" s="5">
        <f t="shared" si="8"/>
        <v>2141.9600000000064</v>
      </c>
      <c r="K281" s="6">
        <f t="shared" si="9"/>
        <v>0.97858039999999991</v>
      </c>
      <c r="L281" s="3" t="s">
        <v>65</v>
      </c>
      <c r="M281" s="3" t="s">
        <v>19</v>
      </c>
      <c r="N281" s="3" t="s">
        <v>20</v>
      </c>
      <c r="O281" s="7">
        <v>45597</v>
      </c>
    </row>
    <row r="282" spans="1:15">
      <c r="A282" s="2">
        <v>3100500</v>
      </c>
      <c r="B282" s="3" t="s">
        <v>279</v>
      </c>
      <c r="C282" s="3" t="s">
        <v>281</v>
      </c>
      <c r="D282" s="3" t="s">
        <v>24</v>
      </c>
      <c r="E282" s="2">
        <v>2024</v>
      </c>
      <c r="F282" s="2">
        <v>4732</v>
      </c>
      <c r="G282" s="4">
        <v>45853</v>
      </c>
      <c r="H282" s="5">
        <v>168095.56</v>
      </c>
      <c r="I282" s="5">
        <v>0</v>
      </c>
      <c r="J282" s="5">
        <f t="shared" si="8"/>
        <v>168095.56</v>
      </c>
      <c r="K282" s="6">
        <f t="shared" si="9"/>
        <v>0</v>
      </c>
      <c r="L282" s="3" t="s">
        <v>18</v>
      </c>
      <c r="M282" s="3" t="s">
        <v>19</v>
      </c>
      <c r="N282" s="3" t="s">
        <v>36</v>
      </c>
      <c r="O282" s="7">
        <v>45597</v>
      </c>
    </row>
    <row r="283" spans="1:15">
      <c r="A283" s="2">
        <v>3102209</v>
      </c>
      <c r="B283" s="3" t="s">
        <v>279</v>
      </c>
      <c r="C283" s="3" t="s">
        <v>282</v>
      </c>
      <c r="D283" s="3" t="s">
        <v>24</v>
      </c>
      <c r="E283" s="2">
        <v>2023</v>
      </c>
      <c r="F283" s="2">
        <v>4180</v>
      </c>
      <c r="G283" s="4">
        <v>45822</v>
      </c>
      <c r="H283" s="5">
        <v>120000</v>
      </c>
      <c r="I283" s="5">
        <v>118052.07</v>
      </c>
      <c r="J283" s="5">
        <f t="shared" si="8"/>
        <v>1947.929999999993</v>
      </c>
      <c r="K283" s="6">
        <f t="shared" si="9"/>
        <v>0.98376725000000009</v>
      </c>
      <c r="L283" s="3" t="s">
        <v>65</v>
      </c>
      <c r="M283" s="3" t="s">
        <v>19</v>
      </c>
      <c r="N283" s="3" t="s">
        <v>20</v>
      </c>
      <c r="O283" s="7">
        <v>45597</v>
      </c>
    </row>
    <row r="284" spans="1:15">
      <c r="A284" s="2">
        <v>3102209</v>
      </c>
      <c r="B284" s="3" t="s">
        <v>279</v>
      </c>
      <c r="C284" s="3" t="s">
        <v>282</v>
      </c>
      <c r="D284" s="3" t="s">
        <v>24</v>
      </c>
      <c r="E284" s="2">
        <v>2024</v>
      </c>
      <c r="F284" s="2">
        <v>4733</v>
      </c>
      <c r="G284" s="4">
        <v>45853</v>
      </c>
      <c r="H284" s="5">
        <v>131418.72</v>
      </c>
      <c r="I284" s="5">
        <v>0</v>
      </c>
      <c r="J284" s="5">
        <f t="shared" si="8"/>
        <v>131418.72</v>
      </c>
      <c r="K284" s="6">
        <f t="shared" si="9"/>
        <v>0</v>
      </c>
      <c r="L284" s="3" t="s">
        <v>18</v>
      </c>
      <c r="M284" s="3" t="s">
        <v>19</v>
      </c>
      <c r="N284" s="3" t="s">
        <v>36</v>
      </c>
      <c r="O284" s="7">
        <v>45597</v>
      </c>
    </row>
    <row r="285" spans="1:15">
      <c r="A285" s="2">
        <v>3102605</v>
      </c>
      <c r="B285" s="3" t="s">
        <v>279</v>
      </c>
      <c r="C285" s="3" t="s">
        <v>283</v>
      </c>
      <c r="D285" s="3" t="s">
        <v>24</v>
      </c>
      <c r="E285" s="2">
        <v>2022</v>
      </c>
      <c r="F285" s="2">
        <v>2197</v>
      </c>
      <c r="G285" s="4">
        <v>46007</v>
      </c>
      <c r="H285" s="5">
        <v>492561.93</v>
      </c>
      <c r="I285" s="5">
        <v>492560.98</v>
      </c>
      <c r="J285" s="5">
        <f t="shared" si="8"/>
        <v>0.95000000001164153</v>
      </c>
      <c r="K285" s="6">
        <f t="shared" si="9"/>
        <v>0.99999807130851548</v>
      </c>
      <c r="L285" s="3" t="s">
        <v>21</v>
      </c>
      <c r="M285" s="3" t="s">
        <v>19</v>
      </c>
      <c r="N285" s="3" t="s">
        <v>20</v>
      </c>
      <c r="O285" s="7">
        <v>45597</v>
      </c>
    </row>
    <row r="286" spans="1:15">
      <c r="A286" s="2">
        <v>3102605</v>
      </c>
      <c r="B286" s="3" t="s">
        <v>279</v>
      </c>
      <c r="C286" s="3" t="s">
        <v>283</v>
      </c>
      <c r="D286" s="3" t="s">
        <v>24</v>
      </c>
      <c r="E286" s="2">
        <v>2022</v>
      </c>
      <c r="F286" s="2">
        <v>2904</v>
      </c>
      <c r="G286" s="4">
        <v>45732</v>
      </c>
      <c r="H286" s="5">
        <v>200000</v>
      </c>
      <c r="I286" s="5">
        <v>0</v>
      </c>
      <c r="J286" s="5">
        <f t="shared" si="8"/>
        <v>200000</v>
      </c>
      <c r="K286" s="6">
        <f t="shared" si="9"/>
        <v>0</v>
      </c>
      <c r="L286" s="3" t="s">
        <v>21</v>
      </c>
      <c r="M286" s="3" t="s">
        <v>19</v>
      </c>
      <c r="N286" s="3" t="s">
        <v>20</v>
      </c>
      <c r="O286" s="7">
        <v>45597</v>
      </c>
    </row>
    <row r="287" spans="1:15">
      <c r="A287" s="2">
        <v>3102852</v>
      </c>
      <c r="B287" s="3" t="s">
        <v>279</v>
      </c>
      <c r="C287" s="3" t="s">
        <v>284</v>
      </c>
      <c r="D287" s="3" t="s">
        <v>24</v>
      </c>
      <c r="E287" s="2">
        <v>2023</v>
      </c>
      <c r="F287" s="2">
        <v>4330</v>
      </c>
      <c r="G287" s="4">
        <v>46003</v>
      </c>
      <c r="H287" s="5">
        <v>130647.98</v>
      </c>
      <c r="I287" s="5">
        <v>130647.56</v>
      </c>
      <c r="J287" s="5">
        <f t="shared" si="8"/>
        <v>0.41999999999825377</v>
      </c>
      <c r="K287" s="6">
        <f t="shared" si="9"/>
        <v>0.99999678525454427</v>
      </c>
      <c r="L287" s="3" t="s">
        <v>18</v>
      </c>
      <c r="M287" s="3" t="s">
        <v>19</v>
      </c>
      <c r="N287" s="3" t="s">
        <v>30</v>
      </c>
      <c r="O287" s="7">
        <v>45597</v>
      </c>
    </row>
    <row r="288" spans="1:15">
      <c r="A288" s="2">
        <v>3103405</v>
      </c>
      <c r="B288" s="3" t="s">
        <v>279</v>
      </c>
      <c r="C288" s="3" t="s">
        <v>285</v>
      </c>
      <c r="D288" s="3" t="s">
        <v>24</v>
      </c>
      <c r="E288" s="2">
        <v>2022</v>
      </c>
      <c r="F288" s="2">
        <v>2218</v>
      </c>
      <c r="G288" s="4">
        <v>46007</v>
      </c>
      <c r="H288" s="5">
        <v>589270.64</v>
      </c>
      <c r="I288" s="5">
        <v>428292.78</v>
      </c>
      <c r="J288" s="5">
        <f t="shared" si="8"/>
        <v>160977.85999999999</v>
      </c>
      <c r="K288" s="6">
        <f t="shared" si="9"/>
        <v>0.72681846154765151</v>
      </c>
      <c r="L288" s="3" t="s">
        <v>21</v>
      </c>
      <c r="M288" s="3" t="s">
        <v>19</v>
      </c>
      <c r="N288" s="3" t="s">
        <v>20</v>
      </c>
      <c r="O288" s="7">
        <v>45597</v>
      </c>
    </row>
    <row r="289" spans="1:15">
      <c r="A289" s="2">
        <v>3105202</v>
      </c>
      <c r="B289" s="3" t="s">
        <v>279</v>
      </c>
      <c r="C289" s="3" t="s">
        <v>286</v>
      </c>
      <c r="D289" s="3" t="s">
        <v>24</v>
      </c>
      <c r="E289" s="2">
        <v>2022</v>
      </c>
      <c r="F289" s="2">
        <v>2236</v>
      </c>
      <c r="G289" s="4">
        <v>46007</v>
      </c>
      <c r="H289" s="5">
        <v>226560.74</v>
      </c>
      <c r="I289" s="5">
        <v>225753.98</v>
      </c>
      <c r="J289" s="5">
        <f t="shared" si="8"/>
        <v>806.75999999998021</v>
      </c>
      <c r="K289" s="6">
        <f t="shared" si="9"/>
        <v>0.99643910061381336</v>
      </c>
      <c r="L289" s="3" t="s">
        <v>21</v>
      </c>
      <c r="M289" s="3" t="s">
        <v>19</v>
      </c>
      <c r="N289" s="3" t="s">
        <v>20</v>
      </c>
      <c r="O289" s="7">
        <v>45597</v>
      </c>
    </row>
    <row r="290" spans="1:15">
      <c r="A290" s="2">
        <v>3106200</v>
      </c>
      <c r="B290" s="3" t="s">
        <v>279</v>
      </c>
      <c r="C290" s="3" t="s">
        <v>287</v>
      </c>
      <c r="D290" s="3" t="s">
        <v>24</v>
      </c>
      <c r="E290" s="2">
        <v>2023</v>
      </c>
      <c r="F290" s="2">
        <v>4331</v>
      </c>
      <c r="G290" s="4">
        <v>46003</v>
      </c>
      <c r="H290" s="5">
        <v>780985.33</v>
      </c>
      <c r="I290" s="5">
        <v>499901.66</v>
      </c>
      <c r="J290" s="5">
        <f t="shared" si="8"/>
        <v>281083.67</v>
      </c>
      <c r="K290" s="6">
        <f t="shared" si="9"/>
        <v>0.64009097328371067</v>
      </c>
      <c r="L290" s="3" t="s">
        <v>18</v>
      </c>
      <c r="M290" s="3" t="s">
        <v>19</v>
      </c>
      <c r="N290" s="3" t="s">
        <v>30</v>
      </c>
      <c r="O290" s="7">
        <v>45597</v>
      </c>
    </row>
    <row r="291" spans="1:15">
      <c r="A291" s="2">
        <v>3106903</v>
      </c>
      <c r="B291" s="3" t="s">
        <v>279</v>
      </c>
      <c r="C291" s="3" t="s">
        <v>288</v>
      </c>
      <c r="D291" s="3" t="s">
        <v>24</v>
      </c>
      <c r="E291" s="2">
        <v>2022</v>
      </c>
      <c r="F291" s="2">
        <v>44</v>
      </c>
      <c r="G291" s="4">
        <v>45850</v>
      </c>
      <c r="H291" s="5">
        <v>107530</v>
      </c>
      <c r="I291" s="5">
        <v>83825.63</v>
      </c>
      <c r="J291" s="5">
        <f t="shared" si="8"/>
        <v>23704.369999999995</v>
      </c>
      <c r="K291" s="6">
        <f t="shared" si="9"/>
        <v>0.77955575188319548</v>
      </c>
      <c r="L291" s="3" t="s">
        <v>65</v>
      </c>
      <c r="M291" s="3" t="s">
        <v>19</v>
      </c>
      <c r="N291" s="3" t="s">
        <v>20</v>
      </c>
      <c r="O291" s="7">
        <v>45597</v>
      </c>
    </row>
    <row r="292" spans="1:15">
      <c r="A292" s="2">
        <v>3107109</v>
      </c>
      <c r="B292" s="3" t="s">
        <v>279</v>
      </c>
      <c r="C292" s="3" t="s">
        <v>185</v>
      </c>
      <c r="D292" s="3" t="s">
        <v>24</v>
      </c>
      <c r="E292" s="2">
        <v>2022</v>
      </c>
      <c r="F292" s="2">
        <v>2276</v>
      </c>
      <c r="G292" s="4">
        <v>46007</v>
      </c>
      <c r="H292" s="5">
        <v>509029.12</v>
      </c>
      <c r="I292" s="5">
        <v>306777.90999999997</v>
      </c>
      <c r="J292" s="5">
        <f t="shared" si="8"/>
        <v>202251.21000000002</v>
      </c>
      <c r="K292" s="6">
        <f t="shared" si="9"/>
        <v>0.60267261330746658</v>
      </c>
      <c r="L292" s="3" t="s">
        <v>21</v>
      </c>
      <c r="M292" s="3" t="s">
        <v>19</v>
      </c>
      <c r="N292" s="3" t="s">
        <v>20</v>
      </c>
      <c r="O292" s="7">
        <v>45597</v>
      </c>
    </row>
    <row r="293" spans="1:15">
      <c r="A293" s="2">
        <v>3109253</v>
      </c>
      <c r="B293" s="3" t="s">
        <v>279</v>
      </c>
      <c r="C293" s="3" t="s">
        <v>289</v>
      </c>
      <c r="D293" s="3" t="s">
        <v>24</v>
      </c>
      <c r="E293" s="2">
        <v>2022</v>
      </c>
      <c r="F293" s="2">
        <v>4030</v>
      </c>
      <c r="G293" s="4">
        <v>45739</v>
      </c>
      <c r="H293" s="5">
        <v>100000</v>
      </c>
      <c r="I293" s="5">
        <v>95896.74</v>
      </c>
      <c r="J293" s="5">
        <f t="shared" si="8"/>
        <v>4103.2599999999948</v>
      </c>
      <c r="K293" s="6">
        <f t="shared" si="9"/>
        <v>0.95896740000000003</v>
      </c>
      <c r="L293" s="3" t="s">
        <v>65</v>
      </c>
      <c r="M293" s="3" t="s">
        <v>19</v>
      </c>
      <c r="N293" s="3" t="s">
        <v>20</v>
      </c>
      <c r="O293" s="7">
        <v>45597</v>
      </c>
    </row>
    <row r="294" spans="1:15">
      <c r="A294" s="2">
        <v>3109253</v>
      </c>
      <c r="B294" s="3" t="s">
        <v>279</v>
      </c>
      <c r="C294" s="3" t="s">
        <v>289</v>
      </c>
      <c r="D294" s="3" t="s">
        <v>24</v>
      </c>
      <c r="E294" s="2">
        <v>2022</v>
      </c>
      <c r="F294" s="2">
        <v>4182</v>
      </c>
      <c r="G294" s="4">
        <v>46007</v>
      </c>
      <c r="H294" s="5">
        <v>100000</v>
      </c>
      <c r="I294" s="5">
        <v>57487.4</v>
      </c>
      <c r="J294" s="5">
        <f t="shared" si="8"/>
        <v>42512.6</v>
      </c>
      <c r="K294" s="6">
        <f t="shared" si="9"/>
        <v>0.574874</v>
      </c>
      <c r="L294" s="3" t="s">
        <v>65</v>
      </c>
      <c r="M294" s="3" t="s">
        <v>19</v>
      </c>
      <c r="N294" s="3" t="s">
        <v>20</v>
      </c>
      <c r="O294" s="7">
        <v>45597</v>
      </c>
    </row>
    <row r="295" spans="1:15">
      <c r="A295" s="2">
        <v>3109501</v>
      </c>
      <c r="B295" s="3" t="s">
        <v>279</v>
      </c>
      <c r="C295" s="3" t="s">
        <v>290</v>
      </c>
      <c r="D295" s="3" t="s">
        <v>24</v>
      </c>
      <c r="E295" s="2">
        <v>2022</v>
      </c>
      <c r="F295" s="2">
        <v>2864</v>
      </c>
      <c r="G295" s="4">
        <v>46007</v>
      </c>
      <c r="H295" s="5">
        <v>100000</v>
      </c>
      <c r="I295" s="5">
        <v>43831.75</v>
      </c>
      <c r="J295" s="5">
        <f t="shared" si="8"/>
        <v>56168.25</v>
      </c>
      <c r="K295" s="6">
        <f t="shared" si="9"/>
        <v>0.43831750000000003</v>
      </c>
      <c r="L295" s="3" t="s">
        <v>21</v>
      </c>
      <c r="M295" s="3" t="s">
        <v>19</v>
      </c>
      <c r="N295" s="3" t="s">
        <v>20</v>
      </c>
      <c r="O295" s="7">
        <v>45597</v>
      </c>
    </row>
    <row r="296" spans="1:15">
      <c r="A296" s="2">
        <v>3110301</v>
      </c>
      <c r="B296" s="3" t="s">
        <v>279</v>
      </c>
      <c r="C296" s="3" t="s">
        <v>291</v>
      </c>
      <c r="D296" s="3" t="s">
        <v>24</v>
      </c>
      <c r="E296" s="2">
        <v>2022</v>
      </c>
      <c r="F296" s="2">
        <v>2877</v>
      </c>
      <c r="G296" s="4">
        <v>46007</v>
      </c>
      <c r="H296" s="5">
        <v>142857.14000000001</v>
      </c>
      <c r="I296" s="5">
        <v>14409.08</v>
      </c>
      <c r="J296" s="5">
        <f t="shared" si="8"/>
        <v>128448.06000000001</v>
      </c>
      <c r="K296" s="6">
        <f t="shared" si="9"/>
        <v>0.10086356201727123</v>
      </c>
      <c r="L296" s="3" t="s">
        <v>21</v>
      </c>
      <c r="M296" s="3" t="s">
        <v>19</v>
      </c>
      <c r="N296" s="3" t="s">
        <v>20</v>
      </c>
      <c r="O296" s="7">
        <v>45597</v>
      </c>
    </row>
    <row r="297" spans="1:15">
      <c r="A297" s="2">
        <v>3112307</v>
      </c>
      <c r="B297" s="3" t="s">
        <v>279</v>
      </c>
      <c r="C297" s="3" t="s">
        <v>292</v>
      </c>
      <c r="D297" s="3" t="s">
        <v>24</v>
      </c>
      <c r="E297" s="2">
        <v>2024</v>
      </c>
      <c r="F297" s="2">
        <v>4734</v>
      </c>
      <c r="G297" s="4">
        <v>45853</v>
      </c>
      <c r="H297" s="5">
        <v>245651.08</v>
      </c>
      <c r="I297" s="5">
        <v>0</v>
      </c>
      <c r="J297" s="5">
        <f t="shared" si="8"/>
        <v>245651.08</v>
      </c>
      <c r="K297" s="6">
        <f t="shared" si="9"/>
        <v>0</v>
      </c>
      <c r="L297" s="3" t="s">
        <v>18</v>
      </c>
      <c r="M297" s="3" t="s">
        <v>19</v>
      </c>
      <c r="N297" s="3" t="s">
        <v>36</v>
      </c>
      <c r="O297" s="7">
        <v>45597</v>
      </c>
    </row>
    <row r="298" spans="1:15">
      <c r="A298" s="2">
        <v>3116159</v>
      </c>
      <c r="B298" s="3" t="s">
        <v>279</v>
      </c>
      <c r="C298" s="3" t="s">
        <v>293</v>
      </c>
      <c r="D298" s="3" t="s">
        <v>24</v>
      </c>
      <c r="E298" s="2">
        <v>2022</v>
      </c>
      <c r="F298" s="2">
        <v>3682</v>
      </c>
      <c r="G298" s="4">
        <v>46000</v>
      </c>
      <c r="H298" s="5">
        <v>133694.01</v>
      </c>
      <c r="I298" s="5">
        <v>129189.38</v>
      </c>
      <c r="J298" s="5">
        <f t="shared" si="8"/>
        <v>4504.6300000000047</v>
      </c>
      <c r="K298" s="6">
        <f t="shared" si="9"/>
        <v>0.96630641866453104</v>
      </c>
      <c r="L298" s="3" t="s">
        <v>21</v>
      </c>
      <c r="M298" s="3" t="s">
        <v>19</v>
      </c>
      <c r="N298" s="3" t="s">
        <v>20</v>
      </c>
      <c r="O298" s="7">
        <v>45597</v>
      </c>
    </row>
    <row r="299" spans="1:15">
      <c r="A299" s="2">
        <v>3117836</v>
      </c>
      <c r="B299" s="3" t="s">
        <v>279</v>
      </c>
      <c r="C299" s="3" t="s">
        <v>294</v>
      </c>
      <c r="D299" s="3" t="s">
        <v>24</v>
      </c>
      <c r="E299" s="2">
        <v>2022</v>
      </c>
      <c r="F299" s="2">
        <v>3752</v>
      </c>
      <c r="G299" s="4">
        <v>46007</v>
      </c>
      <c r="H299" s="5">
        <v>133694.01</v>
      </c>
      <c r="I299" s="5">
        <v>117060.63</v>
      </c>
      <c r="J299" s="5">
        <f t="shared" si="8"/>
        <v>16633.380000000005</v>
      </c>
      <c r="K299" s="6">
        <f t="shared" si="9"/>
        <v>0.87558619866364995</v>
      </c>
      <c r="L299" s="3" t="s">
        <v>21</v>
      </c>
      <c r="M299" s="3" t="s">
        <v>19</v>
      </c>
      <c r="N299" s="3" t="s">
        <v>20</v>
      </c>
      <c r="O299" s="7">
        <v>45597</v>
      </c>
    </row>
    <row r="300" spans="1:15">
      <c r="A300" s="2">
        <v>3118106</v>
      </c>
      <c r="B300" s="3" t="s">
        <v>279</v>
      </c>
      <c r="C300" s="3" t="s">
        <v>295</v>
      </c>
      <c r="D300" s="3" t="s">
        <v>24</v>
      </c>
      <c r="E300" s="2">
        <v>2022</v>
      </c>
      <c r="F300" s="2">
        <v>2148</v>
      </c>
      <c r="G300" s="4">
        <v>46007</v>
      </c>
      <c r="H300" s="5">
        <v>267753.59999999998</v>
      </c>
      <c r="I300" s="5">
        <v>205893.89</v>
      </c>
      <c r="J300" s="5">
        <f t="shared" si="8"/>
        <v>61859.709999999963</v>
      </c>
      <c r="K300" s="6">
        <f t="shared" si="9"/>
        <v>0.76896777484971268</v>
      </c>
      <c r="L300" s="3" t="s">
        <v>21</v>
      </c>
      <c r="M300" s="3" t="s">
        <v>19</v>
      </c>
      <c r="N300" s="3" t="s">
        <v>20</v>
      </c>
      <c r="O300" s="7">
        <v>45597</v>
      </c>
    </row>
    <row r="301" spans="1:15">
      <c r="A301" s="2">
        <v>3118106</v>
      </c>
      <c r="B301" s="3" t="s">
        <v>279</v>
      </c>
      <c r="C301" s="3" t="s">
        <v>295</v>
      </c>
      <c r="D301" s="3" t="s">
        <v>24</v>
      </c>
      <c r="E301" s="2">
        <v>2022</v>
      </c>
      <c r="F301" s="2">
        <v>2887</v>
      </c>
      <c r="G301" s="4">
        <v>46007</v>
      </c>
      <c r="H301" s="5">
        <v>100000</v>
      </c>
      <c r="I301" s="5">
        <v>41678.589999999997</v>
      </c>
      <c r="J301" s="5">
        <f t="shared" si="8"/>
        <v>58321.41</v>
      </c>
      <c r="K301" s="6">
        <f t="shared" si="9"/>
        <v>0.41678589999999999</v>
      </c>
      <c r="L301" s="3" t="s">
        <v>21</v>
      </c>
      <c r="M301" s="3" t="s">
        <v>19</v>
      </c>
      <c r="N301" s="3" t="s">
        <v>20</v>
      </c>
      <c r="O301" s="7">
        <v>45597</v>
      </c>
    </row>
    <row r="302" spans="1:15">
      <c r="A302" s="2">
        <v>3118403</v>
      </c>
      <c r="B302" s="3" t="s">
        <v>279</v>
      </c>
      <c r="C302" s="3" t="s">
        <v>296</v>
      </c>
      <c r="D302" s="3" t="s">
        <v>24</v>
      </c>
      <c r="E302" s="2">
        <v>2022</v>
      </c>
      <c r="F302" s="2">
        <v>3874</v>
      </c>
      <c r="G302" s="4">
        <v>46000</v>
      </c>
      <c r="H302" s="5">
        <v>136430.99</v>
      </c>
      <c r="I302" s="5">
        <v>120806.81</v>
      </c>
      <c r="J302" s="5">
        <f t="shared" si="8"/>
        <v>15624.179999999993</v>
      </c>
      <c r="K302" s="6">
        <f t="shared" si="9"/>
        <v>0.88547924485485308</v>
      </c>
      <c r="L302" s="3" t="s">
        <v>21</v>
      </c>
      <c r="M302" s="3" t="s">
        <v>19</v>
      </c>
      <c r="N302" s="3" t="s">
        <v>20</v>
      </c>
      <c r="O302" s="7">
        <v>45597</v>
      </c>
    </row>
    <row r="303" spans="1:15">
      <c r="A303" s="2">
        <v>3118403</v>
      </c>
      <c r="B303" s="3" t="s">
        <v>279</v>
      </c>
      <c r="C303" s="3" t="s">
        <v>296</v>
      </c>
      <c r="D303" s="3" t="s">
        <v>24</v>
      </c>
      <c r="E303" s="2">
        <v>2024</v>
      </c>
      <c r="F303" s="2">
        <v>4735</v>
      </c>
      <c r="G303" s="4">
        <v>45853</v>
      </c>
      <c r="H303" s="5">
        <v>200207.62</v>
      </c>
      <c r="I303" s="5">
        <v>0</v>
      </c>
      <c r="J303" s="5">
        <f t="shared" si="8"/>
        <v>200207.62</v>
      </c>
      <c r="K303" s="6">
        <f t="shared" si="9"/>
        <v>0</v>
      </c>
      <c r="L303" s="3" t="s">
        <v>18</v>
      </c>
      <c r="M303" s="3" t="s">
        <v>19</v>
      </c>
      <c r="N303" s="3" t="s">
        <v>36</v>
      </c>
      <c r="O303" s="7">
        <v>45597</v>
      </c>
    </row>
    <row r="304" spans="1:15">
      <c r="A304" s="2">
        <v>3118601</v>
      </c>
      <c r="B304" s="3" t="s">
        <v>279</v>
      </c>
      <c r="C304" s="3" t="s">
        <v>297</v>
      </c>
      <c r="D304" s="3" t="s">
        <v>24</v>
      </c>
      <c r="E304" s="2">
        <v>2024</v>
      </c>
      <c r="F304" s="2">
        <v>4619</v>
      </c>
      <c r="G304" s="4">
        <v>45839</v>
      </c>
      <c r="H304" s="5">
        <v>550008.9</v>
      </c>
      <c r="I304" s="5">
        <v>0</v>
      </c>
      <c r="J304" s="5">
        <f t="shared" si="8"/>
        <v>550008.9</v>
      </c>
      <c r="K304" s="6">
        <f t="shared" si="9"/>
        <v>0</v>
      </c>
      <c r="L304" s="3" t="s">
        <v>18</v>
      </c>
      <c r="M304" s="3" t="s">
        <v>19</v>
      </c>
      <c r="N304" s="3" t="s">
        <v>27</v>
      </c>
      <c r="O304" s="7">
        <v>45597</v>
      </c>
    </row>
    <row r="305" spans="1:15">
      <c r="A305" s="2">
        <v>3120003</v>
      </c>
      <c r="B305" s="3" t="s">
        <v>279</v>
      </c>
      <c r="C305" s="3" t="s">
        <v>298</v>
      </c>
      <c r="D305" s="3" t="s">
        <v>24</v>
      </c>
      <c r="E305" s="2">
        <v>2022</v>
      </c>
      <c r="F305" s="2">
        <v>3620</v>
      </c>
      <c r="G305" s="4">
        <v>46007</v>
      </c>
      <c r="H305" s="5">
        <v>132763.57999999999</v>
      </c>
      <c r="I305" s="5">
        <v>127559.74</v>
      </c>
      <c r="J305" s="5">
        <f t="shared" si="8"/>
        <v>5203.839999999982</v>
      </c>
      <c r="K305" s="6">
        <f t="shared" si="9"/>
        <v>0.96080370836640605</v>
      </c>
      <c r="L305" s="3" t="s">
        <v>21</v>
      </c>
      <c r="M305" s="3" t="s">
        <v>19</v>
      </c>
      <c r="N305" s="3" t="s">
        <v>20</v>
      </c>
      <c r="O305" s="7">
        <v>45597</v>
      </c>
    </row>
    <row r="306" spans="1:15">
      <c r="A306" s="2">
        <v>3123304</v>
      </c>
      <c r="B306" s="3" t="s">
        <v>279</v>
      </c>
      <c r="C306" s="3" t="s">
        <v>299</v>
      </c>
      <c r="D306" s="3" t="s">
        <v>24</v>
      </c>
      <c r="E306" s="2">
        <v>2022</v>
      </c>
      <c r="F306" s="2">
        <v>2896</v>
      </c>
      <c r="G306" s="4">
        <v>46007</v>
      </c>
      <c r="H306" s="5">
        <v>100000</v>
      </c>
      <c r="I306" s="5">
        <v>59885.37</v>
      </c>
      <c r="J306" s="5">
        <f t="shared" si="8"/>
        <v>40114.629999999997</v>
      </c>
      <c r="K306" s="6">
        <f t="shared" si="9"/>
        <v>0.59885370000000004</v>
      </c>
      <c r="L306" s="3" t="s">
        <v>21</v>
      </c>
      <c r="M306" s="3" t="s">
        <v>19</v>
      </c>
      <c r="N306" s="3" t="s">
        <v>20</v>
      </c>
      <c r="O306" s="7">
        <v>45597</v>
      </c>
    </row>
    <row r="307" spans="1:15">
      <c r="A307" s="2">
        <v>3123700</v>
      </c>
      <c r="B307" s="3" t="s">
        <v>279</v>
      </c>
      <c r="C307" s="3" t="s">
        <v>300</v>
      </c>
      <c r="D307" s="3" t="s">
        <v>24</v>
      </c>
      <c r="E307" s="2">
        <v>2022</v>
      </c>
      <c r="F307" s="2">
        <v>2169</v>
      </c>
      <c r="G307" s="4">
        <v>46007</v>
      </c>
      <c r="H307" s="5">
        <v>188800.62</v>
      </c>
      <c r="I307" s="5">
        <v>188800.02</v>
      </c>
      <c r="J307" s="5">
        <f t="shared" si="8"/>
        <v>0.60000000000582077</v>
      </c>
      <c r="K307" s="6">
        <f t="shared" si="9"/>
        <v>0.99999682204433438</v>
      </c>
      <c r="L307" s="3" t="s">
        <v>21</v>
      </c>
      <c r="M307" s="3" t="s">
        <v>19</v>
      </c>
      <c r="N307" s="3" t="s">
        <v>20</v>
      </c>
      <c r="O307" s="7">
        <v>45597</v>
      </c>
    </row>
    <row r="308" spans="1:15">
      <c r="A308" s="2">
        <v>3123700</v>
      </c>
      <c r="B308" s="3" t="s">
        <v>279</v>
      </c>
      <c r="C308" s="3" t="s">
        <v>300</v>
      </c>
      <c r="D308" s="3" t="s">
        <v>24</v>
      </c>
      <c r="E308" s="2">
        <v>2024</v>
      </c>
      <c r="F308" s="2">
        <v>4610</v>
      </c>
      <c r="G308" s="4">
        <v>45833</v>
      </c>
      <c r="H308" s="5">
        <v>200000</v>
      </c>
      <c r="I308" s="5">
        <v>0</v>
      </c>
      <c r="J308" s="5">
        <f t="shared" si="8"/>
        <v>200000</v>
      </c>
      <c r="K308" s="6">
        <f t="shared" si="9"/>
        <v>0</v>
      </c>
      <c r="L308" s="3" t="s">
        <v>65</v>
      </c>
      <c r="M308" s="3" t="s">
        <v>19</v>
      </c>
      <c r="N308" s="3" t="s">
        <v>20</v>
      </c>
      <c r="O308" s="7">
        <v>45597</v>
      </c>
    </row>
    <row r="309" spans="1:15">
      <c r="A309" s="2">
        <v>3123700</v>
      </c>
      <c r="B309" s="3" t="s">
        <v>279</v>
      </c>
      <c r="C309" s="3" t="s">
        <v>300</v>
      </c>
      <c r="D309" s="3" t="s">
        <v>24</v>
      </c>
      <c r="E309" s="2">
        <v>2024</v>
      </c>
      <c r="F309" s="2">
        <v>4736</v>
      </c>
      <c r="G309" s="4">
        <v>45853</v>
      </c>
      <c r="H309" s="5">
        <v>158213.74</v>
      </c>
      <c r="I309" s="5">
        <v>0</v>
      </c>
      <c r="J309" s="5">
        <f t="shared" si="8"/>
        <v>158213.74</v>
      </c>
      <c r="K309" s="6">
        <f t="shared" si="9"/>
        <v>0</v>
      </c>
      <c r="L309" s="3" t="s">
        <v>18</v>
      </c>
      <c r="M309" s="3" t="s">
        <v>19</v>
      </c>
      <c r="N309" s="3" t="s">
        <v>36</v>
      </c>
      <c r="O309" s="7">
        <v>45597</v>
      </c>
    </row>
    <row r="310" spans="1:15">
      <c r="A310" s="2">
        <v>3126109</v>
      </c>
      <c r="B310" s="3" t="s">
        <v>279</v>
      </c>
      <c r="C310" s="3" t="s">
        <v>301</v>
      </c>
      <c r="D310" s="3" t="s">
        <v>24</v>
      </c>
      <c r="E310" s="2">
        <v>2024</v>
      </c>
      <c r="F310" s="2">
        <v>4745</v>
      </c>
      <c r="G310" s="4">
        <v>45853</v>
      </c>
      <c r="H310" s="5">
        <v>230548.27</v>
      </c>
      <c r="I310" s="5">
        <v>226992.37</v>
      </c>
      <c r="J310" s="5">
        <f t="shared" si="8"/>
        <v>3555.8999999999942</v>
      </c>
      <c r="K310" s="6">
        <f t="shared" si="9"/>
        <v>0.98457633188919613</v>
      </c>
      <c r="L310" s="3" t="s">
        <v>18</v>
      </c>
      <c r="M310" s="3" t="s">
        <v>19</v>
      </c>
      <c r="N310" s="3" t="s">
        <v>36</v>
      </c>
      <c r="O310" s="7">
        <v>45597</v>
      </c>
    </row>
    <row r="311" spans="1:15">
      <c r="A311" s="2">
        <v>3127073</v>
      </c>
      <c r="B311" s="3" t="s">
        <v>279</v>
      </c>
      <c r="C311" s="3" t="s">
        <v>302</v>
      </c>
      <c r="D311" s="3" t="s">
        <v>24</v>
      </c>
      <c r="E311" s="2">
        <v>2024</v>
      </c>
      <c r="F311" s="2">
        <v>4746</v>
      </c>
      <c r="G311" s="4">
        <v>45853</v>
      </c>
      <c r="H311" s="5">
        <v>148285.31</v>
      </c>
      <c r="I311" s="5">
        <v>27616.98</v>
      </c>
      <c r="J311" s="5">
        <f t="shared" si="8"/>
        <v>120668.33</v>
      </c>
      <c r="K311" s="6">
        <f t="shared" si="9"/>
        <v>0.18624218407069454</v>
      </c>
      <c r="L311" s="3" t="s">
        <v>18</v>
      </c>
      <c r="M311" s="3" t="s">
        <v>19</v>
      </c>
      <c r="N311" s="3" t="s">
        <v>36</v>
      </c>
      <c r="O311" s="7">
        <v>45597</v>
      </c>
    </row>
    <row r="312" spans="1:15">
      <c r="A312" s="2">
        <v>3127701</v>
      </c>
      <c r="B312" s="3" t="s">
        <v>279</v>
      </c>
      <c r="C312" s="3" t="s">
        <v>303</v>
      </c>
      <c r="D312" s="3" t="s">
        <v>24</v>
      </c>
      <c r="E312" s="2">
        <v>2024</v>
      </c>
      <c r="F312" s="2">
        <v>4747</v>
      </c>
      <c r="G312" s="4">
        <v>45853</v>
      </c>
      <c r="H312" s="5">
        <v>366805.69</v>
      </c>
      <c r="I312" s="5">
        <v>0</v>
      </c>
      <c r="J312" s="5">
        <f t="shared" si="8"/>
        <v>366805.69</v>
      </c>
      <c r="K312" s="6">
        <f t="shared" si="9"/>
        <v>0</v>
      </c>
      <c r="L312" s="3" t="s">
        <v>18</v>
      </c>
      <c r="M312" s="3" t="s">
        <v>19</v>
      </c>
      <c r="N312" s="3" t="s">
        <v>36</v>
      </c>
      <c r="O312" s="7">
        <v>45597</v>
      </c>
    </row>
    <row r="313" spans="1:15">
      <c r="A313" s="2">
        <v>3128204</v>
      </c>
      <c r="B313" s="3" t="s">
        <v>279</v>
      </c>
      <c r="C313" s="3" t="s">
        <v>304</v>
      </c>
      <c r="D313" s="3" t="s">
        <v>24</v>
      </c>
      <c r="E313" s="2">
        <v>2022</v>
      </c>
      <c r="F313" s="2">
        <v>3621</v>
      </c>
      <c r="G313" s="4">
        <v>46007</v>
      </c>
      <c r="H313" s="5">
        <v>133288.44</v>
      </c>
      <c r="I313" s="5">
        <v>133288.39000000001</v>
      </c>
      <c r="J313" s="5">
        <f t="shared" si="8"/>
        <v>4.9999999988358468E-2</v>
      </c>
      <c r="K313" s="6">
        <f t="shared" si="9"/>
        <v>0.99999962487369509</v>
      </c>
      <c r="L313" s="3" t="s">
        <v>21</v>
      </c>
      <c r="M313" s="3" t="s">
        <v>19</v>
      </c>
      <c r="N313" s="3" t="s">
        <v>20</v>
      </c>
      <c r="O313" s="7">
        <v>45597</v>
      </c>
    </row>
    <row r="314" spans="1:15">
      <c r="A314" s="2">
        <v>3128253</v>
      </c>
      <c r="B314" s="3" t="s">
        <v>279</v>
      </c>
      <c r="C314" s="3" t="s">
        <v>305</v>
      </c>
      <c r="D314" s="3" t="s">
        <v>24</v>
      </c>
      <c r="E314" s="2">
        <v>2024</v>
      </c>
      <c r="F314" s="2">
        <v>4748</v>
      </c>
      <c r="G314" s="4">
        <v>45853</v>
      </c>
      <c r="H314" s="5">
        <v>135568.29999999999</v>
      </c>
      <c r="I314" s="5">
        <v>118986.78</v>
      </c>
      <c r="J314" s="5">
        <f t="shared" si="8"/>
        <v>16581.51999999999</v>
      </c>
      <c r="K314" s="6">
        <f t="shared" si="9"/>
        <v>0.87768881073230254</v>
      </c>
      <c r="L314" s="3" t="s">
        <v>18</v>
      </c>
      <c r="M314" s="3" t="s">
        <v>19</v>
      </c>
      <c r="N314" s="3" t="s">
        <v>36</v>
      </c>
      <c r="O314" s="7">
        <v>45597</v>
      </c>
    </row>
    <row r="315" spans="1:15">
      <c r="A315" s="2">
        <v>3129301</v>
      </c>
      <c r="B315" s="3" t="s">
        <v>279</v>
      </c>
      <c r="C315" s="3" t="s">
        <v>306</v>
      </c>
      <c r="D315" s="3" t="s">
        <v>24</v>
      </c>
      <c r="E315" s="2">
        <v>2022</v>
      </c>
      <c r="F315" s="2">
        <v>4183</v>
      </c>
      <c r="G315" s="4">
        <v>46007</v>
      </c>
      <c r="H315" s="5">
        <v>100000</v>
      </c>
      <c r="I315" s="5">
        <v>45323.81</v>
      </c>
      <c r="J315" s="5">
        <f t="shared" si="8"/>
        <v>54676.19</v>
      </c>
      <c r="K315" s="6">
        <f t="shared" si="9"/>
        <v>0.45323809999999998</v>
      </c>
      <c r="L315" s="3" t="s">
        <v>65</v>
      </c>
      <c r="M315" s="3" t="s">
        <v>19</v>
      </c>
      <c r="N315" s="3" t="s">
        <v>20</v>
      </c>
      <c r="O315" s="7">
        <v>45597</v>
      </c>
    </row>
    <row r="316" spans="1:15">
      <c r="A316" s="2">
        <v>3129301</v>
      </c>
      <c r="B316" s="3" t="s">
        <v>279</v>
      </c>
      <c r="C316" s="3" t="s">
        <v>306</v>
      </c>
      <c r="D316" s="3" t="s">
        <v>24</v>
      </c>
      <c r="E316" s="2">
        <v>2024</v>
      </c>
      <c r="F316" s="2">
        <v>4611</v>
      </c>
      <c r="G316" s="4">
        <v>45833</v>
      </c>
      <c r="H316" s="5">
        <v>150000</v>
      </c>
      <c r="I316" s="5">
        <v>0</v>
      </c>
      <c r="J316" s="5">
        <f t="shared" si="8"/>
        <v>150000</v>
      </c>
      <c r="K316" s="6">
        <f t="shared" si="9"/>
        <v>0</v>
      </c>
      <c r="L316" s="3" t="s">
        <v>65</v>
      </c>
      <c r="M316" s="3" t="s">
        <v>19</v>
      </c>
      <c r="N316" s="3" t="s">
        <v>20</v>
      </c>
      <c r="O316" s="7">
        <v>45597</v>
      </c>
    </row>
    <row r="317" spans="1:15">
      <c r="A317" s="2">
        <v>3130556</v>
      </c>
      <c r="B317" s="3" t="s">
        <v>279</v>
      </c>
      <c r="C317" s="3" t="s">
        <v>307</v>
      </c>
      <c r="D317" s="3" t="s">
        <v>24</v>
      </c>
      <c r="E317" s="2">
        <v>2024</v>
      </c>
      <c r="F317" s="2">
        <v>4749</v>
      </c>
      <c r="G317" s="4">
        <v>45853</v>
      </c>
      <c r="H317" s="5">
        <v>156883.91</v>
      </c>
      <c r="I317" s="5">
        <v>24048.97</v>
      </c>
      <c r="J317" s="5">
        <f t="shared" si="8"/>
        <v>132834.94</v>
      </c>
      <c r="K317" s="6">
        <f t="shared" si="9"/>
        <v>0.15329150070265332</v>
      </c>
      <c r="L317" s="3" t="s">
        <v>18</v>
      </c>
      <c r="M317" s="3" t="s">
        <v>19</v>
      </c>
      <c r="N317" s="3" t="s">
        <v>36</v>
      </c>
      <c r="O317" s="7">
        <v>45597</v>
      </c>
    </row>
    <row r="318" spans="1:15">
      <c r="A318" s="2">
        <v>3132701</v>
      </c>
      <c r="B318" s="3" t="s">
        <v>279</v>
      </c>
      <c r="C318" s="3" t="s">
        <v>308</v>
      </c>
      <c r="D318" s="3" t="s">
        <v>24</v>
      </c>
      <c r="E318" s="2">
        <v>2022</v>
      </c>
      <c r="F318" s="2">
        <v>3754</v>
      </c>
      <c r="G318" s="4">
        <v>46000</v>
      </c>
      <c r="H318" s="5">
        <v>134903.43</v>
      </c>
      <c r="I318" s="5">
        <v>130688.77</v>
      </c>
      <c r="J318" s="5">
        <f t="shared" si="8"/>
        <v>4214.6599999999889</v>
      </c>
      <c r="K318" s="6">
        <f t="shared" si="9"/>
        <v>0.96875794781496671</v>
      </c>
      <c r="L318" s="3" t="s">
        <v>21</v>
      </c>
      <c r="M318" s="3" t="s">
        <v>19</v>
      </c>
      <c r="N318" s="3" t="s">
        <v>20</v>
      </c>
      <c r="O318" s="7">
        <v>45597</v>
      </c>
    </row>
    <row r="319" spans="1:15">
      <c r="A319" s="2">
        <v>3135050</v>
      </c>
      <c r="B319" s="3" t="s">
        <v>279</v>
      </c>
      <c r="C319" s="3" t="s">
        <v>309</v>
      </c>
      <c r="D319" s="3" t="s">
        <v>24</v>
      </c>
      <c r="E319" s="2">
        <v>2023</v>
      </c>
      <c r="F319" s="2">
        <v>4335</v>
      </c>
      <c r="G319" s="4">
        <v>46003</v>
      </c>
      <c r="H319" s="5">
        <v>212020.21</v>
      </c>
      <c r="I319" s="5">
        <v>212019.62</v>
      </c>
      <c r="J319" s="5">
        <f t="shared" si="8"/>
        <v>0.58999999999650754</v>
      </c>
      <c r="K319" s="6">
        <f t="shared" si="9"/>
        <v>0.99999721724641255</v>
      </c>
      <c r="L319" s="3" t="s">
        <v>18</v>
      </c>
      <c r="M319" s="3" t="s">
        <v>19</v>
      </c>
      <c r="N319" s="3" t="s">
        <v>30</v>
      </c>
      <c r="O319" s="7">
        <v>45597</v>
      </c>
    </row>
    <row r="320" spans="1:15">
      <c r="A320" s="2">
        <v>3135050</v>
      </c>
      <c r="B320" s="3" t="s">
        <v>279</v>
      </c>
      <c r="C320" s="3" t="s">
        <v>309</v>
      </c>
      <c r="D320" s="3" t="s">
        <v>24</v>
      </c>
      <c r="E320" s="2">
        <v>2024</v>
      </c>
      <c r="F320" s="2">
        <v>4750</v>
      </c>
      <c r="G320" s="4">
        <v>45853</v>
      </c>
      <c r="H320" s="5">
        <v>270246.23</v>
      </c>
      <c r="I320" s="5">
        <v>0</v>
      </c>
      <c r="J320" s="5">
        <f t="shared" si="8"/>
        <v>270246.23</v>
      </c>
      <c r="K320" s="6">
        <f t="shared" si="9"/>
        <v>0</v>
      </c>
      <c r="L320" s="3" t="s">
        <v>18</v>
      </c>
      <c r="M320" s="3" t="s">
        <v>19</v>
      </c>
      <c r="N320" s="3" t="s">
        <v>36</v>
      </c>
      <c r="O320" s="7">
        <v>45597</v>
      </c>
    </row>
    <row r="321" spans="1:15">
      <c r="A321" s="2">
        <v>3135357</v>
      </c>
      <c r="B321" s="3" t="s">
        <v>279</v>
      </c>
      <c r="C321" s="3" t="s">
        <v>310</v>
      </c>
      <c r="D321" s="3" t="s">
        <v>24</v>
      </c>
      <c r="E321" s="2">
        <v>2023</v>
      </c>
      <c r="F321" s="2">
        <v>4336</v>
      </c>
      <c r="G321" s="4">
        <v>46003</v>
      </c>
      <c r="H321" s="5">
        <v>104615.35</v>
      </c>
      <c r="I321" s="5">
        <v>104493.03</v>
      </c>
      <c r="J321" s="5">
        <f t="shared" si="8"/>
        <v>122.32000000000698</v>
      </c>
      <c r="K321" s="6">
        <f t="shared" si="9"/>
        <v>0.99883076431900286</v>
      </c>
      <c r="L321" s="3" t="s">
        <v>18</v>
      </c>
      <c r="M321" s="3" t="s">
        <v>19</v>
      </c>
      <c r="N321" s="3" t="s">
        <v>30</v>
      </c>
      <c r="O321" s="7">
        <v>45597</v>
      </c>
    </row>
    <row r="322" spans="1:15">
      <c r="A322" s="2">
        <v>3135704</v>
      </c>
      <c r="B322" s="3" t="s">
        <v>279</v>
      </c>
      <c r="C322" s="3" t="s">
        <v>311</v>
      </c>
      <c r="D322" s="3" t="s">
        <v>24</v>
      </c>
      <c r="E322" s="2">
        <v>2022</v>
      </c>
      <c r="F322" s="2">
        <v>2939</v>
      </c>
      <c r="G322" s="4">
        <v>46007</v>
      </c>
      <c r="H322" s="5">
        <v>142857.14000000001</v>
      </c>
      <c r="I322" s="5">
        <v>72874.98</v>
      </c>
      <c r="J322" s="5">
        <f t="shared" ref="J322:J385" si="10">H322-I322</f>
        <v>69982.160000000018</v>
      </c>
      <c r="K322" s="6">
        <f t="shared" ref="K322:K385" si="11">I322/H322</f>
        <v>0.5101248702024973</v>
      </c>
      <c r="L322" s="3" t="s">
        <v>21</v>
      </c>
      <c r="M322" s="3" t="s">
        <v>19</v>
      </c>
      <c r="N322" s="3" t="s">
        <v>20</v>
      </c>
      <c r="O322" s="7">
        <v>45597</v>
      </c>
    </row>
    <row r="323" spans="1:15">
      <c r="A323" s="2">
        <v>3136553</v>
      </c>
      <c r="B323" s="3" t="s">
        <v>279</v>
      </c>
      <c r="C323" s="3" t="s">
        <v>312</v>
      </c>
      <c r="D323" s="3" t="s">
        <v>24</v>
      </c>
      <c r="E323" s="2">
        <v>2024</v>
      </c>
      <c r="F323" s="2">
        <v>4751</v>
      </c>
      <c r="G323" s="4">
        <v>45853</v>
      </c>
      <c r="H323" s="5">
        <v>126493.31</v>
      </c>
      <c r="I323" s="5">
        <v>52969.67</v>
      </c>
      <c r="J323" s="5">
        <f t="shared" si="10"/>
        <v>73523.64</v>
      </c>
      <c r="K323" s="6">
        <f t="shared" si="11"/>
        <v>0.41875471517031215</v>
      </c>
      <c r="L323" s="3" t="s">
        <v>18</v>
      </c>
      <c r="M323" s="3" t="s">
        <v>19</v>
      </c>
      <c r="N323" s="3" t="s">
        <v>36</v>
      </c>
      <c r="O323" s="7">
        <v>45597</v>
      </c>
    </row>
    <row r="324" spans="1:15">
      <c r="A324" s="2">
        <v>3136702</v>
      </c>
      <c r="B324" s="3" t="s">
        <v>279</v>
      </c>
      <c r="C324" s="3" t="s">
        <v>313</v>
      </c>
      <c r="D324" s="3" t="s">
        <v>24</v>
      </c>
      <c r="E324" s="2">
        <v>2024</v>
      </c>
      <c r="F324" s="2">
        <v>4620</v>
      </c>
      <c r="G324" s="4">
        <v>45839</v>
      </c>
      <c r="H324" s="5">
        <v>505830.07</v>
      </c>
      <c r="I324" s="5">
        <v>0</v>
      </c>
      <c r="J324" s="5">
        <f t="shared" si="10"/>
        <v>505830.07</v>
      </c>
      <c r="K324" s="6">
        <f t="shared" si="11"/>
        <v>0</v>
      </c>
      <c r="L324" s="3" t="s">
        <v>18</v>
      </c>
      <c r="M324" s="3" t="s">
        <v>19</v>
      </c>
      <c r="N324" s="3" t="s">
        <v>27</v>
      </c>
      <c r="O324" s="7">
        <v>45597</v>
      </c>
    </row>
    <row r="325" spans="1:15">
      <c r="A325" s="2">
        <v>3139409</v>
      </c>
      <c r="B325" s="3" t="s">
        <v>279</v>
      </c>
      <c r="C325" s="3" t="s">
        <v>314</v>
      </c>
      <c r="D325" s="3" t="s">
        <v>24</v>
      </c>
      <c r="E325" s="2">
        <v>2024</v>
      </c>
      <c r="F325" s="2">
        <v>4752</v>
      </c>
      <c r="G325" s="4">
        <v>45853</v>
      </c>
      <c r="H325" s="5">
        <v>279805.37</v>
      </c>
      <c r="I325" s="5">
        <v>0</v>
      </c>
      <c r="J325" s="5">
        <f t="shared" si="10"/>
        <v>279805.37</v>
      </c>
      <c r="K325" s="6">
        <f t="shared" si="11"/>
        <v>0</v>
      </c>
      <c r="L325" s="3" t="s">
        <v>18</v>
      </c>
      <c r="M325" s="3" t="s">
        <v>19</v>
      </c>
      <c r="N325" s="3" t="s">
        <v>36</v>
      </c>
      <c r="O325" s="7">
        <v>45597</v>
      </c>
    </row>
    <row r="326" spans="1:15">
      <c r="A326" s="2">
        <v>3140308</v>
      </c>
      <c r="B326" s="3" t="s">
        <v>279</v>
      </c>
      <c r="C326" s="3" t="s">
        <v>315</v>
      </c>
      <c r="D326" s="3" t="s">
        <v>24</v>
      </c>
      <c r="E326" s="2">
        <v>2022</v>
      </c>
      <c r="F326" s="2">
        <v>4031</v>
      </c>
      <c r="G326" s="4">
        <v>46007</v>
      </c>
      <c r="H326" s="5">
        <v>100000</v>
      </c>
      <c r="I326" s="5">
        <v>0</v>
      </c>
      <c r="J326" s="5">
        <f t="shared" si="10"/>
        <v>100000</v>
      </c>
      <c r="K326" s="6">
        <f t="shared" si="11"/>
        <v>0</v>
      </c>
      <c r="L326" s="3" t="s">
        <v>65</v>
      </c>
      <c r="M326" s="3" t="s">
        <v>19</v>
      </c>
      <c r="N326" s="3" t="s">
        <v>20</v>
      </c>
      <c r="O326" s="7">
        <v>45597</v>
      </c>
    </row>
    <row r="327" spans="1:15">
      <c r="A327" s="2">
        <v>3141702</v>
      </c>
      <c r="B327" s="3" t="s">
        <v>279</v>
      </c>
      <c r="C327" s="3" t="s">
        <v>316</v>
      </c>
      <c r="D327" s="3" t="s">
        <v>24</v>
      </c>
      <c r="E327" s="2">
        <v>2024</v>
      </c>
      <c r="F327" s="2">
        <v>4612</v>
      </c>
      <c r="G327" s="4">
        <v>45833</v>
      </c>
      <c r="H327" s="5">
        <v>217896</v>
      </c>
      <c r="I327" s="5">
        <v>0</v>
      </c>
      <c r="J327" s="5">
        <f t="shared" si="10"/>
        <v>217896</v>
      </c>
      <c r="K327" s="6">
        <f t="shared" si="11"/>
        <v>0</v>
      </c>
      <c r="L327" s="3" t="s">
        <v>65</v>
      </c>
      <c r="M327" s="3" t="s">
        <v>19</v>
      </c>
      <c r="N327" s="3" t="s">
        <v>20</v>
      </c>
      <c r="O327" s="7">
        <v>45597</v>
      </c>
    </row>
    <row r="328" spans="1:15">
      <c r="A328" s="2">
        <v>3141702</v>
      </c>
      <c r="B328" s="3" t="s">
        <v>279</v>
      </c>
      <c r="C328" s="3" t="s">
        <v>316</v>
      </c>
      <c r="D328" s="3" t="s">
        <v>24</v>
      </c>
      <c r="E328" s="2">
        <v>2024</v>
      </c>
      <c r="F328" s="2">
        <v>4753</v>
      </c>
      <c r="G328" s="4">
        <v>45853</v>
      </c>
      <c r="H328" s="5">
        <v>141116.92000000001</v>
      </c>
      <c r="I328" s="5">
        <v>113584.33</v>
      </c>
      <c r="J328" s="5">
        <f t="shared" si="10"/>
        <v>27532.590000000011</v>
      </c>
      <c r="K328" s="6">
        <f t="shared" si="11"/>
        <v>0.80489518903898971</v>
      </c>
      <c r="L328" s="3" t="s">
        <v>18</v>
      </c>
      <c r="M328" s="3" t="s">
        <v>19</v>
      </c>
      <c r="N328" s="3" t="s">
        <v>36</v>
      </c>
      <c r="O328" s="7">
        <v>45597</v>
      </c>
    </row>
    <row r="329" spans="1:15">
      <c r="A329" s="2">
        <v>3100000</v>
      </c>
      <c r="B329" s="3" t="s">
        <v>279</v>
      </c>
      <c r="C329" s="3" t="s">
        <v>317</v>
      </c>
      <c r="D329" s="3" t="s">
        <v>17</v>
      </c>
      <c r="E329" s="2">
        <v>2023</v>
      </c>
      <c r="F329" s="2">
        <v>4187</v>
      </c>
      <c r="G329" s="4">
        <v>45856</v>
      </c>
      <c r="H329" s="5">
        <v>9007447.8599999994</v>
      </c>
      <c r="I329" s="5">
        <v>8988237.1300000008</v>
      </c>
      <c r="J329" s="5">
        <f t="shared" si="10"/>
        <v>19210.729999998584</v>
      </c>
      <c r="K329" s="6">
        <f t="shared" si="11"/>
        <v>0.99786723938916044</v>
      </c>
      <c r="L329" s="3" t="s">
        <v>18</v>
      </c>
      <c r="M329" s="3" t="s">
        <v>19</v>
      </c>
      <c r="N329" s="3" t="s">
        <v>20</v>
      </c>
      <c r="O329" s="7">
        <v>45597</v>
      </c>
    </row>
    <row r="330" spans="1:15">
      <c r="A330" s="2">
        <v>3100000</v>
      </c>
      <c r="B330" s="3" t="s">
        <v>279</v>
      </c>
      <c r="C330" s="3" t="s">
        <v>317</v>
      </c>
      <c r="D330" s="3" t="s">
        <v>17</v>
      </c>
      <c r="E330" s="2">
        <v>2023</v>
      </c>
      <c r="F330" s="2">
        <v>4225</v>
      </c>
      <c r="G330" s="4">
        <v>45982</v>
      </c>
      <c r="H330" s="5">
        <v>3000000</v>
      </c>
      <c r="I330" s="5">
        <v>2365696.9900000002</v>
      </c>
      <c r="J330" s="5">
        <f t="shared" si="10"/>
        <v>634303.00999999978</v>
      </c>
      <c r="K330" s="6">
        <f t="shared" si="11"/>
        <v>0.78856566333333344</v>
      </c>
      <c r="L330" s="3" t="s">
        <v>18</v>
      </c>
      <c r="M330" s="3" t="s">
        <v>19</v>
      </c>
      <c r="N330" s="3" t="s">
        <v>33</v>
      </c>
      <c r="O330" s="7">
        <v>45597</v>
      </c>
    </row>
    <row r="331" spans="1:15">
      <c r="A331" s="2">
        <v>3100000</v>
      </c>
      <c r="B331" s="3" t="s">
        <v>279</v>
      </c>
      <c r="C331" s="3" t="s">
        <v>317</v>
      </c>
      <c r="D331" s="3" t="s">
        <v>17</v>
      </c>
      <c r="E331" s="2">
        <v>2023</v>
      </c>
      <c r="F331" s="2">
        <v>4901</v>
      </c>
      <c r="G331" s="4">
        <v>46000</v>
      </c>
      <c r="H331" s="5">
        <v>2524411.65</v>
      </c>
      <c r="I331" s="5">
        <v>0</v>
      </c>
      <c r="J331" s="5">
        <f t="shared" si="10"/>
        <v>2524411.65</v>
      </c>
      <c r="K331" s="6">
        <f t="shared" si="11"/>
        <v>0</v>
      </c>
      <c r="L331" s="3" t="s">
        <v>18</v>
      </c>
      <c r="M331" s="3" t="s">
        <v>19</v>
      </c>
      <c r="N331" s="3" t="s">
        <v>20</v>
      </c>
      <c r="O331" s="7">
        <v>45597</v>
      </c>
    </row>
    <row r="332" spans="1:15">
      <c r="A332" s="2">
        <v>3100000</v>
      </c>
      <c r="B332" s="3" t="s">
        <v>279</v>
      </c>
      <c r="C332" s="3" t="s">
        <v>317</v>
      </c>
      <c r="D332" s="3" t="s">
        <v>17</v>
      </c>
      <c r="E332" s="2">
        <v>2024</v>
      </c>
      <c r="F332" s="2">
        <v>4888</v>
      </c>
      <c r="G332" s="4">
        <v>45906</v>
      </c>
      <c r="H332" s="5">
        <v>1500000</v>
      </c>
      <c r="I332" s="5">
        <v>0</v>
      </c>
      <c r="J332" s="5">
        <f t="shared" si="10"/>
        <v>1500000</v>
      </c>
      <c r="K332" s="6">
        <f t="shared" si="11"/>
        <v>0</v>
      </c>
      <c r="L332" s="3" t="s">
        <v>18</v>
      </c>
      <c r="M332" s="3" t="s">
        <v>19</v>
      </c>
      <c r="N332" s="3" t="s">
        <v>22</v>
      </c>
      <c r="O332" s="7">
        <v>45597</v>
      </c>
    </row>
    <row r="333" spans="1:15">
      <c r="A333" s="2">
        <v>3141801</v>
      </c>
      <c r="B333" s="3" t="s">
        <v>279</v>
      </c>
      <c r="C333" s="3" t="s">
        <v>318</v>
      </c>
      <c r="D333" s="3" t="s">
        <v>24</v>
      </c>
      <c r="E333" s="2">
        <v>2022</v>
      </c>
      <c r="F333" s="2">
        <v>2277</v>
      </c>
      <c r="G333" s="4">
        <v>46007</v>
      </c>
      <c r="H333" s="5">
        <v>507397.19</v>
      </c>
      <c r="I333" s="5">
        <v>485018.88</v>
      </c>
      <c r="J333" s="5">
        <f t="shared" si="10"/>
        <v>22378.309999999998</v>
      </c>
      <c r="K333" s="6">
        <f t="shared" si="11"/>
        <v>0.95589587321128056</v>
      </c>
      <c r="L333" s="3" t="s">
        <v>21</v>
      </c>
      <c r="M333" s="3" t="s">
        <v>19</v>
      </c>
      <c r="N333" s="3" t="s">
        <v>20</v>
      </c>
      <c r="O333" s="7">
        <v>45597</v>
      </c>
    </row>
    <row r="334" spans="1:15">
      <c r="A334" s="2">
        <v>3142106</v>
      </c>
      <c r="B334" s="3" t="s">
        <v>279</v>
      </c>
      <c r="C334" s="3" t="s">
        <v>319</v>
      </c>
      <c r="D334" s="3" t="s">
        <v>24</v>
      </c>
      <c r="E334" s="2">
        <v>2022</v>
      </c>
      <c r="F334" s="2">
        <v>2946</v>
      </c>
      <c r="G334" s="4">
        <v>46007</v>
      </c>
      <c r="H334" s="5">
        <v>142857.14000000001</v>
      </c>
      <c r="I334" s="5">
        <v>128492.67</v>
      </c>
      <c r="J334" s="5">
        <f t="shared" si="10"/>
        <v>14364.470000000016</v>
      </c>
      <c r="K334" s="6">
        <f t="shared" si="11"/>
        <v>0.89944870798897403</v>
      </c>
      <c r="L334" s="3" t="s">
        <v>21</v>
      </c>
      <c r="M334" s="3" t="s">
        <v>19</v>
      </c>
      <c r="N334" s="3" t="s">
        <v>20</v>
      </c>
      <c r="O334" s="7">
        <v>45597</v>
      </c>
    </row>
    <row r="335" spans="1:15">
      <c r="A335" s="2">
        <v>3143450</v>
      </c>
      <c r="B335" s="3" t="s">
        <v>279</v>
      </c>
      <c r="C335" s="3" t="s">
        <v>320</v>
      </c>
      <c r="D335" s="3" t="s">
        <v>24</v>
      </c>
      <c r="E335" s="2">
        <v>2022</v>
      </c>
      <c r="F335" s="2">
        <v>3686</v>
      </c>
      <c r="G335" s="4">
        <v>46007</v>
      </c>
      <c r="H335" s="5">
        <v>133694.01</v>
      </c>
      <c r="I335" s="5">
        <v>105752.45</v>
      </c>
      <c r="J335" s="5">
        <f t="shared" si="10"/>
        <v>27941.560000000012</v>
      </c>
      <c r="K335" s="6">
        <f t="shared" si="11"/>
        <v>0.79100365079931401</v>
      </c>
      <c r="L335" s="3" t="s">
        <v>21</v>
      </c>
      <c r="M335" s="3" t="s">
        <v>19</v>
      </c>
      <c r="N335" s="3" t="s">
        <v>20</v>
      </c>
      <c r="O335" s="7">
        <v>45597</v>
      </c>
    </row>
    <row r="336" spans="1:15">
      <c r="A336" s="2">
        <v>3145455</v>
      </c>
      <c r="B336" s="3" t="s">
        <v>279</v>
      </c>
      <c r="C336" s="3" t="s">
        <v>321</v>
      </c>
      <c r="D336" s="3" t="s">
        <v>24</v>
      </c>
      <c r="E336" s="2">
        <v>2024</v>
      </c>
      <c r="F336" s="2">
        <v>4763</v>
      </c>
      <c r="G336" s="4">
        <v>45853</v>
      </c>
      <c r="H336" s="5">
        <v>158784.48000000001</v>
      </c>
      <c r="I336" s="5">
        <v>99859.57</v>
      </c>
      <c r="J336" s="5">
        <f t="shared" si="10"/>
        <v>58924.91</v>
      </c>
      <c r="K336" s="6">
        <f t="shared" si="11"/>
        <v>0.62890006630370932</v>
      </c>
      <c r="L336" s="3" t="s">
        <v>18</v>
      </c>
      <c r="M336" s="3" t="s">
        <v>19</v>
      </c>
      <c r="N336" s="3" t="s">
        <v>36</v>
      </c>
      <c r="O336" s="7">
        <v>45597</v>
      </c>
    </row>
    <row r="337" spans="1:15">
      <c r="A337" s="2">
        <v>3146206</v>
      </c>
      <c r="B337" s="3" t="s">
        <v>279</v>
      </c>
      <c r="C337" s="3" t="s">
        <v>322</v>
      </c>
      <c r="D337" s="3" t="s">
        <v>24</v>
      </c>
      <c r="E337" s="2">
        <v>2023</v>
      </c>
      <c r="F337" s="2">
        <v>4341</v>
      </c>
      <c r="G337" s="4">
        <v>46003</v>
      </c>
      <c r="H337" s="5">
        <v>186073.43</v>
      </c>
      <c r="I337" s="5">
        <v>129308.43</v>
      </c>
      <c r="J337" s="5">
        <f t="shared" si="10"/>
        <v>56765</v>
      </c>
      <c r="K337" s="6">
        <f t="shared" si="11"/>
        <v>0.69493226410670239</v>
      </c>
      <c r="L337" s="3" t="s">
        <v>18</v>
      </c>
      <c r="M337" s="3" t="s">
        <v>19</v>
      </c>
      <c r="N337" s="3" t="s">
        <v>30</v>
      </c>
      <c r="O337" s="7">
        <v>45597</v>
      </c>
    </row>
    <row r="338" spans="1:15">
      <c r="A338" s="2">
        <v>3146206</v>
      </c>
      <c r="B338" s="3" t="s">
        <v>279</v>
      </c>
      <c r="C338" s="3" t="s">
        <v>322</v>
      </c>
      <c r="D338" s="3" t="s">
        <v>24</v>
      </c>
      <c r="E338" s="2">
        <v>2024</v>
      </c>
      <c r="F338" s="2">
        <v>4764</v>
      </c>
      <c r="G338" s="4">
        <v>45853</v>
      </c>
      <c r="H338" s="5">
        <v>162975.76</v>
      </c>
      <c r="I338" s="5">
        <v>0</v>
      </c>
      <c r="J338" s="5">
        <f t="shared" si="10"/>
        <v>162975.76</v>
      </c>
      <c r="K338" s="6">
        <f t="shared" si="11"/>
        <v>0</v>
      </c>
      <c r="L338" s="3" t="s">
        <v>18</v>
      </c>
      <c r="M338" s="3" t="s">
        <v>19</v>
      </c>
      <c r="N338" s="3" t="s">
        <v>36</v>
      </c>
      <c r="O338" s="7">
        <v>45597</v>
      </c>
    </row>
    <row r="339" spans="1:15">
      <c r="A339" s="2">
        <v>3147006</v>
      </c>
      <c r="B339" s="3" t="s">
        <v>279</v>
      </c>
      <c r="C339" s="3" t="s">
        <v>323</v>
      </c>
      <c r="D339" s="3" t="s">
        <v>24</v>
      </c>
      <c r="E339" s="2">
        <v>2024</v>
      </c>
      <c r="F339" s="2">
        <v>4765</v>
      </c>
      <c r="G339" s="4">
        <v>45853</v>
      </c>
      <c r="H339" s="5">
        <v>286949.59000000003</v>
      </c>
      <c r="I339" s="5">
        <v>0</v>
      </c>
      <c r="J339" s="5">
        <f t="shared" si="10"/>
        <v>286949.59000000003</v>
      </c>
      <c r="K339" s="6">
        <f t="shared" si="11"/>
        <v>0</v>
      </c>
      <c r="L339" s="3" t="s">
        <v>18</v>
      </c>
      <c r="M339" s="3" t="s">
        <v>19</v>
      </c>
      <c r="N339" s="3" t="s">
        <v>36</v>
      </c>
      <c r="O339" s="7">
        <v>45597</v>
      </c>
    </row>
    <row r="340" spans="1:15">
      <c r="A340" s="2">
        <v>3147204</v>
      </c>
      <c r="B340" s="3" t="s">
        <v>279</v>
      </c>
      <c r="C340" s="3" t="s">
        <v>324</v>
      </c>
      <c r="D340" s="3" t="s">
        <v>24</v>
      </c>
      <c r="E340" s="2">
        <v>2022</v>
      </c>
      <c r="F340" s="2">
        <v>2972</v>
      </c>
      <c r="G340" s="4">
        <v>46007</v>
      </c>
      <c r="H340" s="5">
        <v>100000</v>
      </c>
      <c r="I340" s="5">
        <v>69863.64</v>
      </c>
      <c r="J340" s="5">
        <f t="shared" si="10"/>
        <v>30136.36</v>
      </c>
      <c r="K340" s="6">
        <f t="shared" si="11"/>
        <v>0.69863640000000005</v>
      </c>
      <c r="L340" s="3" t="s">
        <v>21</v>
      </c>
      <c r="M340" s="3" t="s">
        <v>19</v>
      </c>
      <c r="N340" s="3" t="s">
        <v>20</v>
      </c>
      <c r="O340" s="7">
        <v>45597</v>
      </c>
    </row>
    <row r="341" spans="1:15">
      <c r="A341" s="2">
        <v>3148608</v>
      </c>
      <c r="B341" s="3" t="s">
        <v>279</v>
      </c>
      <c r="C341" s="3" t="s">
        <v>325</v>
      </c>
      <c r="D341" s="3" t="s">
        <v>24</v>
      </c>
      <c r="E341" s="2">
        <v>2023</v>
      </c>
      <c r="F341" s="2">
        <v>4342</v>
      </c>
      <c r="G341" s="4">
        <v>46003</v>
      </c>
      <c r="H341" s="5">
        <v>97134.44</v>
      </c>
      <c r="I341" s="5">
        <v>97134.42</v>
      </c>
      <c r="J341" s="5">
        <f t="shared" si="10"/>
        <v>2.0000000004074536E-2</v>
      </c>
      <c r="K341" s="6">
        <f t="shared" si="11"/>
        <v>0.99999979409980633</v>
      </c>
      <c r="L341" s="3" t="s">
        <v>18</v>
      </c>
      <c r="M341" s="3" t="s">
        <v>19</v>
      </c>
      <c r="N341" s="3" t="s">
        <v>30</v>
      </c>
      <c r="O341" s="7">
        <v>45597</v>
      </c>
    </row>
    <row r="342" spans="1:15">
      <c r="A342" s="2">
        <v>3148608</v>
      </c>
      <c r="B342" s="3" t="s">
        <v>279</v>
      </c>
      <c r="C342" s="3" t="s">
        <v>325</v>
      </c>
      <c r="D342" s="3" t="s">
        <v>24</v>
      </c>
      <c r="E342" s="2">
        <v>2024</v>
      </c>
      <c r="F342" s="2">
        <v>4766</v>
      </c>
      <c r="G342" s="4">
        <v>45853</v>
      </c>
      <c r="H342" s="5">
        <v>201099.47</v>
      </c>
      <c r="I342" s="5">
        <v>53214.94</v>
      </c>
      <c r="J342" s="5">
        <f t="shared" si="10"/>
        <v>147884.53</v>
      </c>
      <c r="K342" s="6">
        <f t="shared" si="11"/>
        <v>0.2646199912908771</v>
      </c>
      <c r="L342" s="3" t="s">
        <v>18</v>
      </c>
      <c r="M342" s="3" t="s">
        <v>19</v>
      </c>
      <c r="N342" s="3" t="s">
        <v>36</v>
      </c>
      <c r="O342" s="7">
        <v>45597</v>
      </c>
    </row>
    <row r="343" spans="1:15">
      <c r="A343" s="2">
        <v>3148707</v>
      </c>
      <c r="B343" s="3" t="s">
        <v>279</v>
      </c>
      <c r="C343" s="3" t="s">
        <v>326</v>
      </c>
      <c r="D343" s="3" t="s">
        <v>24</v>
      </c>
      <c r="E343" s="2">
        <v>2022</v>
      </c>
      <c r="F343" s="2">
        <v>2849</v>
      </c>
      <c r="G343" s="4">
        <v>46007</v>
      </c>
      <c r="H343" s="5">
        <v>142857.14000000001</v>
      </c>
      <c r="I343" s="5">
        <v>142856.95000000001</v>
      </c>
      <c r="J343" s="5">
        <f t="shared" si="10"/>
        <v>0.19000000000232831</v>
      </c>
      <c r="K343" s="6">
        <f t="shared" si="11"/>
        <v>0.99999866999997333</v>
      </c>
      <c r="L343" s="3" t="s">
        <v>21</v>
      </c>
      <c r="M343" s="3" t="s">
        <v>19</v>
      </c>
      <c r="N343" s="3" t="s">
        <v>20</v>
      </c>
      <c r="O343" s="7">
        <v>45597</v>
      </c>
    </row>
    <row r="344" spans="1:15">
      <c r="A344" s="2">
        <v>3149952</v>
      </c>
      <c r="B344" s="3" t="s">
        <v>279</v>
      </c>
      <c r="C344" s="3" t="s">
        <v>327</v>
      </c>
      <c r="D344" s="3" t="s">
        <v>24</v>
      </c>
      <c r="E344" s="2">
        <v>2023</v>
      </c>
      <c r="F344" s="2">
        <v>4181</v>
      </c>
      <c r="G344" s="4">
        <v>45822</v>
      </c>
      <c r="H344" s="5">
        <v>120000</v>
      </c>
      <c r="I344" s="5">
        <v>0</v>
      </c>
      <c r="J344" s="5">
        <f t="shared" si="10"/>
        <v>120000</v>
      </c>
      <c r="K344" s="6">
        <f t="shared" si="11"/>
        <v>0</v>
      </c>
      <c r="L344" s="3" t="s">
        <v>65</v>
      </c>
      <c r="M344" s="3" t="s">
        <v>19</v>
      </c>
      <c r="N344" s="3" t="s">
        <v>20</v>
      </c>
      <c r="O344" s="7">
        <v>45597</v>
      </c>
    </row>
    <row r="345" spans="1:15">
      <c r="A345" s="2">
        <v>3150158</v>
      </c>
      <c r="B345" s="3" t="s">
        <v>279</v>
      </c>
      <c r="C345" s="3" t="s">
        <v>328</v>
      </c>
      <c r="D345" s="3" t="s">
        <v>24</v>
      </c>
      <c r="E345" s="2">
        <v>2022</v>
      </c>
      <c r="F345" s="2">
        <v>4032</v>
      </c>
      <c r="G345" s="4">
        <v>45739</v>
      </c>
      <c r="H345" s="5">
        <v>130000</v>
      </c>
      <c r="I345" s="5">
        <v>130000</v>
      </c>
      <c r="J345" s="5">
        <f t="shared" si="10"/>
        <v>0</v>
      </c>
      <c r="K345" s="6">
        <f t="shared" si="11"/>
        <v>1</v>
      </c>
      <c r="L345" s="3" t="s">
        <v>65</v>
      </c>
      <c r="M345" s="3" t="s">
        <v>19</v>
      </c>
      <c r="N345" s="3" t="s">
        <v>20</v>
      </c>
      <c r="O345" s="7">
        <v>45597</v>
      </c>
    </row>
    <row r="346" spans="1:15">
      <c r="A346" s="2">
        <v>3150158</v>
      </c>
      <c r="B346" s="3" t="s">
        <v>279</v>
      </c>
      <c r="C346" s="3" t="s">
        <v>328</v>
      </c>
      <c r="D346" s="3" t="s">
        <v>24</v>
      </c>
      <c r="E346" s="2">
        <v>2024</v>
      </c>
      <c r="F346" s="2">
        <v>4767</v>
      </c>
      <c r="G346" s="4">
        <v>45853</v>
      </c>
      <c r="H346" s="5">
        <v>165833.93</v>
      </c>
      <c r="I346" s="5">
        <v>12343.46</v>
      </c>
      <c r="J346" s="5">
        <f t="shared" si="10"/>
        <v>153490.47</v>
      </c>
      <c r="K346" s="6">
        <f t="shared" si="11"/>
        <v>7.4432656815164422E-2</v>
      </c>
      <c r="L346" s="3" t="s">
        <v>18</v>
      </c>
      <c r="M346" s="3" t="s">
        <v>19</v>
      </c>
      <c r="N346" s="3" t="s">
        <v>36</v>
      </c>
      <c r="O346" s="7">
        <v>45597</v>
      </c>
    </row>
    <row r="347" spans="1:15">
      <c r="A347" s="2">
        <v>3150539</v>
      </c>
      <c r="B347" s="3" t="s">
        <v>279</v>
      </c>
      <c r="C347" s="3" t="s">
        <v>329</v>
      </c>
      <c r="D347" s="3" t="s">
        <v>24</v>
      </c>
      <c r="E347" s="2">
        <v>2022</v>
      </c>
      <c r="F347" s="2">
        <v>4184</v>
      </c>
      <c r="G347" s="4">
        <v>46007</v>
      </c>
      <c r="H347" s="5">
        <v>123048</v>
      </c>
      <c r="I347" s="5">
        <v>113668.02</v>
      </c>
      <c r="J347" s="5">
        <f t="shared" si="10"/>
        <v>9379.9799999999959</v>
      </c>
      <c r="K347" s="6">
        <f t="shared" si="11"/>
        <v>0.92376974839087189</v>
      </c>
      <c r="L347" s="3" t="s">
        <v>65</v>
      </c>
      <c r="M347" s="3" t="s">
        <v>19</v>
      </c>
      <c r="N347" s="3" t="s">
        <v>20</v>
      </c>
      <c r="O347" s="7">
        <v>45597</v>
      </c>
    </row>
    <row r="348" spans="1:15">
      <c r="A348" s="2">
        <v>3150539</v>
      </c>
      <c r="B348" s="3" t="s">
        <v>279</v>
      </c>
      <c r="C348" s="3" t="s">
        <v>329</v>
      </c>
      <c r="D348" s="3" t="s">
        <v>24</v>
      </c>
      <c r="E348" s="2">
        <v>2024</v>
      </c>
      <c r="F348" s="2">
        <v>4613</v>
      </c>
      <c r="G348" s="4">
        <v>45833</v>
      </c>
      <c r="H348" s="5">
        <v>150000</v>
      </c>
      <c r="I348" s="5">
        <v>14998.25</v>
      </c>
      <c r="J348" s="5">
        <f t="shared" si="10"/>
        <v>135001.75</v>
      </c>
      <c r="K348" s="6">
        <f t="shared" si="11"/>
        <v>9.9988333333333332E-2</v>
      </c>
      <c r="L348" s="3" t="s">
        <v>65</v>
      </c>
      <c r="M348" s="3" t="s">
        <v>19</v>
      </c>
      <c r="N348" s="3" t="s">
        <v>20</v>
      </c>
      <c r="O348" s="7">
        <v>45597</v>
      </c>
    </row>
    <row r="349" spans="1:15">
      <c r="A349" s="2">
        <v>3152006</v>
      </c>
      <c r="B349" s="3" t="s">
        <v>279</v>
      </c>
      <c r="C349" s="3" t="s">
        <v>330</v>
      </c>
      <c r="D349" s="3" t="s">
        <v>24</v>
      </c>
      <c r="E349" s="2">
        <v>2024</v>
      </c>
      <c r="F349" s="2">
        <v>4768</v>
      </c>
      <c r="G349" s="4">
        <v>45853</v>
      </c>
      <c r="H349" s="5">
        <v>215946.14</v>
      </c>
      <c r="I349" s="5">
        <v>0</v>
      </c>
      <c r="J349" s="5">
        <f t="shared" si="10"/>
        <v>215946.14</v>
      </c>
      <c r="K349" s="6">
        <f t="shared" si="11"/>
        <v>0</v>
      </c>
      <c r="L349" s="3" t="s">
        <v>18</v>
      </c>
      <c r="M349" s="3" t="s">
        <v>19</v>
      </c>
      <c r="N349" s="3" t="s">
        <v>36</v>
      </c>
      <c r="O349" s="7">
        <v>45597</v>
      </c>
    </row>
    <row r="350" spans="1:15">
      <c r="A350" s="2">
        <v>3154002</v>
      </c>
      <c r="B350" s="3" t="s">
        <v>279</v>
      </c>
      <c r="C350" s="3" t="s">
        <v>331</v>
      </c>
      <c r="D350" s="3" t="s">
        <v>24</v>
      </c>
      <c r="E350" s="2">
        <v>2023</v>
      </c>
      <c r="F350" s="2">
        <v>4183</v>
      </c>
      <c r="G350" s="4">
        <v>45822</v>
      </c>
      <c r="H350" s="5">
        <v>120000</v>
      </c>
      <c r="I350" s="5">
        <v>115665.37</v>
      </c>
      <c r="J350" s="5">
        <f t="shared" si="10"/>
        <v>4334.6300000000047</v>
      </c>
      <c r="K350" s="6">
        <f t="shared" si="11"/>
        <v>0.96387808333333325</v>
      </c>
      <c r="L350" s="3" t="s">
        <v>65</v>
      </c>
      <c r="M350" s="3" t="s">
        <v>19</v>
      </c>
      <c r="N350" s="3" t="s">
        <v>20</v>
      </c>
      <c r="O350" s="7">
        <v>45597</v>
      </c>
    </row>
    <row r="351" spans="1:15">
      <c r="A351" s="2">
        <v>3156700</v>
      </c>
      <c r="B351" s="3" t="s">
        <v>279</v>
      </c>
      <c r="C351" s="3" t="s">
        <v>332</v>
      </c>
      <c r="D351" s="3" t="s">
        <v>24</v>
      </c>
      <c r="E351" s="2">
        <v>2022</v>
      </c>
      <c r="F351" s="2">
        <v>2150</v>
      </c>
      <c r="G351" s="4">
        <v>46007</v>
      </c>
      <c r="H351" s="5">
        <v>1517069.58</v>
      </c>
      <c r="I351" s="5">
        <v>649758.14</v>
      </c>
      <c r="J351" s="5">
        <f t="shared" si="10"/>
        <v>867311.44000000006</v>
      </c>
      <c r="K351" s="6">
        <f t="shared" si="11"/>
        <v>0.428298179968779</v>
      </c>
      <c r="L351" s="3" t="s">
        <v>21</v>
      </c>
      <c r="M351" s="3" t="s">
        <v>19</v>
      </c>
      <c r="N351" s="3" t="s">
        <v>20</v>
      </c>
      <c r="O351" s="7">
        <v>45597</v>
      </c>
    </row>
    <row r="352" spans="1:15">
      <c r="A352" s="2">
        <v>3158201</v>
      </c>
      <c r="B352" s="3" t="s">
        <v>279</v>
      </c>
      <c r="C352" s="3" t="s">
        <v>333</v>
      </c>
      <c r="D352" s="3" t="s">
        <v>24</v>
      </c>
      <c r="E352" s="2">
        <v>2022</v>
      </c>
      <c r="F352" s="2">
        <v>4531</v>
      </c>
      <c r="G352" s="4">
        <v>46007</v>
      </c>
      <c r="H352" s="5">
        <v>150000</v>
      </c>
      <c r="I352" s="5">
        <v>71728.61</v>
      </c>
      <c r="J352" s="5">
        <f t="shared" si="10"/>
        <v>78271.39</v>
      </c>
      <c r="K352" s="6">
        <f t="shared" si="11"/>
        <v>0.47819073333333334</v>
      </c>
      <c r="L352" s="3" t="s">
        <v>21</v>
      </c>
      <c r="M352" s="3" t="s">
        <v>19</v>
      </c>
      <c r="N352" s="3" t="s">
        <v>20</v>
      </c>
      <c r="O352" s="7">
        <v>45597</v>
      </c>
    </row>
    <row r="353" spans="1:15">
      <c r="A353" s="2">
        <v>3162401</v>
      </c>
      <c r="B353" s="3" t="s">
        <v>279</v>
      </c>
      <c r="C353" s="3" t="s">
        <v>334</v>
      </c>
      <c r="D353" s="3" t="s">
        <v>24</v>
      </c>
      <c r="E353" s="2">
        <v>2023</v>
      </c>
      <c r="F353" s="2">
        <v>4344</v>
      </c>
      <c r="G353" s="4">
        <v>46003</v>
      </c>
      <c r="H353" s="5">
        <v>199101.47</v>
      </c>
      <c r="I353" s="5">
        <v>199101.36</v>
      </c>
      <c r="J353" s="5">
        <f t="shared" si="10"/>
        <v>0.11000000001513399</v>
      </c>
      <c r="K353" s="6">
        <f t="shared" si="11"/>
        <v>0.99999944751789116</v>
      </c>
      <c r="L353" s="3" t="s">
        <v>18</v>
      </c>
      <c r="M353" s="3" t="s">
        <v>19</v>
      </c>
      <c r="N353" s="3" t="s">
        <v>30</v>
      </c>
      <c r="O353" s="7">
        <v>45597</v>
      </c>
    </row>
    <row r="354" spans="1:15">
      <c r="A354" s="2">
        <v>3162609</v>
      </c>
      <c r="B354" s="3" t="s">
        <v>279</v>
      </c>
      <c r="C354" s="3" t="s">
        <v>335</v>
      </c>
      <c r="D354" s="3" t="s">
        <v>24</v>
      </c>
      <c r="E354" s="2">
        <v>2024</v>
      </c>
      <c r="F354" s="2">
        <v>4899</v>
      </c>
      <c r="G354" s="4">
        <v>45997</v>
      </c>
      <c r="H354" s="5">
        <v>150000</v>
      </c>
      <c r="I354" s="5">
        <v>0</v>
      </c>
      <c r="J354" s="5">
        <f t="shared" si="10"/>
        <v>150000</v>
      </c>
      <c r="K354" s="6">
        <f t="shared" si="11"/>
        <v>0</v>
      </c>
      <c r="L354" s="3" t="s">
        <v>65</v>
      </c>
      <c r="M354" s="3" t="s">
        <v>19</v>
      </c>
      <c r="N354" s="3" t="s">
        <v>20</v>
      </c>
      <c r="O354" s="7">
        <v>45597</v>
      </c>
    </row>
    <row r="355" spans="1:15">
      <c r="A355" s="2">
        <v>3164472</v>
      </c>
      <c r="B355" s="3" t="s">
        <v>279</v>
      </c>
      <c r="C355" s="3" t="s">
        <v>336</v>
      </c>
      <c r="D355" s="3" t="s">
        <v>24</v>
      </c>
      <c r="E355" s="2">
        <v>2024</v>
      </c>
      <c r="F355" s="2">
        <v>4769</v>
      </c>
      <c r="G355" s="4">
        <v>45853</v>
      </c>
      <c r="H355" s="5">
        <v>154308.07</v>
      </c>
      <c r="I355" s="5">
        <v>25141.7</v>
      </c>
      <c r="J355" s="5">
        <f t="shared" si="10"/>
        <v>129166.37000000001</v>
      </c>
      <c r="K355" s="6">
        <f t="shared" si="11"/>
        <v>0.16293185443898039</v>
      </c>
      <c r="L355" s="3" t="s">
        <v>18</v>
      </c>
      <c r="M355" s="3" t="s">
        <v>19</v>
      </c>
      <c r="N355" s="3" t="s">
        <v>36</v>
      </c>
      <c r="O355" s="7">
        <v>45597</v>
      </c>
    </row>
    <row r="356" spans="1:15">
      <c r="A356" s="2">
        <v>3165560</v>
      </c>
      <c r="B356" s="3" t="s">
        <v>279</v>
      </c>
      <c r="C356" s="3" t="s">
        <v>337</v>
      </c>
      <c r="D356" s="3" t="s">
        <v>24</v>
      </c>
      <c r="E356" s="2">
        <v>2022</v>
      </c>
      <c r="F356" s="2">
        <v>2199</v>
      </c>
      <c r="G356" s="4">
        <v>46007</v>
      </c>
      <c r="H356" s="5">
        <v>236858.95</v>
      </c>
      <c r="I356" s="5">
        <v>54246.21</v>
      </c>
      <c r="J356" s="5">
        <f t="shared" si="10"/>
        <v>182612.74000000002</v>
      </c>
      <c r="K356" s="6">
        <f t="shared" si="11"/>
        <v>0.22902326468980799</v>
      </c>
      <c r="L356" s="3" t="s">
        <v>21</v>
      </c>
      <c r="M356" s="3" t="s">
        <v>19</v>
      </c>
      <c r="N356" s="3" t="s">
        <v>20</v>
      </c>
      <c r="O356" s="7">
        <v>45597</v>
      </c>
    </row>
    <row r="357" spans="1:15">
      <c r="A357" s="2">
        <v>3166501</v>
      </c>
      <c r="B357" s="3" t="s">
        <v>279</v>
      </c>
      <c r="C357" s="3" t="s">
        <v>338</v>
      </c>
      <c r="D357" s="3" t="s">
        <v>24</v>
      </c>
      <c r="E357" s="2">
        <v>2022</v>
      </c>
      <c r="F357" s="2">
        <v>2211</v>
      </c>
      <c r="G357" s="4">
        <v>46007</v>
      </c>
      <c r="H357" s="5">
        <v>267753.59999999998</v>
      </c>
      <c r="I357" s="5">
        <v>264575.77</v>
      </c>
      <c r="J357" s="5">
        <f t="shared" si="10"/>
        <v>3177.8299999999581</v>
      </c>
      <c r="K357" s="6">
        <f t="shared" si="11"/>
        <v>0.98813151345117323</v>
      </c>
      <c r="L357" s="3" t="s">
        <v>21</v>
      </c>
      <c r="M357" s="3" t="s">
        <v>19</v>
      </c>
      <c r="N357" s="3" t="s">
        <v>20</v>
      </c>
      <c r="O357" s="7">
        <v>45597</v>
      </c>
    </row>
    <row r="358" spans="1:15">
      <c r="A358" s="2">
        <v>3168051</v>
      </c>
      <c r="B358" s="3" t="s">
        <v>279</v>
      </c>
      <c r="C358" s="3" t="s">
        <v>339</v>
      </c>
      <c r="D358" s="3" t="s">
        <v>24</v>
      </c>
      <c r="E358" s="2">
        <v>2023</v>
      </c>
      <c r="F358" s="2">
        <v>4182</v>
      </c>
      <c r="G358" s="4">
        <v>45822</v>
      </c>
      <c r="H358" s="5">
        <v>120000</v>
      </c>
      <c r="I358" s="5">
        <v>103666.1</v>
      </c>
      <c r="J358" s="5">
        <f t="shared" si="10"/>
        <v>16333.899999999994</v>
      </c>
      <c r="K358" s="6">
        <f t="shared" si="11"/>
        <v>0.86388416666666668</v>
      </c>
      <c r="L358" s="3" t="s">
        <v>65</v>
      </c>
      <c r="M358" s="3" t="s">
        <v>19</v>
      </c>
      <c r="N358" s="3" t="s">
        <v>20</v>
      </c>
      <c r="O358" s="7">
        <v>45597</v>
      </c>
    </row>
    <row r="359" spans="1:15">
      <c r="A359" s="2">
        <v>3168051</v>
      </c>
      <c r="B359" s="3" t="s">
        <v>279</v>
      </c>
      <c r="C359" s="3" t="s">
        <v>339</v>
      </c>
      <c r="D359" s="3" t="s">
        <v>24</v>
      </c>
      <c r="E359" s="2">
        <v>2024</v>
      </c>
      <c r="F359" s="2">
        <v>4770</v>
      </c>
      <c r="G359" s="4">
        <v>45853</v>
      </c>
      <c r="H359" s="5">
        <v>128850.33</v>
      </c>
      <c r="I359" s="5">
        <v>0</v>
      </c>
      <c r="J359" s="5">
        <f t="shared" si="10"/>
        <v>128850.33</v>
      </c>
      <c r="K359" s="6">
        <f t="shared" si="11"/>
        <v>0</v>
      </c>
      <c r="L359" s="3" t="s">
        <v>18</v>
      </c>
      <c r="M359" s="3" t="s">
        <v>19</v>
      </c>
      <c r="N359" s="3" t="s">
        <v>36</v>
      </c>
      <c r="O359" s="7">
        <v>45597</v>
      </c>
    </row>
    <row r="360" spans="1:15">
      <c r="A360" s="2">
        <v>3168705</v>
      </c>
      <c r="B360" s="3" t="s">
        <v>279</v>
      </c>
      <c r="C360" s="3" t="s">
        <v>340</v>
      </c>
      <c r="D360" s="3" t="s">
        <v>24</v>
      </c>
      <c r="E360" s="2">
        <v>2022</v>
      </c>
      <c r="F360" s="2">
        <v>2238</v>
      </c>
      <c r="G360" s="4">
        <v>46007</v>
      </c>
      <c r="H360" s="5">
        <v>976100.9</v>
      </c>
      <c r="I360" s="5">
        <v>933323.01</v>
      </c>
      <c r="J360" s="5">
        <f t="shared" si="10"/>
        <v>42777.890000000014</v>
      </c>
      <c r="K360" s="6">
        <f t="shared" si="11"/>
        <v>0.9561747253793127</v>
      </c>
      <c r="L360" s="3" t="s">
        <v>21</v>
      </c>
      <c r="M360" s="3" t="s">
        <v>19</v>
      </c>
      <c r="N360" s="3" t="s">
        <v>20</v>
      </c>
      <c r="O360" s="7">
        <v>45597</v>
      </c>
    </row>
    <row r="361" spans="1:15">
      <c r="A361" s="2">
        <v>3169901</v>
      </c>
      <c r="B361" s="3" t="s">
        <v>279</v>
      </c>
      <c r="C361" s="3" t="s">
        <v>341</v>
      </c>
      <c r="D361" s="3" t="s">
        <v>24</v>
      </c>
      <c r="E361" s="2">
        <v>2022</v>
      </c>
      <c r="F361" s="2">
        <v>2255</v>
      </c>
      <c r="G361" s="4">
        <v>46007</v>
      </c>
      <c r="H361" s="5">
        <v>1219708.6200000001</v>
      </c>
      <c r="I361" s="5">
        <v>1029260.04</v>
      </c>
      <c r="J361" s="5">
        <f t="shared" si="10"/>
        <v>190448.58000000007</v>
      </c>
      <c r="K361" s="6">
        <f t="shared" si="11"/>
        <v>0.84385731405259723</v>
      </c>
      <c r="L361" s="3" t="s">
        <v>21</v>
      </c>
      <c r="M361" s="3" t="s">
        <v>19</v>
      </c>
      <c r="N361" s="3" t="s">
        <v>20</v>
      </c>
      <c r="O361" s="7">
        <v>45597</v>
      </c>
    </row>
    <row r="362" spans="1:15">
      <c r="A362" s="2">
        <v>3170057</v>
      </c>
      <c r="B362" s="3" t="s">
        <v>279</v>
      </c>
      <c r="C362" s="3" t="s">
        <v>342</v>
      </c>
      <c r="D362" s="3" t="s">
        <v>24</v>
      </c>
      <c r="E362" s="2">
        <v>2022</v>
      </c>
      <c r="F362" s="2">
        <v>4040</v>
      </c>
      <c r="G362" s="4">
        <v>45745</v>
      </c>
      <c r="H362" s="5">
        <v>100000</v>
      </c>
      <c r="I362" s="5">
        <v>99999.99</v>
      </c>
      <c r="J362" s="5">
        <f t="shared" si="10"/>
        <v>9.9999999947613105E-3</v>
      </c>
      <c r="K362" s="6">
        <f t="shared" si="11"/>
        <v>0.99999990000000005</v>
      </c>
      <c r="L362" s="3" t="s">
        <v>65</v>
      </c>
      <c r="M362" s="3" t="s">
        <v>19</v>
      </c>
      <c r="N362" s="3" t="s">
        <v>20</v>
      </c>
      <c r="O362" s="7">
        <v>45597</v>
      </c>
    </row>
    <row r="363" spans="1:15">
      <c r="A363" s="2">
        <v>3170057</v>
      </c>
      <c r="B363" s="3" t="s">
        <v>279</v>
      </c>
      <c r="C363" s="3" t="s">
        <v>342</v>
      </c>
      <c r="D363" s="3" t="s">
        <v>24</v>
      </c>
      <c r="E363" s="2">
        <v>2024</v>
      </c>
      <c r="F363" s="2">
        <v>4771</v>
      </c>
      <c r="G363" s="4">
        <v>45853</v>
      </c>
      <c r="H363" s="5">
        <v>184155.89</v>
      </c>
      <c r="I363" s="5">
        <v>13382.71</v>
      </c>
      <c r="J363" s="5">
        <f t="shared" si="10"/>
        <v>170773.18000000002</v>
      </c>
      <c r="K363" s="6">
        <f t="shared" si="11"/>
        <v>7.267055102065971E-2</v>
      </c>
      <c r="L363" s="3" t="s">
        <v>18</v>
      </c>
      <c r="M363" s="3" t="s">
        <v>19</v>
      </c>
      <c r="N363" s="3" t="s">
        <v>36</v>
      </c>
      <c r="O363" s="7">
        <v>45597</v>
      </c>
    </row>
    <row r="364" spans="1:15">
      <c r="A364" s="2">
        <v>3170404</v>
      </c>
      <c r="B364" s="3" t="s">
        <v>279</v>
      </c>
      <c r="C364" s="3" t="s">
        <v>343</v>
      </c>
      <c r="D364" s="3" t="s">
        <v>24</v>
      </c>
      <c r="E364" s="2">
        <v>2022</v>
      </c>
      <c r="F364" s="2">
        <v>2270</v>
      </c>
      <c r="G364" s="4">
        <v>46007</v>
      </c>
      <c r="H364" s="5">
        <v>1073916.78</v>
      </c>
      <c r="I364" s="5">
        <v>938966.58</v>
      </c>
      <c r="J364" s="5">
        <f t="shared" si="10"/>
        <v>134950.20000000007</v>
      </c>
      <c r="K364" s="6">
        <f t="shared" si="11"/>
        <v>0.87433830766663312</v>
      </c>
      <c r="L364" s="3" t="s">
        <v>21</v>
      </c>
      <c r="M364" s="3" t="s">
        <v>19</v>
      </c>
      <c r="N364" s="3" t="s">
        <v>20</v>
      </c>
      <c r="O364" s="7">
        <v>45597</v>
      </c>
    </row>
    <row r="365" spans="1:15">
      <c r="A365" s="2">
        <v>3170578</v>
      </c>
      <c r="B365" s="3" t="s">
        <v>279</v>
      </c>
      <c r="C365" s="3" t="s">
        <v>344</v>
      </c>
      <c r="D365" s="3" t="s">
        <v>24</v>
      </c>
      <c r="E365" s="2">
        <v>2022</v>
      </c>
      <c r="F365" s="2">
        <v>4532</v>
      </c>
      <c r="G365" s="4">
        <v>46007</v>
      </c>
      <c r="H365" s="5">
        <v>150000</v>
      </c>
      <c r="I365" s="5">
        <v>149999.46</v>
      </c>
      <c r="J365" s="5">
        <f t="shared" si="10"/>
        <v>0.54000000000814907</v>
      </c>
      <c r="K365" s="6">
        <f t="shared" si="11"/>
        <v>0.9999963999999999</v>
      </c>
      <c r="L365" s="3" t="s">
        <v>21</v>
      </c>
      <c r="M365" s="3" t="s">
        <v>19</v>
      </c>
      <c r="N365" s="3" t="s">
        <v>20</v>
      </c>
      <c r="O365" s="7">
        <v>45597</v>
      </c>
    </row>
    <row r="366" spans="1:15">
      <c r="A366" s="2">
        <v>3171154</v>
      </c>
      <c r="B366" s="3" t="s">
        <v>279</v>
      </c>
      <c r="C366" s="3" t="s">
        <v>345</v>
      </c>
      <c r="D366" s="3" t="s">
        <v>24</v>
      </c>
      <c r="E366" s="2">
        <v>2022</v>
      </c>
      <c r="F366" s="2">
        <v>4039</v>
      </c>
      <c r="G366" s="4">
        <v>45739</v>
      </c>
      <c r="H366" s="5">
        <v>124532</v>
      </c>
      <c r="I366" s="5">
        <v>61816.42</v>
      </c>
      <c r="J366" s="5">
        <f t="shared" si="10"/>
        <v>62715.58</v>
      </c>
      <c r="K366" s="6">
        <f t="shared" si="11"/>
        <v>0.49638984357434235</v>
      </c>
      <c r="L366" s="3" t="s">
        <v>65</v>
      </c>
      <c r="M366" s="3" t="s">
        <v>19</v>
      </c>
      <c r="N366" s="3" t="s">
        <v>20</v>
      </c>
      <c r="O366" s="7">
        <v>45597</v>
      </c>
    </row>
    <row r="367" spans="1:15">
      <c r="A367" s="2">
        <v>3171154</v>
      </c>
      <c r="B367" s="3" t="s">
        <v>279</v>
      </c>
      <c r="C367" s="3" t="s">
        <v>345</v>
      </c>
      <c r="D367" s="3" t="s">
        <v>24</v>
      </c>
      <c r="E367" s="2">
        <v>2024</v>
      </c>
      <c r="F367" s="2">
        <v>4772</v>
      </c>
      <c r="G367" s="4">
        <v>45853</v>
      </c>
      <c r="H367" s="5">
        <v>133841.65</v>
      </c>
      <c r="I367" s="5">
        <v>26318.080000000002</v>
      </c>
      <c r="J367" s="5">
        <f t="shared" si="10"/>
        <v>107523.56999999999</v>
      </c>
      <c r="K367" s="6">
        <f t="shared" si="11"/>
        <v>0.19663595002004236</v>
      </c>
      <c r="L367" s="3" t="s">
        <v>18</v>
      </c>
      <c r="M367" s="3" t="s">
        <v>19</v>
      </c>
      <c r="N367" s="3" t="s">
        <v>36</v>
      </c>
      <c r="O367" s="7">
        <v>45597</v>
      </c>
    </row>
    <row r="368" spans="1:15">
      <c r="A368" s="2">
        <v>5003207</v>
      </c>
      <c r="B368" s="3" t="s">
        <v>346</v>
      </c>
      <c r="C368" s="3" t="s">
        <v>347</v>
      </c>
      <c r="D368" s="3" t="s">
        <v>24</v>
      </c>
      <c r="E368" s="2">
        <v>2023</v>
      </c>
      <c r="F368" s="2">
        <v>4348</v>
      </c>
      <c r="G368" s="4">
        <v>46003</v>
      </c>
      <c r="H368" s="5">
        <v>461564.7</v>
      </c>
      <c r="I368" s="5">
        <v>461564.7</v>
      </c>
      <c r="J368" s="5">
        <f t="shared" si="10"/>
        <v>0</v>
      </c>
      <c r="K368" s="6">
        <f t="shared" si="11"/>
        <v>1</v>
      </c>
      <c r="L368" s="3" t="s">
        <v>18</v>
      </c>
      <c r="M368" s="3" t="s">
        <v>19</v>
      </c>
      <c r="N368" s="3" t="s">
        <v>30</v>
      </c>
      <c r="O368" s="7">
        <v>45597</v>
      </c>
    </row>
    <row r="369" spans="1:15">
      <c r="A369" s="2">
        <v>5000000</v>
      </c>
      <c r="B369" s="3" t="s">
        <v>346</v>
      </c>
      <c r="C369" s="3" t="s">
        <v>348</v>
      </c>
      <c r="D369" s="3" t="s">
        <v>17</v>
      </c>
      <c r="E369" s="2">
        <v>2022</v>
      </c>
      <c r="F369" s="2">
        <v>4151</v>
      </c>
      <c r="G369" s="4">
        <v>46007</v>
      </c>
      <c r="H369" s="5">
        <v>1200000</v>
      </c>
      <c r="I369" s="5">
        <v>1151504.6399999999</v>
      </c>
      <c r="J369" s="5">
        <f t="shared" si="10"/>
        <v>48495.360000000102</v>
      </c>
      <c r="K369" s="6">
        <f t="shared" si="11"/>
        <v>0.95958719999999986</v>
      </c>
      <c r="L369" s="3" t="s">
        <v>21</v>
      </c>
      <c r="M369" s="3" t="s">
        <v>19</v>
      </c>
      <c r="N369" s="3" t="s">
        <v>349</v>
      </c>
      <c r="O369" s="7">
        <v>45597</v>
      </c>
    </row>
    <row r="370" spans="1:15">
      <c r="A370" s="2">
        <v>5000000</v>
      </c>
      <c r="B370" s="3" t="s">
        <v>346</v>
      </c>
      <c r="C370" s="3" t="s">
        <v>348</v>
      </c>
      <c r="D370" s="3" t="s">
        <v>17</v>
      </c>
      <c r="E370" s="2">
        <v>2023</v>
      </c>
      <c r="F370" s="2">
        <v>4207</v>
      </c>
      <c r="G370" s="4">
        <v>45869</v>
      </c>
      <c r="H370" s="5">
        <v>5000000</v>
      </c>
      <c r="I370" s="5">
        <v>2554150.89</v>
      </c>
      <c r="J370" s="5">
        <f t="shared" si="10"/>
        <v>2445849.11</v>
      </c>
      <c r="K370" s="6">
        <f t="shared" si="11"/>
        <v>0.51083017800000008</v>
      </c>
      <c r="L370" s="3" t="s">
        <v>52</v>
      </c>
      <c r="M370" s="3" t="s">
        <v>19</v>
      </c>
      <c r="N370" s="3" t="s">
        <v>22</v>
      </c>
      <c r="O370" s="7">
        <v>45597</v>
      </c>
    </row>
    <row r="371" spans="1:15">
      <c r="A371" s="2">
        <v>5000000</v>
      </c>
      <c r="B371" s="3" t="s">
        <v>346</v>
      </c>
      <c r="C371" s="3" t="s">
        <v>348</v>
      </c>
      <c r="D371" s="3" t="s">
        <v>17</v>
      </c>
      <c r="E371" s="2">
        <v>2023</v>
      </c>
      <c r="F371" s="2">
        <v>4232</v>
      </c>
      <c r="G371" s="4">
        <v>46003</v>
      </c>
      <c r="H371" s="5">
        <v>4000000</v>
      </c>
      <c r="I371" s="5">
        <v>2317986.19</v>
      </c>
      <c r="J371" s="5">
        <f t="shared" si="10"/>
        <v>1682013.81</v>
      </c>
      <c r="K371" s="6">
        <f t="shared" si="11"/>
        <v>0.57949654750000001</v>
      </c>
      <c r="L371" s="3" t="s">
        <v>18</v>
      </c>
      <c r="M371" s="3" t="s">
        <v>19</v>
      </c>
      <c r="N371" s="3" t="s">
        <v>20</v>
      </c>
      <c r="O371" s="7">
        <v>45597</v>
      </c>
    </row>
    <row r="372" spans="1:15">
      <c r="A372" s="2">
        <v>5007950</v>
      </c>
      <c r="B372" s="3" t="s">
        <v>346</v>
      </c>
      <c r="C372" s="3" t="s">
        <v>350</v>
      </c>
      <c r="D372" s="3" t="s">
        <v>24</v>
      </c>
      <c r="E372" s="2">
        <v>2022</v>
      </c>
      <c r="F372" s="2">
        <v>3759</v>
      </c>
      <c r="G372" s="4">
        <v>46007</v>
      </c>
      <c r="H372" s="5">
        <v>132763.57999999999</v>
      </c>
      <c r="I372" s="5">
        <v>95832.04</v>
      </c>
      <c r="J372" s="5">
        <f t="shared" si="10"/>
        <v>36931.539999999994</v>
      </c>
      <c r="K372" s="6">
        <f t="shared" si="11"/>
        <v>0.72182476549668217</v>
      </c>
      <c r="L372" s="3" t="s">
        <v>21</v>
      </c>
      <c r="M372" s="3" t="s">
        <v>19</v>
      </c>
      <c r="N372" s="3" t="s">
        <v>20</v>
      </c>
      <c r="O372" s="7">
        <v>45597</v>
      </c>
    </row>
    <row r="373" spans="1:15">
      <c r="A373" s="2">
        <v>5100000</v>
      </c>
      <c r="B373" s="3" t="s">
        <v>351</v>
      </c>
      <c r="C373" s="3" t="s">
        <v>352</v>
      </c>
      <c r="D373" s="3" t="s">
        <v>17</v>
      </c>
      <c r="E373" s="2">
        <v>2023</v>
      </c>
      <c r="F373" s="2">
        <v>4238</v>
      </c>
      <c r="G373" s="4">
        <v>46003</v>
      </c>
      <c r="H373" s="5">
        <v>1000000</v>
      </c>
      <c r="I373" s="5">
        <v>0</v>
      </c>
      <c r="J373" s="5">
        <f t="shared" si="10"/>
        <v>1000000</v>
      </c>
      <c r="K373" s="6">
        <f t="shared" si="11"/>
        <v>0</v>
      </c>
      <c r="L373" s="3" t="s">
        <v>18</v>
      </c>
      <c r="M373" s="3" t="s">
        <v>19</v>
      </c>
      <c r="N373" s="3" t="s">
        <v>22</v>
      </c>
      <c r="O373" s="7">
        <v>45597</v>
      </c>
    </row>
    <row r="374" spans="1:15">
      <c r="A374" s="2">
        <v>5100000</v>
      </c>
      <c r="B374" s="3" t="s">
        <v>351</v>
      </c>
      <c r="C374" s="3" t="s">
        <v>352</v>
      </c>
      <c r="D374" s="3" t="s">
        <v>17</v>
      </c>
      <c r="E374" s="2">
        <v>2024</v>
      </c>
      <c r="F374" s="2">
        <v>4507</v>
      </c>
      <c r="G374" s="4">
        <v>45791</v>
      </c>
      <c r="H374" s="5">
        <v>3203695.26</v>
      </c>
      <c r="I374" s="5">
        <v>0</v>
      </c>
      <c r="J374" s="5">
        <f t="shared" si="10"/>
        <v>3203695.26</v>
      </c>
      <c r="K374" s="6">
        <f t="shared" si="11"/>
        <v>0</v>
      </c>
      <c r="L374" s="3" t="s">
        <v>18</v>
      </c>
      <c r="M374" s="3" t="s">
        <v>19</v>
      </c>
      <c r="N374" s="3" t="s">
        <v>20</v>
      </c>
      <c r="O374" s="7">
        <v>45597</v>
      </c>
    </row>
    <row r="375" spans="1:15">
      <c r="A375" s="2">
        <v>1500107</v>
      </c>
      <c r="B375" s="3" t="s">
        <v>353</v>
      </c>
      <c r="C375" s="3" t="s">
        <v>354</v>
      </c>
      <c r="D375" s="3" t="s">
        <v>24</v>
      </c>
      <c r="E375" s="2">
        <v>2022</v>
      </c>
      <c r="F375" s="2">
        <v>4533</v>
      </c>
      <c r="G375" s="4">
        <v>46007</v>
      </c>
      <c r="H375" s="5">
        <v>467327.44</v>
      </c>
      <c r="I375" s="5">
        <v>463779.84000000003</v>
      </c>
      <c r="J375" s="5">
        <f t="shared" si="10"/>
        <v>3547.5999999999767</v>
      </c>
      <c r="K375" s="6">
        <f t="shared" si="11"/>
        <v>0.99240874877794472</v>
      </c>
      <c r="L375" s="3" t="s">
        <v>21</v>
      </c>
      <c r="M375" s="3" t="s">
        <v>19</v>
      </c>
      <c r="N375" s="3" t="s">
        <v>20</v>
      </c>
      <c r="O375" s="7">
        <v>45597</v>
      </c>
    </row>
    <row r="376" spans="1:15">
      <c r="A376" s="2">
        <v>1500206</v>
      </c>
      <c r="B376" s="3" t="s">
        <v>353</v>
      </c>
      <c r="C376" s="3" t="s">
        <v>355</v>
      </c>
      <c r="D376" s="3" t="s">
        <v>24</v>
      </c>
      <c r="E376" s="2">
        <v>2023</v>
      </c>
      <c r="F376" s="2">
        <v>4412</v>
      </c>
      <c r="G376" s="4">
        <v>46003</v>
      </c>
      <c r="H376" s="5">
        <v>240000</v>
      </c>
      <c r="I376" s="5">
        <v>162495.4</v>
      </c>
      <c r="J376" s="5">
        <f t="shared" si="10"/>
        <v>77504.600000000006</v>
      </c>
      <c r="K376" s="6">
        <f t="shared" si="11"/>
        <v>0.67706416666666669</v>
      </c>
      <c r="L376" s="3" t="s">
        <v>21</v>
      </c>
      <c r="M376" s="3" t="s">
        <v>19</v>
      </c>
      <c r="N376" s="3" t="s">
        <v>25</v>
      </c>
      <c r="O376" s="7">
        <v>45597</v>
      </c>
    </row>
    <row r="377" spans="1:15">
      <c r="A377" s="2">
        <v>1500305</v>
      </c>
      <c r="B377" s="3" t="s">
        <v>353</v>
      </c>
      <c r="C377" s="3" t="s">
        <v>356</v>
      </c>
      <c r="D377" s="3" t="s">
        <v>24</v>
      </c>
      <c r="E377" s="2">
        <v>2022</v>
      </c>
      <c r="F377" s="2">
        <v>3690</v>
      </c>
      <c r="G377" s="4">
        <v>46007</v>
      </c>
      <c r="H377" s="5">
        <v>266842.08</v>
      </c>
      <c r="I377" s="5">
        <v>197359.5</v>
      </c>
      <c r="J377" s="5">
        <f t="shared" si="10"/>
        <v>69482.580000000016</v>
      </c>
      <c r="K377" s="6">
        <f t="shared" si="11"/>
        <v>0.73961160848393925</v>
      </c>
      <c r="L377" s="3" t="s">
        <v>21</v>
      </c>
      <c r="M377" s="3" t="s">
        <v>19</v>
      </c>
      <c r="N377" s="3" t="s">
        <v>20</v>
      </c>
      <c r="O377" s="7">
        <v>45597</v>
      </c>
    </row>
    <row r="378" spans="1:15">
      <c r="A378" s="2">
        <v>1500347</v>
      </c>
      <c r="B378" s="3" t="s">
        <v>353</v>
      </c>
      <c r="C378" s="3" t="s">
        <v>357</v>
      </c>
      <c r="D378" s="3" t="s">
        <v>24</v>
      </c>
      <c r="E378" s="2">
        <v>2022</v>
      </c>
      <c r="F378" s="2">
        <v>3628</v>
      </c>
      <c r="G378" s="4">
        <v>46007</v>
      </c>
      <c r="H378" s="5">
        <v>161452.15</v>
      </c>
      <c r="I378" s="5">
        <v>118923.83</v>
      </c>
      <c r="J378" s="5">
        <f t="shared" si="10"/>
        <v>42528.319999999992</v>
      </c>
      <c r="K378" s="6">
        <f t="shared" si="11"/>
        <v>0.736588704455159</v>
      </c>
      <c r="L378" s="3" t="s">
        <v>21</v>
      </c>
      <c r="M378" s="3" t="s">
        <v>19</v>
      </c>
      <c r="N378" s="3" t="s">
        <v>20</v>
      </c>
      <c r="O378" s="7">
        <v>45597</v>
      </c>
    </row>
    <row r="379" spans="1:15">
      <c r="A379" s="2">
        <v>1500503</v>
      </c>
      <c r="B379" s="3" t="s">
        <v>353</v>
      </c>
      <c r="C379" s="3" t="s">
        <v>358</v>
      </c>
      <c r="D379" s="3" t="s">
        <v>24</v>
      </c>
      <c r="E379" s="2">
        <v>2023</v>
      </c>
      <c r="F379" s="2">
        <v>4414</v>
      </c>
      <c r="G379" s="4">
        <v>46003</v>
      </c>
      <c r="H379" s="5">
        <v>176532.96</v>
      </c>
      <c r="I379" s="5">
        <v>174900.93</v>
      </c>
      <c r="J379" s="5">
        <f t="shared" si="10"/>
        <v>1632.0299999999988</v>
      </c>
      <c r="K379" s="6">
        <f t="shared" si="11"/>
        <v>0.99075509751833313</v>
      </c>
      <c r="L379" s="3" t="s">
        <v>21</v>
      </c>
      <c r="M379" s="3" t="s">
        <v>19</v>
      </c>
      <c r="N379" s="3" t="s">
        <v>25</v>
      </c>
      <c r="O379" s="7">
        <v>45597</v>
      </c>
    </row>
    <row r="380" spans="1:15">
      <c r="A380" s="2">
        <v>1500602</v>
      </c>
      <c r="B380" s="3" t="s">
        <v>353</v>
      </c>
      <c r="C380" s="3" t="s">
        <v>359</v>
      </c>
      <c r="D380" s="3" t="s">
        <v>24</v>
      </c>
      <c r="E380" s="2">
        <v>2023</v>
      </c>
      <c r="F380" s="2">
        <v>4415</v>
      </c>
      <c r="G380" s="4">
        <v>46003</v>
      </c>
      <c r="H380" s="5">
        <v>460132.85</v>
      </c>
      <c r="I380" s="5">
        <v>0</v>
      </c>
      <c r="J380" s="5">
        <f t="shared" si="10"/>
        <v>460132.85</v>
      </c>
      <c r="K380" s="6">
        <f t="shared" si="11"/>
        <v>0</v>
      </c>
      <c r="L380" s="3" t="s">
        <v>21</v>
      </c>
      <c r="M380" s="3" t="s">
        <v>19</v>
      </c>
      <c r="N380" s="3" t="s">
        <v>25</v>
      </c>
      <c r="O380" s="7">
        <v>45597</v>
      </c>
    </row>
    <row r="381" spans="1:15">
      <c r="A381" s="2">
        <v>1500800</v>
      </c>
      <c r="B381" s="3" t="s">
        <v>353</v>
      </c>
      <c r="C381" s="3" t="s">
        <v>360</v>
      </c>
      <c r="D381" s="3" t="s">
        <v>24</v>
      </c>
      <c r="E381" s="2">
        <v>2023</v>
      </c>
      <c r="F381" s="2">
        <v>4416</v>
      </c>
      <c r="G381" s="4">
        <v>46003</v>
      </c>
      <c r="H381" s="5">
        <v>371129.92</v>
      </c>
      <c r="I381" s="5">
        <v>251069.05</v>
      </c>
      <c r="J381" s="5">
        <f t="shared" si="10"/>
        <v>120060.87</v>
      </c>
      <c r="K381" s="6">
        <f t="shared" si="11"/>
        <v>0.6764990815076295</v>
      </c>
      <c r="L381" s="3" t="s">
        <v>21</v>
      </c>
      <c r="M381" s="3" t="s">
        <v>19</v>
      </c>
      <c r="N381" s="3" t="s">
        <v>25</v>
      </c>
      <c r="O381" s="7">
        <v>45597</v>
      </c>
    </row>
    <row r="382" spans="1:15">
      <c r="A382" s="2">
        <v>1500909</v>
      </c>
      <c r="B382" s="3" t="s">
        <v>353</v>
      </c>
      <c r="C382" s="3" t="s">
        <v>361</v>
      </c>
      <c r="D382" s="3" t="s">
        <v>24</v>
      </c>
      <c r="E382" s="2">
        <v>2022</v>
      </c>
      <c r="F382" s="2">
        <v>4534</v>
      </c>
      <c r="G382" s="4">
        <v>46007</v>
      </c>
      <c r="H382" s="5">
        <v>250000</v>
      </c>
      <c r="I382" s="5">
        <v>243257.5</v>
      </c>
      <c r="J382" s="5">
        <f t="shared" si="10"/>
        <v>6742.5</v>
      </c>
      <c r="K382" s="6">
        <f t="shared" si="11"/>
        <v>0.97302999999999995</v>
      </c>
      <c r="L382" s="3" t="s">
        <v>21</v>
      </c>
      <c r="M382" s="3" t="s">
        <v>19</v>
      </c>
      <c r="N382" s="3" t="s">
        <v>20</v>
      </c>
      <c r="O382" s="7">
        <v>45597</v>
      </c>
    </row>
    <row r="383" spans="1:15">
      <c r="A383" s="2">
        <v>1500958</v>
      </c>
      <c r="B383" s="3" t="s">
        <v>353</v>
      </c>
      <c r="C383" s="3" t="s">
        <v>362</v>
      </c>
      <c r="D383" s="3" t="s">
        <v>24</v>
      </c>
      <c r="E383" s="2">
        <v>2022</v>
      </c>
      <c r="F383" s="2">
        <v>4535</v>
      </c>
      <c r="G383" s="4">
        <v>46007</v>
      </c>
      <c r="H383" s="5">
        <v>250000</v>
      </c>
      <c r="I383" s="5">
        <v>171756.89</v>
      </c>
      <c r="J383" s="5">
        <f t="shared" si="10"/>
        <v>78243.109999999986</v>
      </c>
      <c r="K383" s="6">
        <f t="shared" si="11"/>
        <v>0.68702756000000009</v>
      </c>
      <c r="L383" s="3" t="s">
        <v>21</v>
      </c>
      <c r="M383" s="3" t="s">
        <v>19</v>
      </c>
      <c r="N383" s="3" t="s">
        <v>20</v>
      </c>
      <c r="O383" s="7">
        <v>45597</v>
      </c>
    </row>
    <row r="384" spans="1:15">
      <c r="A384" s="2">
        <v>1501006</v>
      </c>
      <c r="B384" s="3" t="s">
        <v>353</v>
      </c>
      <c r="C384" s="3" t="s">
        <v>363</v>
      </c>
      <c r="D384" s="3" t="s">
        <v>24</v>
      </c>
      <c r="E384" s="2">
        <v>2022</v>
      </c>
      <c r="F384" s="2">
        <v>3761</v>
      </c>
      <c r="G384" s="4">
        <v>46000</v>
      </c>
      <c r="H384" s="5">
        <v>131660.60999999999</v>
      </c>
      <c r="I384" s="5">
        <v>130186.1</v>
      </c>
      <c r="J384" s="5">
        <f t="shared" si="10"/>
        <v>1474.5099999999802</v>
      </c>
      <c r="K384" s="6">
        <f t="shared" si="11"/>
        <v>0.98880067470445432</v>
      </c>
      <c r="L384" s="3" t="s">
        <v>21</v>
      </c>
      <c r="M384" s="3" t="s">
        <v>19</v>
      </c>
      <c r="N384" s="3" t="s">
        <v>20</v>
      </c>
      <c r="O384" s="7">
        <v>45597</v>
      </c>
    </row>
    <row r="385" spans="1:15">
      <c r="A385" s="2">
        <v>1501204</v>
      </c>
      <c r="B385" s="3" t="s">
        <v>353</v>
      </c>
      <c r="C385" s="3" t="s">
        <v>364</v>
      </c>
      <c r="D385" s="3" t="s">
        <v>24</v>
      </c>
      <c r="E385" s="2">
        <v>2022</v>
      </c>
      <c r="F385" s="2">
        <v>3883</v>
      </c>
      <c r="G385" s="4">
        <v>46007</v>
      </c>
      <c r="H385" s="5">
        <v>280853.53999999998</v>
      </c>
      <c r="I385" s="5">
        <v>249791.8</v>
      </c>
      <c r="J385" s="5">
        <f t="shared" si="10"/>
        <v>31061.739999999991</v>
      </c>
      <c r="K385" s="6">
        <f t="shared" si="11"/>
        <v>0.88940235540559687</v>
      </c>
      <c r="L385" s="3" t="s">
        <v>21</v>
      </c>
      <c r="M385" s="3" t="s">
        <v>19</v>
      </c>
      <c r="N385" s="3" t="s">
        <v>20</v>
      </c>
      <c r="O385" s="7">
        <v>45597</v>
      </c>
    </row>
    <row r="386" spans="1:15">
      <c r="A386" s="2">
        <v>1501204</v>
      </c>
      <c r="B386" s="3" t="s">
        <v>353</v>
      </c>
      <c r="C386" s="3" t="s">
        <v>364</v>
      </c>
      <c r="D386" s="3" t="s">
        <v>24</v>
      </c>
      <c r="E386" s="2">
        <v>2024</v>
      </c>
      <c r="F386" s="2">
        <v>4774</v>
      </c>
      <c r="G386" s="4">
        <v>45853</v>
      </c>
      <c r="H386" s="5">
        <v>254290.33</v>
      </c>
      <c r="I386" s="5">
        <v>0</v>
      </c>
      <c r="J386" s="5">
        <f t="shared" ref="J386:J449" si="12">H386-I386</f>
        <v>254290.33</v>
      </c>
      <c r="K386" s="6">
        <f t="shared" ref="K386:K449" si="13">I386/H386</f>
        <v>0</v>
      </c>
      <c r="L386" s="3" t="s">
        <v>18</v>
      </c>
      <c r="M386" s="3" t="s">
        <v>19</v>
      </c>
      <c r="N386" s="3" t="s">
        <v>36</v>
      </c>
      <c r="O386" s="7">
        <v>45597</v>
      </c>
    </row>
    <row r="387" spans="1:15">
      <c r="A387" s="2">
        <v>1501303</v>
      </c>
      <c r="B387" s="3" t="s">
        <v>353</v>
      </c>
      <c r="C387" s="3" t="s">
        <v>365</v>
      </c>
      <c r="D387" s="3" t="s">
        <v>24</v>
      </c>
      <c r="E387" s="2">
        <v>2022</v>
      </c>
      <c r="F387" s="2">
        <v>4038</v>
      </c>
      <c r="G387" s="4">
        <v>46007</v>
      </c>
      <c r="H387" s="5">
        <v>216354</v>
      </c>
      <c r="I387" s="5">
        <v>0</v>
      </c>
      <c r="J387" s="5">
        <f t="shared" si="12"/>
        <v>216354</v>
      </c>
      <c r="K387" s="6">
        <f t="shared" si="13"/>
        <v>0</v>
      </c>
      <c r="L387" s="3" t="s">
        <v>65</v>
      </c>
      <c r="M387" s="3" t="s">
        <v>19</v>
      </c>
      <c r="N387" s="3" t="s">
        <v>20</v>
      </c>
      <c r="O387" s="7">
        <v>45597</v>
      </c>
    </row>
    <row r="388" spans="1:15">
      <c r="A388" s="2">
        <v>1501303</v>
      </c>
      <c r="B388" s="3" t="s">
        <v>353</v>
      </c>
      <c r="C388" s="3" t="s">
        <v>365</v>
      </c>
      <c r="D388" s="3" t="s">
        <v>24</v>
      </c>
      <c r="E388" s="2">
        <v>2024</v>
      </c>
      <c r="F388" s="2">
        <v>4775</v>
      </c>
      <c r="G388" s="4">
        <v>45853</v>
      </c>
      <c r="H388" s="5">
        <v>355847</v>
      </c>
      <c r="I388" s="5">
        <v>0</v>
      </c>
      <c r="J388" s="5">
        <f t="shared" si="12"/>
        <v>355847</v>
      </c>
      <c r="K388" s="6">
        <f t="shared" si="13"/>
        <v>0</v>
      </c>
      <c r="L388" s="3" t="s">
        <v>18</v>
      </c>
      <c r="M388" s="3" t="s">
        <v>19</v>
      </c>
      <c r="N388" s="3" t="s">
        <v>36</v>
      </c>
      <c r="O388" s="7">
        <v>45597</v>
      </c>
    </row>
    <row r="389" spans="1:15">
      <c r="A389" s="2">
        <v>1501402</v>
      </c>
      <c r="B389" s="3" t="s">
        <v>353</v>
      </c>
      <c r="C389" s="3" t="s">
        <v>37</v>
      </c>
      <c r="D389" s="3" t="s">
        <v>24</v>
      </c>
      <c r="E389" s="2">
        <v>2023</v>
      </c>
      <c r="F389" s="2">
        <v>4417</v>
      </c>
      <c r="G389" s="4">
        <v>46003</v>
      </c>
      <c r="H389" s="5">
        <v>575335.41</v>
      </c>
      <c r="I389" s="5">
        <v>239177.03</v>
      </c>
      <c r="J389" s="5">
        <f t="shared" si="12"/>
        <v>336158.38</v>
      </c>
      <c r="K389" s="6">
        <f t="shared" si="13"/>
        <v>0.41571755508669278</v>
      </c>
      <c r="L389" s="3" t="s">
        <v>21</v>
      </c>
      <c r="M389" s="3" t="s">
        <v>19</v>
      </c>
      <c r="N389" s="3" t="s">
        <v>25</v>
      </c>
      <c r="O389" s="7">
        <v>45597</v>
      </c>
    </row>
    <row r="390" spans="1:15">
      <c r="A390" s="2">
        <v>1501451</v>
      </c>
      <c r="B390" s="3" t="s">
        <v>353</v>
      </c>
      <c r="C390" s="3" t="s">
        <v>366</v>
      </c>
      <c r="D390" s="3" t="s">
        <v>24</v>
      </c>
      <c r="E390" s="2">
        <v>2023</v>
      </c>
      <c r="F390" s="2">
        <v>4418</v>
      </c>
      <c r="G390" s="4">
        <v>46003</v>
      </c>
      <c r="H390" s="5">
        <v>181993.3</v>
      </c>
      <c r="I390" s="5">
        <v>169662.44</v>
      </c>
      <c r="J390" s="5">
        <f t="shared" si="12"/>
        <v>12330.859999999986</v>
      </c>
      <c r="K390" s="6">
        <f t="shared" si="13"/>
        <v>0.9322455277199766</v>
      </c>
      <c r="L390" s="3" t="s">
        <v>21</v>
      </c>
      <c r="M390" s="3" t="s">
        <v>19</v>
      </c>
      <c r="N390" s="3" t="s">
        <v>25</v>
      </c>
      <c r="O390" s="7">
        <v>45597</v>
      </c>
    </row>
    <row r="391" spans="1:15">
      <c r="A391" s="2">
        <v>1501451</v>
      </c>
      <c r="B391" s="3" t="s">
        <v>353</v>
      </c>
      <c r="C391" s="3" t="s">
        <v>366</v>
      </c>
      <c r="D391" s="3" t="s">
        <v>24</v>
      </c>
      <c r="E391" s="2">
        <v>2024</v>
      </c>
      <c r="F391" s="2">
        <v>4776</v>
      </c>
      <c r="G391" s="4">
        <v>45853</v>
      </c>
      <c r="H391" s="5">
        <v>210740</v>
      </c>
      <c r="I391" s="5">
        <v>0</v>
      </c>
      <c r="J391" s="5">
        <f t="shared" si="12"/>
        <v>210740</v>
      </c>
      <c r="K391" s="6">
        <f t="shared" si="13"/>
        <v>0</v>
      </c>
      <c r="L391" s="3" t="s">
        <v>18</v>
      </c>
      <c r="M391" s="3" t="s">
        <v>19</v>
      </c>
      <c r="N391" s="3" t="s">
        <v>36</v>
      </c>
      <c r="O391" s="7">
        <v>45597</v>
      </c>
    </row>
    <row r="392" spans="1:15">
      <c r="A392" s="2">
        <v>1501501</v>
      </c>
      <c r="B392" s="3" t="s">
        <v>353</v>
      </c>
      <c r="C392" s="3" t="s">
        <v>367</v>
      </c>
      <c r="D392" s="3" t="s">
        <v>24</v>
      </c>
      <c r="E392" s="2">
        <v>2022</v>
      </c>
      <c r="F392" s="2">
        <v>2915</v>
      </c>
      <c r="G392" s="4">
        <v>45732</v>
      </c>
      <c r="H392" s="5">
        <v>410364.07</v>
      </c>
      <c r="I392" s="5">
        <v>0</v>
      </c>
      <c r="J392" s="5">
        <f t="shared" si="12"/>
        <v>410364.07</v>
      </c>
      <c r="K392" s="6">
        <f t="shared" si="13"/>
        <v>0</v>
      </c>
      <c r="L392" s="3" t="s">
        <v>21</v>
      </c>
      <c r="M392" s="3" t="s">
        <v>19</v>
      </c>
      <c r="N392" s="3" t="s">
        <v>20</v>
      </c>
      <c r="O392" s="7">
        <v>45597</v>
      </c>
    </row>
    <row r="393" spans="1:15">
      <c r="A393" s="2">
        <v>1501576</v>
      </c>
      <c r="B393" s="3" t="s">
        <v>353</v>
      </c>
      <c r="C393" s="3" t="s">
        <v>368</v>
      </c>
      <c r="D393" s="3" t="s">
        <v>24</v>
      </c>
      <c r="E393" s="2">
        <v>2023</v>
      </c>
      <c r="F393" s="2">
        <v>4419</v>
      </c>
      <c r="G393" s="4">
        <v>46003</v>
      </c>
      <c r="H393" s="5">
        <v>165352.17000000001</v>
      </c>
      <c r="I393" s="5">
        <v>0</v>
      </c>
      <c r="J393" s="5">
        <f t="shared" si="12"/>
        <v>165352.17000000001</v>
      </c>
      <c r="K393" s="6">
        <f t="shared" si="13"/>
        <v>0</v>
      </c>
      <c r="L393" s="3" t="s">
        <v>21</v>
      </c>
      <c r="M393" s="3" t="s">
        <v>19</v>
      </c>
      <c r="N393" s="3" t="s">
        <v>25</v>
      </c>
      <c r="O393" s="7">
        <v>45597</v>
      </c>
    </row>
    <row r="394" spans="1:15">
      <c r="A394" s="2">
        <v>1501709</v>
      </c>
      <c r="B394" s="3" t="s">
        <v>353</v>
      </c>
      <c r="C394" s="3" t="s">
        <v>369</v>
      </c>
      <c r="D394" s="3" t="s">
        <v>24</v>
      </c>
      <c r="E394" s="2">
        <v>2024</v>
      </c>
      <c r="F394" s="2">
        <v>4777</v>
      </c>
      <c r="G394" s="4">
        <v>45853</v>
      </c>
      <c r="H394" s="5">
        <v>362053.15</v>
      </c>
      <c r="I394" s="5">
        <v>120000</v>
      </c>
      <c r="J394" s="5">
        <f t="shared" si="12"/>
        <v>242053.15000000002</v>
      </c>
      <c r="K394" s="6">
        <f t="shared" si="13"/>
        <v>0.33144304917661949</v>
      </c>
      <c r="L394" s="3" t="s">
        <v>18</v>
      </c>
      <c r="M394" s="3" t="s">
        <v>19</v>
      </c>
      <c r="N394" s="3" t="s">
        <v>36</v>
      </c>
      <c r="O394" s="7">
        <v>45597</v>
      </c>
    </row>
    <row r="395" spans="1:15">
      <c r="A395" s="2">
        <v>1501758</v>
      </c>
      <c r="B395" s="3" t="s">
        <v>353</v>
      </c>
      <c r="C395" s="3" t="s">
        <v>370</v>
      </c>
      <c r="D395" s="3" t="s">
        <v>24</v>
      </c>
      <c r="E395" s="2">
        <v>2023</v>
      </c>
      <c r="F395" s="2">
        <v>4421</v>
      </c>
      <c r="G395" s="4">
        <v>46003</v>
      </c>
      <c r="H395" s="5">
        <v>200000</v>
      </c>
      <c r="I395" s="5">
        <v>0</v>
      </c>
      <c r="J395" s="5">
        <f t="shared" si="12"/>
        <v>200000</v>
      </c>
      <c r="K395" s="6">
        <f t="shared" si="13"/>
        <v>0</v>
      </c>
      <c r="L395" s="3" t="s">
        <v>21</v>
      </c>
      <c r="M395" s="3" t="s">
        <v>19</v>
      </c>
      <c r="N395" s="3" t="s">
        <v>25</v>
      </c>
      <c r="O395" s="7">
        <v>45597</v>
      </c>
    </row>
    <row r="396" spans="1:15">
      <c r="A396" s="2">
        <v>1501782</v>
      </c>
      <c r="B396" s="3" t="s">
        <v>353</v>
      </c>
      <c r="C396" s="3" t="s">
        <v>371</v>
      </c>
      <c r="D396" s="3" t="s">
        <v>24</v>
      </c>
      <c r="E396" s="2">
        <v>2022</v>
      </c>
      <c r="F396" s="2">
        <v>3762</v>
      </c>
      <c r="G396" s="4">
        <v>46007</v>
      </c>
      <c r="H396" s="5">
        <v>399730.08</v>
      </c>
      <c r="I396" s="5">
        <v>365084.12</v>
      </c>
      <c r="J396" s="5">
        <f t="shared" si="12"/>
        <v>34645.960000000021</v>
      </c>
      <c r="K396" s="6">
        <f t="shared" si="13"/>
        <v>0.91332661279831628</v>
      </c>
      <c r="L396" s="3" t="s">
        <v>21</v>
      </c>
      <c r="M396" s="3" t="s">
        <v>19</v>
      </c>
      <c r="N396" s="3" t="s">
        <v>20</v>
      </c>
      <c r="O396" s="7">
        <v>45597</v>
      </c>
    </row>
    <row r="397" spans="1:15">
      <c r="A397" s="2">
        <v>1501782</v>
      </c>
      <c r="B397" s="3" t="s">
        <v>353</v>
      </c>
      <c r="C397" s="3" t="s">
        <v>371</v>
      </c>
      <c r="D397" s="3" t="s">
        <v>24</v>
      </c>
      <c r="E397" s="2">
        <v>2024</v>
      </c>
      <c r="F397" s="2">
        <v>4778</v>
      </c>
      <c r="G397" s="4">
        <v>45853</v>
      </c>
      <c r="H397" s="5">
        <v>272971.45</v>
      </c>
      <c r="I397" s="5">
        <v>25150.94</v>
      </c>
      <c r="J397" s="5">
        <f t="shared" si="12"/>
        <v>247820.51</v>
      </c>
      <c r="K397" s="6">
        <f t="shared" si="13"/>
        <v>9.2137620985637866E-2</v>
      </c>
      <c r="L397" s="3" t="s">
        <v>18</v>
      </c>
      <c r="M397" s="3" t="s">
        <v>19</v>
      </c>
      <c r="N397" s="3" t="s">
        <v>36</v>
      </c>
      <c r="O397" s="7">
        <v>45597</v>
      </c>
    </row>
    <row r="398" spans="1:15">
      <c r="A398" s="2">
        <v>1501808</v>
      </c>
      <c r="B398" s="3" t="s">
        <v>353</v>
      </c>
      <c r="C398" s="3" t="s">
        <v>372</v>
      </c>
      <c r="D398" s="3" t="s">
        <v>24</v>
      </c>
      <c r="E398" s="2">
        <v>2023</v>
      </c>
      <c r="F398" s="2">
        <v>4422</v>
      </c>
      <c r="G398" s="4">
        <v>46003</v>
      </c>
      <c r="H398" s="5">
        <v>590510.5</v>
      </c>
      <c r="I398" s="5">
        <v>262415.2</v>
      </c>
      <c r="J398" s="5">
        <f t="shared" si="12"/>
        <v>328095.3</v>
      </c>
      <c r="K398" s="6">
        <f t="shared" si="13"/>
        <v>0.44438701767369082</v>
      </c>
      <c r="L398" s="3" t="s">
        <v>21</v>
      </c>
      <c r="M398" s="3" t="s">
        <v>19</v>
      </c>
      <c r="N398" s="3" t="s">
        <v>25</v>
      </c>
      <c r="O398" s="7">
        <v>45597</v>
      </c>
    </row>
    <row r="399" spans="1:15">
      <c r="A399" s="2">
        <v>1501907</v>
      </c>
      <c r="B399" s="3" t="s">
        <v>353</v>
      </c>
      <c r="C399" s="3" t="s">
        <v>373</v>
      </c>
      <c r="D399" s="3" t="s">
        <v>24</v>
      </c>
      <c r="E399" s="2">
        <v>2023</v>
      </c>
      <c r="F399" s="2">
        <v>4482</v>
      </c>
      <c r="G399" s="4">
        <v>46003</v>
      </c>
      <c r="H399" s="5">
        <v>243456.11</v>
      </c>
      <c r="I399" s="5">
        <v>243455.98</v>
      </c>
      <c r="J399" s="5">
        <f t="shared" si="12"/>
        <v>0.12999999997555278</v>
      </c>
      <c r="K399" s="6">
        <f t="shared" si="13"/>
        <v>0.99999946602284917</v>
      </c>
      <c r="L399" s="3" t="s">
        <v>21</v>
      </c>
      <c r="M399" s="3" t="s">
        <v>19</v>
      </c>
      <c r="N399" s="3" t="s">
        <v>25</v>
      </c>
      <c r="O399" s="7">
        <v>45597</v>
      </c>
    </row>
    <row r="400" spans="1:15">
      <c r="A400" s="2">
        <v>1501907</v>
      </c>
      <c r="B400" s="3" t="s">
        <v>353</v>
      </c>
      <c r="C400" s="3" t="s">
        <v>373</v>
      </c>
      <c r="D400" s="3" t="s">
        <v>24</v>
      </c>
      <c r="E400" s="2">
        <v>2024</v>
      </c>
      <c r="F400" s="2">
        <v>4779</v>
      </c>
      <c r="G400" s="4">
        <v>45853</v>
      </c>
      <c r="H400" s="5">
        <v>247921.92000000001</v>
      </c>
      <c r="I400" s="5">
        <v>23428.28</v>
      </c>
      <c r="J400" s="5">
        <f t="shared" si="12"/>
        <v>224493.64</v>
      </c>
      <c r="K400" s="6">
        <f t="shared" si="13"/>
        <v>9.4498622792208123E-2</v>
      </c>
      <c r="L400" s="3" t="s">
        <v>18</v>
      </c>
      <c r="M400" s="3" t="s">
        <v>19</v>
      </c>
      <c r="N400" s="3" t="s">
        <v>36</v>
      </c>
      <c r="O400" s="7">
        <v>45597</v>
      </c>
    </row>
    <row r="401" spans="1:15">
      <c r="A401" s="2">
        <v>1501956</v>
      </c>
      <c r="B401" s="3" t="s">
        <v>353</v>
      </c>
      <c r="C401" s="3" t="s">
        <v>374</v>
      </c>
      <c r="D401" s="3" t="s">
        <v>24</v>
      </c>
      <c r="E401" s="2">
        <v>2024</v>
      </c>
      <c r="F401" s="2">
        <v>4780</v>
      </c>
      <c r="G401" s="4">
        <v>45853</v>
      </c>
      <c r="H401" s="5">
        <v>237529.68</v>
      </c>
      <c r="I401" s="5">
        <v>0</v>
      </c>
      <c r="J401" s="5">
        <f t="shared" si="12"/>
        <v>237529.68</v>
      </c>
      <c r="K401" s="6">
        <f t="shared" si="13"/>
        <v>0</v>
      </c>
      <c r="L401" s="3" t="s">
        <v>18</v>
      </c>
      <c r="M401" s="3" t="s">
        <v>19</v>
      </c>
      <c r="N401" s="3" t="s">
        <v>36</v>
      </c>
      <c r="O401" s="7">
        <v>45597</v>
      </c>
    </row>
    <row r="402" spans="1:15">
      <c r="A402" s="2">
        <v>1502103</v>
      </c>
      <c r="B402" s="3" t="s">
        <v>353</v>
      </c>
      <c r="C402" s="3" t="s">
        <v>375</v>
      </c>
      <c r="D402" s="3" t="s">
        <v>24</v>
      </c>
      <c r="E402" s="2">
        <v>2023</v>
      </c>
      <c r="F402" s="2">
        <v>4424</v>
      </c>
      <c r="G402" s="4">
        <v>46003</v>
      </c>
      <c r="H402" s="5">
        <v>600000</v>
      </c>
      <c r="I402" s="5">
        <v>0</v>
      </c>
      <c r="J402" s="5">
        <f t="shared" si="12"/>
        <v>600000</v>
      </c>
      <c r="K402" s="6">
        <f t="shared" si="13"/>
        <v>0</v>
      </c>
      <c r="L402" s="3" t="s">
        <v>21</v>
      </c>
      <c r="M402" s="3" t="s">
        <v>19</v>
      </c>
      <c r="N402" s="3" t="s">
        <v>25</v>
      </c>
      <c r="O402" s="7">
        <v>45597</v>
      </c>
    </row>
    <row r="403" spans="1:15">
      <c r="A403" s="2">
        <v>1502152</v>
      </c>
      <c r="B403" s="3" t="s">
        <v>353</v>
      </c>
      <c r="C403" s="3" t="s">
        <v>376</v>
      </c>
      <c r="D403" s="3" t="s">
        <v>24</v>
      </c>
      <c r="E403" s="2">
        <v>2023</v>
      </c>
      <c r="F403" s="2">
        <v>4425</v>
      </c>
      <c r="G403" s="4">
        <v>46003</v>
      </c>
      <c r="H403" s="5">
        <v>163766.87</v>
      </c>
      <c r="I403" s="5">
        <v>0</v>
      </c>
      <c r="J403" s="5">
        <f t="shared" si="12"/>
        <v>163766.87</v>
      </c>
      <c r="K403" s="6">
        <f t="shared" si="13"/>
        <v>0</v>
      </c>
      <c r="L403" s="3" t="s">
        <v>21</v>
      </c>
      <c r="M403" s="3" t="s">
        <v>19</v>
      </c>
      <c r="N403" s="3" t="s">
        <v>25</v>
      </c>
      <c r="O403" s="7">
        <v>45597</v>
      </c>
    </row>
    <row r="404" spans="1:15">
      <c r="A404" s="2">
        <v>1502301</v>
      </c>
      <c r="B404" s="3" t="s">
        <v>353</v>
      </c>
      <c r="C404" s="3" t="s">
        <v>377</v>
      </c>
      <c r="D404" s="3" t="s">
        <v>24</v>
      </c>
      <c r="E404" s="2">
        <v>2024</v>
      </c>
      <c r="F404" s="2">
        <v>4781</v>
      </c>
      <c r="G404" s="4">
        <v>45853</v>
      </c>
      <c r="H404" s="5">
        <v>292964.32</v>
      </c>
      <c r="I404" s="5">
        <v>132046.82999999999</v>
      </c>
      <c r="J404" s="5">
        <f t="shared" si="12"/>
        <v>160917.49000000002</v>
      </c>
      <c r="K404" s="6">
        <f t="shared" si="13"/>
        <v>0.4507266618679025</v>
      </c>
      <c r="L404" s="3" t="s">
        <v>18</v>
      </c>
      <c r="M404" s="3" t="s">
        <v>19</v>
      </c>
      <c r="N404" s="3" t="s">
        <v>36</v>
      </c>
      <c r="O404" s="7">
        <v>45597</v>
      </c>
    </row>
    <row r="405" spans="1:15">
      <c r="A405" s="2">
        <v>1502400</v>
      </c>
      <c r="B405" s="3" t="s">
        <v>353</v>
      </c>
      <c r="C405" s="3" t="s">
        <v>378</v>
      </c>
      <c r="D405" s="3" t="s">
        <v>24</v>
      </c>
      <c r="E405" s="2">
        <v>2023</v>
      </c>
      <c r="F405" s="2">
        <v>4427</v>
      </c>
      <c r="G405" s="4">
        <v>46003</v>
      </c>
      <c r="H405" s="5">
        <v>407345.64</v>
      </c>
      <c r="I405" s="5">
        <v>0</v>
      </c>
      <c r="J405" s="5">
        <f t="shared" si="12"/>
        <v>407345.64</v>
      </c>
      <c r="K405" s="6">
        <f t="shared" si="13"/>
        <v>0</v>
      </c>
      <c r="L405" s="3" t="s">
        <v>21</v>
      </c>
      <c r="M405" s="3" t="s">
        <v>19</v>
      </c>
      <c r="N405" s="3" t="s">
        <v>25</v>
      </c>
      <c r="O405" s="7">
        <v>45597</v>
      </c>
    </row>
    <row r="406" spans="1:15">
      <c r="A406" s="2">
        <v>1502608</v>
      </c>
      <c r="B406" s="3" t="s">
        <v>353</v>
      </c>
      <c r="C406" s="3" t="s">
        <v>379</v>
      </c>
      <c r="D406" s="3" t="s">
        <v>24</v>
      </c>
      <c r="E406" s="2">
        <v>2023</v>
      </c>
      <c r="F406" s="2">
        <v>4428</v>
      </c>
      <c r="G406" s="4">
        <v>46003</v>
      </c>
      <c r="H406" s="5">
        <v>226819.13</v>
      </c>
      <c r="I406" s="5">
        <v>0</v>
      </c>
      <c r="J406" s="5">
        <f t="shared" si="12"/>
        <v>226819.13</v>
      </c>
      <c r="K406" s="6">
        <f t="shared" si="13"/>
        <v>0</v>
      </c>
      <c r="L406" s="3" t="s">
        <v>21</v>
      </c>
      <c r="M406" s="3" t="s">
        <v>19</v>
      </c>
      <c r="N406" s="3" t="s">
        <v>25</v>
      </c>
      <c r="O406" s="7">
        <v>45597</v>
      </c>
    </row>
    <row r="407" spans="1:15">
      <c r="A407" s="2">
        <v>1502756</v>
      </c>
      <c r="B407" s="3" t="s">
        <v>353</v>
      </c>
      <c r="C407" s="3" t="s">
        <v>380</v>
      </c>
      <c r="D407" s="3" t="s">
        <v>24</v>
      </c>
      <c r="E407" s="2">
        <v>2024</v>
      </c>
      <c r="F407" s="2">
        <v>4782</v>
      </c>
      <c r="G407" s="4">
        <v>45853</v>
      </c>
      <c r="H407" s="5">
        <v>241892.45</v>
      </c>
      <c r="I407" s="5">
        <v>38739.9</v>
      </c>
      <c r="J407" s="5">
        <f t="shared" si="12"/>
        <v>203152.55000000002</v>
      </c>
      <c r="K407" s="6">
        <f t="shared" si="13"/>
        <v>0.16015340702035138</v>
      </c>
      <c r="L407" s="3" t="s">
        <v>18</v>
      </c>
      <c r="M407" s="3" t="s">
        <v>19</v>
      </c>
      <c r="N407" s="3" t="s">
        <v>36</v>
      </c>
      <c r="O407" s="7">
        <v>45597</v>
      </c>
    </row>
    <row r="408" spans="1:15">
      <c r="A408" s="2">
        <v>1502772</v>
      </c>
      <c r="B408" s="3" t="s">
        <v>353</v>
      </c>
      <c r="C408" s="3" t="s">
        <v>381</v>
      </c>
      <c r="D408" s="3" t="s">
        <v>24</v>
      </c>
      <c r="E408" s="2">
        <v>2023</v>
      </c>
      <c r="F408" s="2">
        <v>4430</v>
      </c>
      <c r="G408" s="4">
        <v>46003</v>
      </c>
      <c r="H408" s="5">
        <v>224138</v>
      </c>
      <c r="I408" s="5">
        <v>0</v>
      </c>
      <c r="J408" s="5">
        <f t="shared" si="12"/>
        <v>224138</v>
      </c>
      <c r="K408" s="6">
        <f t="shared" si="13"/>
        <v>0</v>
      </c>
      <c r="L408" s="3" t="s">
        <v>21</v>
      </c>
      <c r="M408" s="3" t="s">
        <v>19</v>
      </c>
      <c r="N408" s="3" t="s">
        <v>25</v>
      </c>
      <c r="O408" s="7">
        <v>45597</v>
      </c>
    </row>
    <row r="409" spans="1:15">
      <c r="A409" s="2">
        <v>1502806</v>
      </c>
      <c r="B409" s="3" t="s">
        <v>353</v>
      </c>
      <c r="C409" s="3" t="s">
        <v>382</v>
      </c>
      <c r="D409" s="3" t="s">
        <v>24</v>
      </c>
      <c r="E409" s="2">
        <v>2022</v>
      </c>
      <c r="F409" s="2">
        <v>3634</v>
      </c>
      <c r="G409" s="4">
        <v>46007</v>
      </c>
      <c r="H409" s="5">
        <v>237161.89</v>
      </c>
      <c r="I409" s="5">
        <v>37079.019999999997</v>
      </c>
      <c r="J409" s="5">
        <f t="shared" si="12"/>
        <v>200082.87000000002</v>
      </c>
      <c r="K409" s="6">
        <f t="shared" si="13"/>
        <v>0.15634476517285301</v>
      </c>
      <c r="L409" s="3" t="s">
        <v>21</v>
      </c>
      <c r="M409" s="3" t="s">
        <v>19</v>
      </c>
      <c r="N409" s="3" t="s">
        <v>20</v>
      </c>
      <c r="O409" s="7">
        <v>45597</v>
      </c>
    </row>
    <row r="410" spans="1:15">
      <c r="A410" s="2">
        <v>1502905</v>
      </c>
      <c r="B410" s="3" t="s">
        <v>353</v>
      </c>
      <c r="C410" s="3" t="s">
        <v>383</v>
      </c>
      <c r="D410" s="3" t="s">
        <v>24</v>
      </c>
      <c r="E410" s="2">
        <v>2022</v>
      </c>
      <c r="F410" s="2">
        <v>3696</v>
      </c>
      <c r="G410" s="4">
        <v>46007</v>
      </c>
      <c r="H410" s="5">
        <v>237405.56</v>
      </c>
      <c r="I410" s="5">
        <v>237405.56</v>
      </c>
      <c r="J410" s="5">
        <f t="shared" si="12"/>
        <v>0</v>
      </c>
      <c r="K410" s="6">
        <f t="shared" si="13"/>
        <v>1</v>
      </c>
      <c r="L410" s="3" t="s">
        <v>21</v>
      </c>
      <c r="M410" s="3" t="s">
        <v>19</v>
      </c>
      <c r="N410" s="3" t="s">
        <v>20</v>
      </c>
      <c r="O410" s="7">
        <v>45597</v>
      </c>
    </row>
    <row r="411" spans="1:15">
      <c r="A411" s="2">
        <v>1502939</v>
      </c>
      <c r="B411" s="3" t="s">
        <v>353</v>
      </c>
      <c r="C411" s="3" t="s">
        <v>384</v>
      </c>
      <c r="D411" s="3" t="s">
        <v>24</v>
      </c>
      <c r="E411" s="2">
        <v>2023</v>
      </c>
      <c r="F411" s="2">
        <v>4431</v>
      </c>
      <c r="G411" s="4">
        <v>46003</v>
      </c>
      <c r="H411" s="5">
        <v>133615.59</v>
      </c>
      <c r="I411" s="5">
        <v>0</v>
      </c>
      <c r="J411" s="5">
        <f t="shared" si="12"/>
        <v>133615.59</v>
      </c>
      <c r="K411" s="6">
        <f t="shared" si="13"/>
        <v>0</v>
      </c>
      <c r="L411" s="3" t="s">
        <v>21</v>
      </c>
      <c r="M411" s="3" t="s">
        <v>19</v>
      </c>
      <c r="N411" s="3" t="s">
        <v>25</v>
      </c>
      <c r="O411" s="7">
        <v>45597</v>
      </c>
    </row>
    <row r="412" spans="1:15">
      <c r="A412" s="2">
        <v>1502954</v>
      </c>
      <c r="B412" s="3" t="s">
        <v>353</v>
      </c>
      <c r="C412" s="3" t="s">
        <v>385</v>
      </c>
      <c r="D412" s="3" t="s">
        <v>24</v>
      </c>
      <c r="E412" s="2">
        <v>2023</v>
      </c>
      <c r="F412" s="2">
        <v>4432</v>
      </c>
      <c r="G412" s="4">
        <v>46003</v>
      </c>
      <c r="H412" s="5">
        <v>179792.28</v>
      </c>
      <c r="I412" s="5">
        <v>161738.5</v>
      </c>
      <c r="J412" s="5">
        <f t="shared" si="12"/>
        <v>18053.78</v>
      </c>
      <c r="K412" s="6">
        <f t="shared" si="13"/>
        <v>0.89958534370886223</v>
      </c>
      <c r="L412" s="3" t="s">
        <v>21</v>
      </c>
      <c r="M412" s="3" t="s">
        <v>19</v>
      </c>
      <c r="N412" s="3" t="s">
        <v>25</v>
      </c>
      <c r="O412" s="7">
        <v>45597</v>
      </c>
    </row>
    <row r="413" spans="1:15">
      <c r="A413" s="2">
        <v>1503044</v>
      </c>
      <c r="B413" s="3" t="s">
        <v>353</v>
      </c>
      <c r="C413" s="3" t="s">
        <v>386</v>
      </c>
      <c r="D413" s="3" t="s">
        <v>24</v>
      </c>
      <c r="E413" s="2">
        <v>2023</v>
      </c>
      <c r="F413" s="2">
        <v>4433</v>
      </c>
      <c r="G413" s="4">
        <v>46003</v>
      </c>
      <c r="H413" s="5">
        <v>240477.17</v>
      </c>
      <c r="I413" s="5">
        <v>223126.42</v>
      </c>
      <c r="J413" s="5">
        <f t="shared" si="12"/>
        <v>17350.75</v>
      </c>
      <c r="K413" s="6">
        <f t="shared" si="13"/>
        <v>0.92784866022832857</v>
      </c>
      <c r="L413" s="3" t="s">
        <v>21</v>
      </c>
      <c r="M413" s="3" t="s">
        <v>19</v>
      </c>
      <c r="N413" s="3" t="s">
        <v>25</v>
      </c>
      <c r="O413" s="7">
        <v>45597</v>
      </c>
    </row>
    <row r="414" spans="1:15">
      <c r="A414" s="2">
        <v>1503077</v>
      </c>
      <c r="B414" s="3" t="s">
        <v>353</v>
      </c>
      <c r="C414" s="3" t="s">
        <v>387</v>
      </c>
      <c r="D414" s="3" t="s">
        <v>24</v>
      </c>
      <c r="E414" s="2">
        <v>2022</v>
      </c>
      <c r="F414" s="2">
        <v>4536</v>
      </c>
      <c r="G414" s="4">
        <v>46007</v>
      </c>
      <c r="H414" s="5">
        <v>250000</v>
      </c>
      <c r="I414" s="5">
        <v>38765.17</v>
      </c>
      <c r="J414" s="5">
        <f t="shared" si="12"/>
        <v>211234.83000000002</v>
      </c>
      <c r="K414" s="6">
        <f t="shared" si="13"/>
        <v>0.15506068000000001</v>
      </c>
      <c r="L414" s="3" t="s">
        <v>21</v>
      </c>
      <c r="M414" s="3" t="s">
        <v>19</v>
      </c>
      <c r="N414" s="3" t="s">
        <v>20</v>
      </c>
      <c r="O414" s="7">
        <v>45597</v>
      </c>
    </row>
    <row r="415" spans="1:15">
      <c r="A415" s="2">
        <v>1503101</v>
      </c>
      <c r="B415" s="3" t="s">
        <v>353</v>
      </c>
      <c r="C415" s="3" t="s">
        <v>388</v>
      </c>
      <c r="D415" s="3" t="s">
        <v>24</v>
      </c>
      <c r="E415" s="2">
        <v>2022</v>
      </c>
      <c r="F415" s="2">
        <v>4537</v>
      </c>
      <c r="G415" s="4">
        <v>46007</v>
      </c>
      <c r="H415" s="5">
        <v>250000</v>
      </c>
      <c r="I415" s="5">
        <v>235754.49</v>
      </c>
      <c r="J415" s="5">
        <f t="shared" si="12"/>
        <v>14245.510000000009</v>
      </c>
      <c r="K415" s="6">
        <f t="shared" si="13"/>
        <v>0.94301795999999993</v>
      </c>
      <c r="L415" s="3" t="s">
        <v>21</v>
      </c>
      <c r="M415" s="3" t="s">
        <v>19</v>
      </c>
      <c r="N415" s="3" t="s">
        <v>20</v>
      </c>
      <c r="O415" s="7">
        <v>45597</v>
      </c>
    </row>
    <row r="416" spans="1:15">
      <c r="A416" s="2">
        <v>1503200</v>
      </c>
      <c r="B416" s="3" t="s">
        <v>353</v>
      </c>
      <c r="C416" s="3" t="s">
        <v>389</v>
      </c>
      <c r="D416" s="3" t="s">
        <v>24</v>
      </c>
      <c r="E416" s="2">
        <v>2022</v>
      </c>
      <c r="F416" s="2">
        <v>3697</v>
      </c>
      <c r="G416" s="4">
        <v>46007</v>
      </c>
      <c r="H416" s="5">
        <v>273276.69</v>
      </c>
      <c r="I416" s="5">
        <v>273180.09000000003</v>
      </c>
      <c r="J416" s="5">
        <f t="shared" si="12"/>
        <v>96.599999999976717</v>
      </c>
      <c r="K416" s="6">
        <f t="shared" si="13"/>
        <v>0.99964651211195521</v>
      </c>
      <c r="L416" s="3" t="s">
        <v>21</v>
      </c>
      <c r="M416" s="3" t="s">
        <v>19</v>
      </c>
      <c r="N416" s="3" t="s">
        <v>20</v>
      </c>
      <c r="O416" s="7">
        <v>45597</v>
      </c>
    </row>
    <row r="417" spans="1:15">
      <c r="A417" s="2">
        <v>1503408</v>
      </c>
      <c r="B417" s="3" t="s">
        <v>353</v>
      </c>
      <c r="C417" s="3" t="s">
        <v>390</v>
      </c>
      <c r="D417" s="3" t="s">
        <v>24</v>
      </c>
      <c r="E417" s="2">
        <v>2024</v>
      </c>
      <c r="F417" s="2">
        <v>4800</v>
      </c>
      <c r="G417" s="4">
        <v>45853</v>
      </c>
      <c r="H417" s="5">
        <v>186657.06</v>
      </c>
      <c r="I417" s="5">
        <v>10222.370000000001</v>
      </c>
      <c r="J417" s="5">
        <f t="shared" si="12"/>
        <v>176434.69</v>
      </c>
      <c r="K417" s="6">
        <f t="shared" si="13"/>
        <v>5.4765514896677366E-2</v>
      </c>
      <c r="L417" s="3" t="s">
        <v>18</v>
      </c>
      <c r="M417" s="3" t="s">
        <v>19</v>
      </c>
      <c r="N417" s="3" t="s">
        <v>36</v>
      </c>
      <c r="O417" s="7">
        <v>45597</v>
      </c>
    </row>
    <row r="418" spans="1:15">
      <c r="A418" s="2">
        <v>1503457</v>
      </c>
      <c r="B418" s="3" t="s">
        <v>353</v>
      </c>
      <c r="C418" s="3" t="s">
        <v>391</v>
      </c>
      <c r="D418" s="3" t="s">
        <v>24</v>
      </c>
      <c r="E418" s="2">
        <v>2022</v>
      </c>
      <c r="F418" s="2">
        <v>3636</v>
      </c>
      <c r="G418" s="4">
        <v>46000</v>
      </c>
      <c r="H418" s="5">
        <v>390714.01</v>
      </c>
      <c r="I418" s="5">
        <v>387933.3</v>
      </c>
      <c r="J418" s="5">
        <f t="shared" si="12"/>
        <v>2780.710000000021</v>
      </c>
      <c r="K418" s="6">
        <f t="shared" si="13"/>
        <v>0.99288300411853669</v>
      </c>
      <c r="L418" s="3" t="s">
        <v>21</v>
      </c>
      <c r="M418" s="3" t="s">
        <v>19</v>
      </c>
      <c r="N418" s="3" t="s">
        <v>20</v>
      </c>
      <c r="O418" s="7">
        <v>45597</v>
      </c>
    </row>
    <row r="419" spans="1:15">
      <c r="A419" s="2">
        <v>1503507</v>
      </c>
      <c r="B419" s="3" t="s">
        <v>353</v>
      </c>
      <c r="C419" s="3" t="s">
        <v>392</v>
      </c>
      <c r="D419" s="3" t="s">
        <v>24</v>
      </c>
      <c r="E419" s="2">
        <v>2024</v>
      </c>
      <c r="F419" s="2">
        <v>4801</v>
      </c>
      <c r="G419" s="4">
        <v>45853</v>
      </c>
      <c r="H419" s="5">
        <v>254812.1</v>
      </c>
      <c r="I419" s="5">
        <v>0</v>
      </c>
      <c r="J419" s="5">
        <f t="shared" si="12"/>
        <v>254812.1</v>
      </c>
      <c r="K419" s="6">
        <f t="shared" si="13"/>
        <v>0</v>
      </c>
      <c r="L419" s="3" t="s">
        <v>18</v>
      </c>
      <c r="M419" s="3" t="s">
        <v>19</v>
      </c>
      <c r="N419" s="3" t="s">
        <v>36</v>
      </c>
      <c r="O419" s="7">
        <v>45597</v>
      </c>
    </row>
    <row r="420" spans="1:15">
      <c r="A420" s="2">
        <v>1503606</v>
      </c>
      <c r="B420" s="3" t="s">
        <v>353</v>
      </c>
      <c r="C420" s="3" t="s">
        <v>393</v>
      </c>
      <c r="D420" s="3" t="s">
        <v>24</v>
      </c>
      <c r="E420" s="2">
        <v>2022</v>
      </c>
      <c r="F420" s="2">
        <v>3698</v>
      </c>
      <c r="G420" s="4">
        <v>46007</v>
      </c>
      <c r="H420" s="5">
        <v>622994.31000000006</v>
      </c>
      <c r="I420" s="5">
        <v>540049.21</v>
      </c>
      <c r="J420" s="5">
        <f t="shared" si="12"/>
        <v>82945.100000000093</v>
      </c>
      <c r="K420" s="6">
        <f t="shared" si="13"/>
        <v>0.8668605817603694</v>
      </c>
      <c r="L420" s="3" t="s">
        <v>21</v>
      </c>
      <c r="M420" s="3" t="s">
        <v>19</v>
      </c>
      <c r="N420" s="3" t="s">
        <v>20</v>
      </c>
      <c r="O420" s="7">
        <v>45597</v>
      </c>
    </row>
    <row r="421" spans="1:15">
      <c r="A421" s="2">
        <v>1503606</v>
      </c>
      <c r="B421" s="3" t="s">
        <v>353</v>
      </c>
      <c r="C421" s="3" t="s">
        <v>393</v>
      </c>
      <c r="D421" s="3" t="s">
        <v>24</v>
      </c>
      <c r="E421" s="2">
        <v>2024</v>
      </c>
      <c r="F421" s="2">
        <v>4802</v>
      </c>
      <c r="G421" s="4">
        <v>45853</v>
      </c>
      <c r="H421" s="5">
        <v>342858.37</v>
      </c>
      <c r="I421" s="5">
        <v>0</v>
      </c>
      <c r="J421" s="5">
        <f t="shared" si="12"/>
        <v>342858.37</v>
      </c>
      <c r="K421" s="6">
        <f t="shared" si="13"/>
        <v>0</v>
      </c>
      <c r="L421" s="3" t="s">
        <v>18</v>
      </c>
      <c r="M421" s="3" t="s">
        <v>19</v>
      </c>
      <c r="N421" s="3" t="s">
        <v>36</v>
      </c>
      <c r="O421" s="7">
        <v>45597</v>
      </c>
    </row>
    <row r="422" spans="1:15">
      <c r="A422" s="2">
        <v>1503705</v>
      </c>
      <c r="B422" s="3" t="s">
        <v>353</v>
      </c>
      <c r="C422" s="3" t="s">
        <v>394</v>
      </c>
      <c r="D422" s="3" t="s">
        <v>24</v>
      </c>
      <c r="E422" s="2">
        <v>2022</v>
      </c>
      <c r="F422" s="2">
        <v>4538</v>
      </c>
      <c r="G422" s="4">
        <v>46007</v>
      </c>
      <c r="H422" s="5">
        <v>250000</v>
      </c>
      <c r="I422" s="5">
        <v>225420.43</v>
      </c>
      <c r="J422" s="5">
        <f t="shared" si="12"/>
        <v>24579.570000000007</v>
      </c>
      <c r="K422" s="6">
        <f t="shared" si="13"/>
        <v>0.90168172000000002</v>
      </c>
      <c r="L422" s="3" t="s">
        <v>21</v>
      </c>
      <c r="M422" s="3" t="s">
        <v>19</v>
      </c>
      <c r="N422" s="3" t="s">
        <v>20</v>
      </c>
      <c r="O422" s="7">
        <v>45597</v>
      </c>
    </row>
    <row r="423" spans="1:15">
      <c r="A423" s="2">
        <v>1503754</v>
      </c>
      <c r="B423" s="3" t="s">
        <v>353</v>
      </c>
      <c r="C423" s="3" t="s">
        <v>395</v>
      </c>
      <c r="D423" s="3" t="s">
        <v>24</v>
      </c>
      <c r="E423" s="2">
        <v>2022</v>
      </c>
      <c r="F423" s="2">
        <v>3637</v>
      </c>
      <c r="G423" s="4">
        <v>46007</v>
      </c>
      <c r="H423" s="5">
        <v>133694.01</v>
      </c>
      <c r="I423" s="5">
        <v>114991.9</v>
      </c>
      <c r="J423" s="5">
        <f t="shared" si="12"/>
        <v>18702.110000000015</v>
      </c>
      <c r="K423" s="6">
        <f t="shared" si="13"/>
        <v>0.86011258096005938</v>
      </c>
      <c r="L423" s="3" t="s">
        <v>21</v>
      </c>
      <c r="M423" s="3" t="s">
        <v>19</v>
      </c>
      <c r="N423" s="3" t="s">
        <v>20</v>
      </c>
      <c r="O423" s="7">
        <v>45597</v>
      </c>
    </row>
    <row r="424" spans="1:15">
      <c r="A424" s="2">
        <v>1504109</v>
      </c>
      <c r="B424" s="3" t="s">
        <v>353</v>
      </c>
      <c r="C424" s="3" t="s">
        <v>396</v>
      </c>
      <c r="D424" s="3" t="s">
        <v>24</v>
      </c>
      <c r="E424" s="2">
        <v>2023</v>
      </c>
      <c r="F424" s="2">
        <v>4436</v>
      </c>
      <c r="G424" s="4">
        <v>46003</v>
      </c>
      <c r="H424" s="5">
        <v>167168.25</v>
      </c>
      <c r="I424" s="5">
        <v>0</v>
      </c>
      <c r="J424" s="5">
        <f t="shared" si="12"/>
        <v>167168.25</v>
      </c>
      <c r="K424" s="6">
        <f t="shared" si="13"/>
        <v>0</v>
      </c>
      <c r="L424" s="3" t="s">
        <v>21</v>
      </c>
      <c r="M424" s="3" t="s">
        <v>19</v>
      </c>
      <c r="N424" s="3" t="s">
        <v>25</v>
      </c>
      <c r="O424" s="7">
        <v>45597</v>
      </c>
    </row>
    <row r="425" spans="1:15">
      <c r="A425" s="2">
        <v>1504208</v>
      </c>
      <c r="B425" s="3" t="s">
        <v>353</v>
      </c>
      <c r="C425" s="3" t="s">
        <v>397</v>
      </c>
      <c r="D425" s="3" t="s">
        <v>24</v>
      </c>
      <c r="E425" s="2">
        <v>2023</v>
      </c>
      <c r="F425" s="2">
        <v>4437</v>
      </c>
      <c r="G425" s="4">
        <v>46003</v>
      </c>
      <c r="H425" s="5">
        <v>445583.19</v>
      </c>
      <c r="I425" s="5">
        <v>445576.99</v>
      </c>
      <c r="J425" s="5">
        <f t="shared" si="12"/>
        <v>6.2000000000116415</v>
      </c>
      <c r="K425" s="6">
        <f t="shared" si="13"/>
        <v>0.99998608565103186</v>
      </c>
      <c r="L425" s="3" t="s">
        <v>21</v>
      </c>
      <c r="M425" s="3" t="s">
        <v>19</v>
      </c>
      <c r="N425" s="3" t="s">
        <v>25</v>
      </c>
      <c r="O425" s="7">
        <v>45597</v>
      </c>
    </row>
    <row r="426" spans="1:15">
      <c r="A426" s="2">
        <v>1504307</v>
      </c>
      <c r="B426" s="3" t="s">
        <v>353</v>
      </c>
      <c r="C426" s="3" t="s">
        <v>398</v>
      </c>
      <c r="D426" s="3" t="s">
        <v>24</v>
      </c>
      <c r="E426" s="2">
        <v>2024</v>
      </c>
      <c r="F426" s="2">
        <v>4803</v>
      </c>
      <c r="G426" s="4">
        <v>45853</v>
      </c>
      <c r="H426" s="5">
        <v>240292.78</v>
      </c>
      <c r="I426" s="5">
        <v>27077.97</v>
      </c>
      <c r="J426" s="5">
        <f t="shared" si="12"/>
        <v>213214.81</v>
      </c>
      <c r="K426" s="6">
        <f t="shared" si="13"/>
        <v>0.11268740575559533</v>
      </c>
      <c r="L426" s="3" t="s">
        <v>18</v>
      </c>
      <c r="M426" s="3" t="s">
        <v>19</v>
      </c>
      <c r="N426" s="3" t="s">
        <v>36</v>
      </c>
      <c r="O426" s="7">
        <v>45597</v>
      </c>
    </row>
    <row r="427" spans="1:15">
      <c r="A427" s="2">
        <v>1504406</v>
      </c>
      <c r="B427" s="3" t="s">
        <v>353</v>
      </c>
      <c r="C427" s="3" t="s">
        <v>399</v>
      </c>
      <c r="D427" s="3" t="s">
        <v>24</v>
      </c>
      <c r="E427" s="2">
        <v>2023</v>
      </c>
      <c r="F427" s="2">
        <v>4439</v>
      </c>
      <c r="G427" s="4">
        <v>46003</v>
      </c>
      <c r="H427" s="5">
        <v>144039.51999999999</v>
      </c>
      <c r="I427" s="5">
        <v>144019.87</v>
      </c>
      <c r="J427" s="5">
        <f t="shared" si="12"/>
        <v>19.649999999994179</v>
      </c>
      <c r="K427" s="6">
        <f t="shared" si="13"/>
        <v>0.99986357910662305</v>
      </c>
      <c r="L427" s="3" t="s">
        <v>21</v>
      </c>
      <c r="M427" s="3" t="s">
        <v>19</v>
      </c>
      <c r="N427" s="3" t="s">
        <v>25</v>
      </c>
      <c r="O427" s="7">
        <v>45597</v>
      </c>
    </row>
    <row r="428" spans="1:15">
      <c r="A428" s="2">
        <v>1504422</v>
      </c>
      <c r="B428" s="3" t="s">
        <v>353</v>
      </c>
      <c r="C428" s="3" t="s">
        <v>400</v>
      </c>
      <c r="D428" s="3" t="s">
        <v>24</v>
      </c>
      <c r="E428" s="2">
        <v>2022</v>
      </c>
      <c r="F428" s="2">
        <v>3700</v>
      </c>
      <c r="G428" s="4">
        <v>45732</v>
      </c>
      <c r="H428" s="5">
        <v>634065.23</v>
      </c>
      <c r="I428" s="5">
        <v>0</v>
      </c>
      <c r="J428" s="5">
        <f t="shared" si="12"/>
        <v>634065.23</v>
      </c>
      <c r="K428" s="6">
        <f t="shared" si="13"/>
        <v>0</v>
      </c>
      <c r="L428" s="3" t="s">
        <v>21</v>
      </c>
      <c r="M428" s="3" t="s">
        <v>19</v>
      </c>
      <c r="N428" s="3" t="s">
        <v>20</v>
      </c>
      <c r="O428" s="7">
        <v>45597</v>
      </c>
    </row>
    <row r="429" spans="1:15">
      <c r="A429" s="2">
        <v>1504455</v>
      </c>
      <c r="B429" s="3" t="s">
        <v>353</v>
      </c>
      <c r="C429" s="3" t="s">
        <v>401</v>
      </c>
      <c r="D429" s="3" t="s">
        <v>24</v>
      </c>
      <c r="E429" s="2">
        <v>2023</v>
      </c>
      <c r="F429" s="2">
        <v>4440</v>
      </c>
      <c r="G429" s="4">
        <v>46003</v>
      </c>
      <c r="H429" s="5">
        <v>177301.98</v>
      </c>
      <c r="I429" s="5">
        <v>0</v>
      </c>
      <c r="J429" s="5">
        <f t="shared" si="12"/>
        <v>177301.98</v>
      </c>
      <c r="K429" s="6">
        <f t="shared" si="13"/>
        <v>0</v>
      </c>
      <c r="L429" s="3" t="s">
        <v>21</v>
      </c>
      <c r="M429" s="3" t="s">
        <v>19</v>
      </c>
      <c r="N429" s="3" t="s">
        <v>25</v>
      </c>
      <c r="O429" s="7">
        <v>45597</v>
      </c>
    </row>
    <row r="430" spans="1:15">
      <c r="A430" s="2">
        <v>1504505</v>
      </c>
      <c r="B430" s="3" t="s">
        <v>353</v>
      </c>
      <c r="C430" s="3" t="s">
        <v>402</v>
      </c>
      <c r="D430" s="3" t="s">
        <v>24</v>
      </c>
      <c r="E430" s="2">
        <v>2024</v>
      </c>
      <c r="F430" s="2">
        <v>4804</v>
      </c>
      <c r="G430" s="4">
        <v>45853</v>
      </c>
      <c r="H430" s="5">
        <v>240401.82</v>
      </c>
      <c r="I430" s="5">
        <v>55205.48</v>
      </c>
      <c r="J430" s="5">
        <f t="shared" si="12"/>
        <v>185196.34</v>
      </c>
      <c r="K430" s="6">
        <f t="shared" si="13"/>
        <v>0.22963836130691523</v>
      </c>
      <c r="L430" s="3" t="s">
        <v>18</v>
      </c>
      <c r="M430" s="3" t="s">
        <v>19</v>
      </c>
      <c r="N430" s="3" t="s">
        <v>36</v>
      </c>
      <c r="O430" s="7">
        <v>45597</v>
      </c>
    </row>
    <row r="431" spans="1:15">
      <c r="A431" s="2">
        <v>1504752</v>
      </c>
      <c r="B431" s="3" t="s">
        <v>353</v>
      </c>
      <c r="C431" s="3" t="s">
        <v>403</v>
      </c>
      <c r="D431" s="3" t="s">
        <v>24</v>
      </c>
      <c r="E431" s="2">
        <v>2023</v>
      </c>
      <c r="F431" s="2">
        <v>4442</v>
      </c>
      <c r="G431" s="4">
        <v>46003</v>
      </c>
      <c r="H431" s="5">
        <v>159454.60999999999</v>
      </c>
      <c r="I431" s="5">
        <v>159454.57</v>
      </c>
      <c r="J431" s="5">
        <f t="shared" si="12"/>
        <v>3.9999999979045242E-2</v>
      </c>
      <c r="K431" s="6">
        <f t="shared" si="13"/>
        <v>0.99999974914491352</v>
      </c>
      <c r="L431" s="3" t="s">
        <v>21</v>
      </c>
      <c r="M431" s="3" t="s">
        <v>19</v>
      </c>
      <c r="N431" s="3" t="s">
        <v>25</v>
      </c>
      <c r="O431" s="7">
        <v>45597</v>
      </c>
    </row>
    <row r="432" spans="1:15">
      <c r="A432" s="2">
        <v>1504752</v>
      </c>
      <c r="B432" s="3" t="s">
        <v>353</v>
      </c>
      <c r="C432" s="3" t="s">
        <v>403</v>
      </c>
      <c r="D432" s="3" t="s">
        <v>24</v>
      </c>
      <c r="E432" s="2">
        <v>2024</v>
      </c>
      <c r="F432" s="2">
        <v>4805</v>
      </c>
      <c r="G432" s="4">
        <v>45853</v>
      </c>
      <c r="H432" s="5">
        <v>227734.64</v>
      </c>
      <c r="I432" s="5">
        <v>0</v>
      </c>
      <c r="J432" s="5">
        <f t="shared" si="12"/>
        <v>227734.64</v>
      </c>
      <c r="K432" s="6">
        <f t="shared" si="13"/>
        <v>0</v>
      </c>
      <c r="L432" s="3" t="s">
        <v>18</v>
      </c>
      <c r="M432" s="3" t="s">
        <v>19</v>
      </c>
      <c r="N432" s="3" t="s">
        <v>36</v>
      </c>
      <c r="O432" s="7">
        <v>45597</v>
      </c>
    </row>
    <row r="433" spans="1:15">
      <c r="A433" s="2">
        <v>1504901</v>
      </c>
      <c r="B433" s="3" t="s">
        <v>353</v>
      </c>
      <c r="C433" s="3" t="s">
        <v>404</v>
      </c>
      <c r="D433" s="3" t="s">
        <v>24</v>
      </c>
      <c r="E433" s="2">
        <v>2024</v>
      </c>
      <c r="F433" s="2">
        <v>4806</v>
      </c>
      <c r="G433" s="4">
        <v>45853</v>
      </c>
      <c r="H433" s="5">
        <v>262559.40999999997</v>
      </c>
      <c r="I433" s="5">
        <v>0</v>
      </c>
      <c r="J433" s="5">
        <f t="shared" si="12"/>
        <v>262559.40999999997</v>
      </c>
      <c r="K433" s="6">
        <f t="shared" si="13"/>
        <v>0</v>
      </c>
      <c r="L433" s="3" t="s">
        <v>18</v>
      </c>
      <c r="M433" s="3" t="s">
        <v>19</v>
      </c>
      <c r="N433" s="3" t="s">
        <v>36</v>
      </c>
      <c r="O433" s="7">
        <v>45597</v>
      </c>
    </row>
    <row r="434" spans="1:15">
      <c r="A434" s="2">
        <v>1504950</v>
      </c>
      <c r="B434" s="3" t="s">
        <v>353</v>
      </c>
      <c r="C434" s="3" t="s">
        <v>405</v>
      </c>
      <c r="D434" s="3" t="s">
        <v>24</v>
      </c>
      <c r="E434" s="2">
        <v>2024</v>
      </c>
      <c r="F434" s="2">
        <v>4807</v>
      </c>
      <c r="G434" s="4">
        <v>45853</v>
      </c>
      <c r="H434" s="5">
        <v>228284.09</v>
      </c>
      <c r="I434" s="5">
        <v>29569.45</v>
      </c>
      <c r="J434" s="5">
        <f t="shared" si="12"/>
        <v>198714.63999999998</v>
      </c>
      <c r="K434" s="6">
        <f t="shared" si="13"/>
        <v>0.12952917568631261</v>
      </c>
      <c r="L434" s="3" t="s">
        <v>18</v>
      </c>
      <c r="M434" s="3" t="s">
        <v>19</v>
      </c>
      <c r="N434" s="3" t="s">
        <v>36</v>
      </c>
      <c r="O434" s="7">
        <v>45597</v>
      </c>
    </row>
    <row r="435" spans="1:15">
      <c r="A435" s="2">
        <v>1504976</v>
      </c>
      <c r="B435" s="3" t="s">
        <v>353</v>
      </c>
      <c r="C435" s="3" t="s">
        <v>406</v>
      </c>
      <c r="D435" s="3" t="s">
        <v>24</v>
      </c>
      <c r="E435" s="2">
        <v>2023</v>
      </c>
      <c r="F435" s="2">
        <v>4444</v>
      </c>
      <c r="G435" s="4">
        <v>46003</v>
      </c>
      <c r="H435" s="5">
        <v>174270.71</v>
      </c>
      <c r="I435" s="5">
        <v>0</v>
      </c>
      <c r="J435" s="5">
        <f t="shared" si="12"/>
        <v>174270.71</v>
      </c>
      <c r="K435" s="6">
        <f t="shared" si="13"/>
        <v>0</v>
      </c>
      <c r="L435" s="3" t="s">
        <v>21</v>
      </c>
      <c r="M435" s="3" t="s">
        <v>19</v>
      </c>
      <c r="N435" s="3" t="s">
        <v>25</v>
      </c>
      <c r="O435" s="7">
        <v>45597</v>
      </c>
    </row>
    <row r="436" spans="1:15">
      <c r="A436" s="2">
        <v>1505007</v>
      </c>
      <c r="B436" s="3" t="s">
        <v>353</v>
      </c>
      <c r="C436" s="3" t="s">
        <v>407</v>
      </c>
      <c r="D436" s="3" t="s">
        <v>24</v>
      </c>
      <c r="E436" s="2">
        <v>2024</v>
      </c>
      <c r="F436" s="2">
        <v>4808</v>
      </c>
      <c r="G436" s="4">
        <v>45853</v>
      </c>
      <c r="H436" s="5">
        <v>175660</v>
      </c>
      <c r="I436" s="5">
        <v>99954.19</v>
      </c>
      <c r="J436" s="5">
        <f t="shared" si="12"/>
        <v>75705.81</v>
      </c>
      <c r="K436" s="6">
        <f t="shared" si="13"/>
        <v>0.56902077877718316</v>
      </c>
      <c r="L436" s="3" t="s">
        <v>18</v>
      </c>
      <c r="M436" s="3" t="s">
        <v>19</v>
      </c>
      <c r="N436" s="3" t="s">
        <v>36</v>
      </c>
      <c r="O436" s="7">
        <v>45597</v>
      </c>
    </row>
    <row r="437" spans="1:15">
      <c r="A437" s="2">
        <v>1505031</v>
      </c>
      <c r="B437" s="3" t="s">
        <v>353</v>
      </c>
      <c r="C437" s="3" t="s">
        <v>408</v>
      </c>
      <c r="D437" s="3" t="s">
        <v>24</v>
      </c>
      <c r="E437" s="2">
        <v>2023</v>
      </c>
      <c r="F437" s="2">
        <v>4446</v>
      </c>
      <c r="G437" s="4">
        <v>46003</v>
      </c>
      <c r="H437" s="5">
        <v>140118.66</v>
      </c>
      <c r="I437" s="5">
        <v>0</v>
      </c>
      <c r="J437" s="5">
        <f t="shared" si="12"/>
        <v>140118.66</v>
      </c>
      <c r="K437" s="6">
        <f t="shared" si="13"/>
        <v>0</v>
      </c>
      <c r="L437" s="3" t="s">
        <v>21</v>
      </c>
      <c r="M437" s="3" t="s">
        <v>19</v>
      </c>
      <c r="N437" s="3" t="s">
        <v>25</v>
      </c>
      <c r="O437" s="7">
        <v>45597</v>
      </c>
    </row>
    <row r="438" spans="1:15">
      <c r="A438" s="2">
        <v>1505106</v>
      </c>
      <c r="B438" s="3" t="s">
        <v>353</v>
      </c>
      <c r="C438" s="3" t="s">
        <v>409</v>
      </c>
      <c r="D438" s="3" t="s">
        <v>24</v>
      </c>
      <c r="E438" s="2">
        <v>2024</v>
      </c>
      <c r="F438" s="2">
        <v>4809</v>
      </c>
      <c r="G438" s="4">
        <v>45853</v>
      </c>
      <c r="H438" s="5">
        <v>285663.68</v>
      </c>
      <c r="I438" s="5">
        <v>0</v>
      </c>
      <c r="J438" s="5">
        <f t="shared" si="12"/>
        <v>285663.68</v>
      </c>
      <c r="K438" s="6">
        <f t="shared" si="13"/>
        <v>0</v>
      </c>
      <c r="L438" s="3" t="s">
        <v>18</v>
      </c>
      <c r="M438" s="3" t="s">
        <v>19</v>
      </c>
      <c r="N438" s="3" t="s">
        <v>36</v>
      </c>
      <c r="O438" s="7">
        <v>45597</v>
      </c>
    </row>
    <row r="439" spans="1:15">
      <c r="A439" s="2">
        <v>1505205</v>
      </c>
      <c r="B439" s="3" t="s">
        <v>353</v>
      </c>
      <c r="C439" s="3" t="s">
        <v>410</v>
      </c>
      <c r="D439" s="3" t="s">
        <v>24</v>
      </c>
      <c r="E439" s="2">
        <v>2024</v>
      </c>
      <c r="F439" s="2">
        <v>4810</v>
      </c>
      <c r="G439" s="4">
        <v>45853</v>
      </c>
      <c r="H439" s="5">
        <v>258279.77</v>
      </c>
      <c r="I439" s="5">
        <v>0</v>
      </c>
      <c r="J439" s="5">
        <f t="shared" si="12"/>
        <v>258279.77</v>
      </c>
      <c r="K439" s="6">
        <f t="shared" si="13"/>
        <v>0</v>
      </c>
      <c r="L439" s="3" t="s">
        <v>18</v>
      </c>
      <c r="M439" s="3" t="s">
        <v>19</v>
      </c>
      <c r="N439" s="3" t="s">
        <v>36</v>
      </c>
      <c r="O439" s="7">
        <v>45597</v>
      </c>
    </row>
    <row r="440" spans="1:15">
      <c r="A440" s="2">
        <v>1505304</v>
      </c>
      <c r="B440" s="3" t="s">
        <v>353</v>
      </c>
      <c r="C440" s="3" t="s">
        <v>411</v>
      </c>
      <c r="D440" s="3" t="s">
        <v>24</v>
      </c>
      <c r="E440" s="2">
        <v>2023</v>
      </c>
      <c r="F440" s="2">
        <v>4448</v>
      </c>
      <c r="G440" s="4">
        <v>46003</v>
      </c>
      <c r="H440" s="5">
        <v>240000</v>
      </c>
      <c r="I440" s="5">
        <v>189962.54</v>
      </c>
      <c r="J440" s="5">
        <f t="shared" si="12"/>
        <v>50037.459999999992</v>
      </c>
      <c r="K440" s="6">
        <f t="shared" si="13"/>
        <v>0.79151058333333335</v>
      </c>
      <c r="L440" s="3" t="s">
        <v>21</v>
      </c>
      <c r="M440" s="3" t="s">
        <v>19</v>
      </c>
      <c r="N440" s="3" t="s">
        <v>25</v>
      </c>
      <c r="O440" s="7">
        <v>45597</v>
      </c>
    </row>
    <row r="441" spans="1:15">
      <c r="A441" s="2">
        <v>1505437</v>
      </c>
      <c r="B441" s="3" t="s">
        <v>353</v>
      </c>
      <c r="C441" s="3" t="s">
        <v>412</v>
      </c>
      <c r="D441" s="3" t="s">
        <v>24</v>
      </c>
      <c r="E441" s="2">
        <v>2022</v>
      </c>
      <c r="F441" s="2">
        <v>2932</v>
      </c>
      <c r="G441" s="4">
        <v>45979</v>
      </c>
      <c r="H441" s="5">
        <v>389635.93</v>
      </c>
      <c r="I441" s="5">
        <v>388594.68</v>
      </c>
      <c r="J441" s="5">
        <f t="shared" si="12"/>
        <v>1041.25</v>
      </c>
      <c r="K441" s="6">
        <f t="shared" si="13"/>
        <v>0.99732763351675502</v>
      </c>
      <c r="L441" s="3" t="s">
        <v>21</v>
      </c>
      <c r="M441" s="3" t="s">
        <v>19</v>
      </c>
      <c r="N441" s="3" t="s">
        <v>20</v>
      </c>
      <c r="O441" s="7">
        <v>45597</v>
      </c>
    </row>
    <row r="442" spans="1:15">
      <c r="A442" s="2">
        <v>1500000</v>
      </c>
      <c r="B442" s="3" t="s">
        <v>353</v>
      </c>
      <c r="C442" s="3" t="s">
        <v>413</v>
      </c>
      <c r="D442" s="3" t="s">
        <v>17</v>
      </c>
      <c r="E442" s="2">
        <v>2023</v>
      </c>
      <c r="F442" s="2">
        <v>4188</v>
      </c>
      <c r="G442" s="4">
        <v>45856</v>
      </c>
      <c r="H442" s="5">
        <v>7504029.4699999997</v>
      </c>
      <c r="I442" s="5">
        <v>5702349.3899999997</v>
      </c>
      <c r="J442" s="5">
        <f t="shared" si="12"/>
        <v>1801680.08</v>
      </c>
      <c r="K442" s="6">
        <f t="shared" si="13"/>
        <v>0.75990498342219326</v>
      </c>
      <c r="L442" s="3" t="s">
        <v>18</v>
      </c>
      <c r="M442" s="3" t="s">
        <v>19</v>
      </c>
      <c r="N442" s="3" t="s">
        <v>20</v>
      </c>
      <c r="O442" s="7">
        <v>45597</v>
      </c>
    </row>
    <row r="443" spans="1:15">
      <c r="A443" s="2">
        <v>1500000</v>
      </c>
      <c r="B443" s="3" t="s">
        <v>353</v>
      </c>
      <c r="C443" s="3" t="s">
        <v>413</v>
      </c>
      <c r="D443" s="3" t="s">
        <v>17</v>
      </c>
      <c r="E443" s="2">
        <v>2023</v>
      </c>
      <c r="F443" s="2">
        <v>4200</v>
      </c>
      <c r="G443" s="4">
        <v>45869</v>
      </c>
      <c r="H443" s="5">
        <v>5000000</v>
      </c>
      <c r="I443" s="5">
        <v>1870358.44</v>
      </c>
      <c r="J443" s="5">
        <f t="shared" si="12"/>
        <v>3129641.56</v>
      </c>
      <c r="K443" s="6">
        <f t="shared" si="13"/>
        <v>0.37407168800000001</v>
      </c>
      <c r="L443" s="3" t="s">
        <v>52</v>
      </c>
      <c r="M443" s="3" t="s">
        <v>19</v>
      </c>
      <c r="N443" s="3" t="s">
        <v>22</v>
      </c>
      <c r="O443" s="7">
        <v>45597</v>
      </c>
    </row>
    <row r="444" spans="1:15">
      <c r="A444" s="2">
        <v>1500000</v>
      </c>
      <c r="B444" s="3" t="s">
        <v>353</v>
      </c>
      <c r="C444" s="3" t="s">
        <v>413</v>
      </c>
      <c r="D444" s="3" t="s">
        <v>17</v>
      </c>
      <c r="E444" s="2">
        <v>2023</v>
      </c>
      <c r="F444" s="2">
        <v>4228</v>
      </c>
      <c r="G444" s="4">
        <v>45982</v>
      </c>
      <c r="H444" s="5">
        <v>4000000</v>
      </c>
      <c r="I444" s="5">
        <v>2395894.13</v>
      </c>
      <c r="J444" s="5">
        <f t="shared" si="12"/>
        <v>1604105.87</v>
      </c>
      <c r="K444" s="6">
        <f t="shared" si="13"/>
        <v>0.59897353249999996</v>
      </c>
      <c r="L444" s="3" t="s">
        <v>21</v>
      </c>
      <c r="M444" s="3" t="s">
        <v>19</v>
      </c>
      <c r="N444" s="3" t="s">
        <v>33</v>
      </c>
      <c r="O444" s="7">
        <v>45597</v>
      </c>
    </row>
    <row r="445" spans="1:15">
      <c r="A445" s="2">
        <v>1500000</v>
      </c>
      <c r="B445" s="3" t="s">
        <v>353</v>
      </c>
      <c r="C445" s="3" t="s">
        <v>413</v>
      </c>
      <c r="D445" s="3" t="s">
        <v>17</v>
      </c>
      <c r="E445" s="2">
        <v>2024</v>
      </c>
      <c r="F445" s="2">
        <v>4508</v>
      </c>
      <c r="G445" s="4">
        <v>45791</v>
      </c>
      <c r="H445" s="5">
        <v>4010557.05</v>
      </c>
      <c r="I445" s="5">
        <v>345628.32</v>
      </c>
      <c r="J445" s="5">
        <f t="shared" si="12"/>
        <v>3664928.73</v>
      </c>
      <c r="K445" s="6">
        <f t="shared" si="13"/>
        <v>8.6179629336029517E-2</v>
      </c>
      <c r="L445" s="3" t="s">
        <v>18</v>
      </c>
      <c r="M445" s="3" t="s">
        <v>19</v>
      </c>
      <c r="N445" s="3" t="s">
        <v>20</v>
      </c>
      <c r="O445" s="7">
        <v>45597</v>
      </c>
    </row>
    <row r="446" spans="1:15">
      <c r="A446" s="2">
        <v>1500000</v>
      </c>
      <c r="B446" s="3" t="s">
        <v>353</v>
      </c>
      <c r="C446" s="3" t="s">
        <v>413</v>
      </c>
      <c r="D446" s="3" t="s">
        <v>17</v>
      </c>
      <c r="E446" s="2">
        <v>2024</v>
      </c>
      <c r="F446" s="2">
        <v>4896</v>
      </c>
      <c r="G446" s="4">
        <v>45974</v>
      </c>
      <c r="H446" s="5">
        <v>2000000</v>
      </c>
      <c r="I446" s="5">
        <v>0</v>
      </c>
      <c r="J446" s="5">
        <f t="shared" si="12"/>
        <v>2000000</v>
      </c>
      <c r="K446" s="6">
        <f t="shared" si="13"/>
        <v>0</v>
      </c>
      <c r="L446" s="3" t="s">
        <v>21</v>
      </c>
      <c r="M446" s="3" t="s">
        <v>19</v>
      </c>
      <c r="N446" s="3" t="s">
        <v>22</v>
      </c>
      <c r="O446" s="7">
        <v>45597</v>
      </c>
    </row>
    <row r="447" spans="1:15">
      <c r="A447" s="2">
        <v>1500000</v>
      </c>
      <c r="B447" s="3" t="s">
        <v>353</v>
      </c>
      <c r="C447" s="3" t="s">
        <v>413</v>
      </c>
      <c r="D447" s="3" t="s">
        <v>17</v>
      </c>
      <c r="E447" s="2">
        <v>2024</v>
      </c>
      <c r="F447" s="2">
        <v>4898</v>
      </c>
      <c r="G447" s="4">
        <v>45974</v>
      </c>
      <c r="H447" s="5">
        <v>3500000</v>
      </c>
      <c r="I447" s="5">
        <v>0</v>
      </c>
      <c r="J447" s="5">
        <f t="shared" si="12"/>
        <v>3500000</v>
      </c>
      <c r="K447" s="6">
        <f t="shared" si="13"/>
        <v>0</v>
      </c>
      <c r="L447" s="3" t="s">
        <v>21</v>
      </c>
      <c r="M447" s="3" t="s">
        <v>19</v>
      </c>
      <c r="N447" s="3" t="s">
        <v>33</v>
      </c>
      <c r="O447" s="7">
        <v>45597</v>
      </c>
    </row>
    <row r="448" spans="1:15">
      <c r="A448" s="2">
        <v>1505494</v>
      </c>
      <c r="B448" s="3" t="s">
        <v>353</v>
      </c>
      <c r="C448" s="3" t="s">
        <v>414</v>
      </c>
      <c r="D448" s="3" t="s">
        <v>24</v>
      </c>
      <c r="E448" s="2">
        <v>2022</v>
      </c>
      <c r="F448" s="2">
        <v>3642</v>
      </c>
      <c r="G448" s="4">
        <v>46007</v>
      </c>
      <c r="H448" s="5">
        <v>134171.15</v>
      </c>
      <c r="I448" s="5">
        <v>123673.74</v>
      </c>
      <c r="J448" s="5">
        <f t="shared" si="12"/>
        <v>10497.409999999989</v>
      </c>
      <c r="K448" s="6">
        <f t="shared" si="13"/>
        <v>0.92176104922705071</v>
      </c>
      <c r="L448" s="3" t="s">
        <v>21</v>
      </c>
      <c r="M448" s="3" t="s">
        <v>19</v>
      </c>
      <c r="N448" s="3" t="s">
        <v>20</v>
      </c>
      <c r="O448" s="7">
        <v>45597</v>
      </c>
    </row>
    <row r="449" spans="1:15">
      <c r="A449" s="2">
        <v>1505635</v>
      </c>
      <c r="B449" s="3" t="s">
        <v>353</v>
      </c>
      <c r="C449" s="3" t="s">
        <v>415</v>
      </c>
      <c r="D449" s="3" t="s">
        <v>24</v>
      </c>
      <c r="E449" s="2">
        <v>2023</v>
      </c>
      <c r="F449" s="2">
        <v>4450</v>
      </c>
      <c r="G449" s="4">
        <v>46003</v>
      </c>
      <c r="H449" s="5">
        <v>204306.05</v>
      </c>
      <c r="I449" s="5">
        <v>201682.18</v>
      </c>
      <c r="J449" s="5">
        <f t="shared" si="12"/>
        <v>2623.8699999999953</v>
      </c>
      <c r="K449" s="6">
        <f t="shared" si="13"/>
        <v>0.98715715956526984</v>
      </c>
      <c r="L449" s="3" t="s">
        <v>21</v>
      </c>
      <c r="M449" s="3" t="s">
        <v>19</v>
      </c>
      <c r="N449" s="3" t="s">
        <v>25</v>
      </c>
      <c r="O449" s="7">
        <v>45597</v>
      </c>
    </row>
    <row r="450" spans="1:15">
      <c r="A450" s="2">
        <v>1505635</v>
      </c>
      <c r="B450" s="3" t="s">
        <v>353</v>
      </c>
      <c r="C450" s="3" t="s">
        <v>415</v>
      </c>
      <c r="D450" s="3" t="s">
        <v>24</v>
      </c>
      <c r="E450" s="2">
        <v>2024</v>
      </c>
      <c r="F450" s="2">
        <v>4811</v>
      </c>
      <c r="G450" s="4">
        <v>45853</v>
      </c>
      <c r="H450" s="5">
        <v>199176.56</v>
      </c>
      <c r="I450" s="5">
        <v>0</v>
      </c>
      <c r="J450" s="5">
        <f t="shared" ref="J450:J513" si="14">H450-I450</f>
        <v>199176.56</v>
      </c>
      <c r="K450" s="6">
        <f t="shared" ref="K450:K513" si="15">I450/H450</f>
        <v>0</v>
      </c>
      <c r="L450" s="3" t="s">
        <v>18</v>
      </c>
      <c r="M450" s="3" t="s">
        <v>19</v>
      </c>
      <c r="N450" s="3" t="s">
        <v>36</v>
      </c>
      <c r="O450" s="7">
        <v>45597</v>
      </c>
    </row>
    <row r="451" spans="1:15">
      <c r="A451" s="2">
        <v>1505650</v>
      </c>
      <c r="B451" s="3" t="s">
        <v>353</v>
      </c>
      <c r="C451" s="3" t="s">
        <v>416</v>
      </c>
      <c r="D451" s="3" t="s">
        <v>24</v>
      </c>
      <c r="E451" s="2">
        <v>2023</v>
      </c>
      <c r="F451" s="2">
        <v>4451</v>
      </c>
      <c r="G451" s="4">
        <v>46003</v>
      </c>
      <c r="H451" s="5">
        <v>243104.04</v>
      </c>
      <c r="I451" s="5">
        <v>172183.08</v>
      </c>
      <c r="J451" s="5">
        <f t="shared" si="14"/>
        <v>70920.960000000021</v>
      </c>
      <c r="K451" s="6">
        <f t="shared" si="15"/>
        <v>0.70826910157478251</v>
      </c>
      <c r="L451" s="3" t="s">
        <v>21</v>
      </c>
      <c r="M451" s="3" t="s">
        <v>19</v>
      </c>
      <c r="N451" s="3" t="s">
        <v>25</v>
      </c>
      <c r="O451" s="7">
        <v>45597</v>
      </c>
    </row>
    <row r="452" spans="1:15">
      <c r="A452" s="2">
        <v>1505650</v>
      </c>
      <c r="B452" s="3" t="s">
        <v>353</v>
      </c>
      <c r="C452" s="3" t="s">
        <v>416</v>
      </c>
      <c r="D452" s="3" t="s">
        <v>24</v>
      </c>
      <c r="E452" s="2">
        <v>2024</v>
      </c>
      <c r="F452" s="2">
        <v>4812</v>
      </c>
      <c r="G452" s="4">
        <v>45853</v>
      </c>
      <c r="H452" s="5">
        <v>222516.3</v>
      </c>
      <c r="I452" s="5">
        <v>0</v>
      </c>
      <c r="J452" s="5">
        <f t="shared" si="14"/>
        <v>222516.3</v>
      </c>
      <c r="K452" s="6">
        <f t="shared" si="15"/>
        <v>0</v>
      </c>
      <c r="L452" s="3" t="s">
        <v>18</v>
      </c>
      <c r="M452" s="3" t="s">
        <v>19</v>
      </c>
      <c r="N452" s="3" t="s">
        <v>36</v>
      </c>
      <c r="O452" s="7">
        <v>45597</v>
      </c>
    </row>
    <row r="453" spans="1:15">
      <c r="A453" s="2">
        <v>1505809</v>
      </c>
      <c r="B453" s="3" t="s">
        <v>353</v>
      </c>
      <c r="C453" s="3" t="s">
        <v>417</v>
      </c>
      <c r="D453" s="3" t="s">
        <v>24</v>
      </c>
      <c r="E453" s="2">
        <v>2023</v>
      </c>
      <c r="F453" s="2">
        <v>4452</v>
      </c>
      <c r="G453" s="4">
        <v>46003</v>
      </c>
      <c r="H453" s="5">
        <v>211652</v>
      </c>
      <c r="I453" s="5">
        <v>211652.01</v>
      </c>
      <c r="J453" s="5">
        <f t="shared" si="14"/>
        <v>-1.0000000009313226E-2</v>
      </c>
      <c r="K453" s="6">
        <f t="shared" si="15"/>
        <v>1.0000000472473685</v>
      </c>
      <c r="L453" s="3" t="s">
        <v>21</v>
      </c>
      <c r="M453" s="3" t="s">
        <v>19</v>
      </c>
      <c r="N453" s="3" t="s">
        <v>25</v>
      </c>
      <c r="O453" s="7">
        <v>45597</v>
      </c>
    </row>
    <row r="454" spans="1:15">
      <c r="A454" s="2">
        <v>1506005</v>
      </c>
      <c r="B454" s="3" t="s">
        <v>353</v>
      </c>
      <c r="C454" s="3" t="s">
        <v>418</v>
      </c>
      <c r="D454" s="3" t="s">
        <v>24</v>
      </c>
      <c r="E454" s="2">
        <v>2023</v>
      </c>
      <c r="F454" s="2">
        <v>4453</v>
      </c>
      <c r="G454" s="4">
        <v>46003</v>
      </c>
      <c r="H454" s="5">
        <v>256266.29</v>
      </c>
      <c r="I454" s="5">
        <v>195660.44</v>
      </c>
      <c r="J454" s="5">
        <f t="shared" si="14"/>
        <v>60605.850000000006</v>
      </c>
      <c r="K454" s="6">
        <f t="shared" si="15"/>
        <v>0.76350440005199283</v>
      </c>
      <c r="L454" s="3" t="s">
        <v>21</v>
      </c>
      <c r="M454" s="3" t="s">
        <v>19</v>
      </c>
      <c r="N454" s="3" t="s">
        <v>25</v>
      </c>
      <c r="O454" s="7">
        <v>45597</v>
      </c>
    </row>
    <row r="455" spans="1:15">
      <c r="A455" s="2">
        <v>1506112</v>
      </c>
      <c r="B455" s="3" t="s">
        <v>353</v>
      </c>
      <c r="C455" s="3" t="s">
        <v>419</v>
      </c>
      <c r="D455" s="3" t="s">
        <v>24</v>
      </c>
      <c r="E455" s="2">
        <v>2022</v>
      </c>
      <c r="F455" s="2">
        <v>3708</v>
      </c>
      <c r="G455" s="4">
        <v>46000</v>
      </c>
      <c r="H455" s="5">
        <v>134171.15</v>
      </c>
      <c r="I455" s="5">
        <v>131556.1</v>
      </c>
      <c r="J455" s="5">
        <f t="shared" si="14"/>
        <v>2615.0499999999884</v>
      </c>
      <c r="K455" s="6">
        <f t="shared" si="15"/>
        <v>0.98050959539364468</v>
      </c>
      <c r="L455" s="3" t="s">
        <v>21</v>
      </c>
      <c r="M455" s="3" t="s">
        <v>19</v>
      </c>
      <c r="N455" s="3" t="s">
        <v>20</v>
      </c>
      <c r="O455" s="7">
        <v>45597</v>
      </c>
    </row>
    <row r="456" spans="1:15">
      <c r="A456" s="2">
        <v>1506187</v>
      </c>
      <c r="B456" s="3" t="s">
        <v>353</v>
      </c>
      <c r="C456" s="3" t="s">
        <v>420</v>
      </c>
      <c r="D456" s="3" t="s">
        <v>24</v>
      </c>
      <c r="E456" s="2">
        <v>2023</v>
      </c>
      <c r="F456" s="2">
        <v>4454</v>
      </c>
      <c r="G456" s="4">
        <v>46003</v>
      </c>
      <c r="H456" s="5">
        <v>103995.67</v>
      </c>
      <c r="I456" s="5">
        <v>69354.55</v>
      </c>
      <c r="J456" s="5">
        <f t="shared" si="14"/>
        <v>34641.119999999995</v>
      </c>
      <c r="K456" s="6">
        <f t="shared" si="15"/>
        <v>0.66689843913693714</v>
      </c>
      <c r="L456" s="3" t="s">
        <v>21</v>
      </c>
      <c r="M456" s="3" t="s">
        <v>19</v>
      </c>
      <c r="N456" s="3" t="s">
        <v>25</v>
      </c>
      <c r="O456" s="7">
        <v>45597</v>
      </c>
    </row>
    <row r="457" spans="1:15">
      <c r="A457" s="2">
        <v>1506195</v>
      </c>
      <c r="B457" s="3" t="s">
        <v>353</v>
      </c>
      <c r="C457" s="3" t="s">
        <v>421</v>
      </c>
      <c r="D457" s="3" t="s">
        <v>24</v>
      </c>
      <c r="E457" s="2">
        <v>2023</v>
      </c>
      <c r="F457" s="2">
        <v>4455</v>
      </c>
      <c r="G457" s="4">
        <v>46003</v>
      </c>
      <c r="H457" s="5">
        <v>147379</v>
      </c>
      <c r="I457" s="5">
        <v>0</v>
      </c>
      <c r="J457" s="5">
        <f t="shared" si="14"/>
        <v>147379</v>
      </c>
      <c r="K457" s="6">
        <f t="shared" si="15"/>
        <v>0</v>
      </c>
      <c r="L457" s="3" t="s">
        <v>21</v>
      </c>
      <c r="M457" s="3" t="s">
        <v>19</v>
      </c>
      <c r="N457" s="3" t="s">
        <v>25</v>
      </c>
      <c r="O457" s="7">
        <v>45597</v>
      </c>
    </row>
    <row r="458" spans="1:15">
      <c r="A458" s="2">
        <v>1506203</v>
      </c>
      <c r="B458" s="3" t="s">
        <v>353</v>
      </c>
      <c r="C458" s="3" t="s">
        <v>422</v>
      </c>
      <c r="D458" s="3" t="s">
        <v>24</v>
      </c>
      <c r="E458" s="2">
        <v>2022</v>
      </c>
      <c r="F458" s="2">
        <v>3709</v>
      </c>
      <c r="G458" s="4">
        <v>46007</v>
      </c>
      <c r="H458" s="5">
        <v>229162.01</v>
      </c>
      <c r="I458" s="5">
        <v>221579.37</v>
      </c>
      <c r="J458" s="5">
        <f t="shared" si="14"/>
        <v>7582.640000000014</v>
      </c>
      <c r="K458" s="6">
        <f t="shared" si="15"/>
        <v>0.9669114440041785</v>
      </c>
      <c r="L458" s="3" t="s">
        <v>21</v>
      </c>
      <c r="M458" s="3" t="s">
        <v>19</v>
      </c>
      <c r="N458" s="3" t="s">
        <v>20</v>
      </c>
      <c r="O458" s="7">
        <v>45597</v>
      </c>
    </row>
    <row r="459" spans="1:15">
      <c r="A459" s="2">
        <v>1506351</v>
      </c>
      <c r="B459" s="3" t="s">
        <v>353</v>
      </c>
      <c r="C459" s="3" t="s">
        <v>423</v>
      </c>
      <c r="D459" s="3" t="s">
        <v>24</v>
      </c>
      <c r="E459" s="2">
        <v>2024</v>
      </c>
      <c r="F459" s="2">
        <v>4814</v>
      </c>
      <c r="G459" s="4">
        <v>45853</v>
      </c>
      <c r="H459" s="5">
        <v>216115.9</v>
      </c>
      <c r="I459" s="5">
        <v>0</v>
      </c>
      <c r="J459" s="5">
        <f t="shared" si="14"/>
        <v>216115.9</v>
      </c>
      <c r="K459" s="6">
        <f t="shared" si="15"/>
        <v>0</v>
      </c>
      <c r="L459" s="3" t="s">
        <v>18</v>
      </c>
      <c r="M459" s="3" t="s">
        <v>19</v>
      </c>
      <c r="N459" s="3" t="s">
        <v>36</v>
      </c>
      <c r="O459" s="7">
        <v>45597</v>
      </c>
    </row>
    <row r="460" spans="1:15">
      <c r="A460" s="2">
        <v>1506559</v>
      </c>
      <c r="B460" s="3" t="s">
        <v>353</v>
      </c>
      <c r="C460" s="3" t="s">
        <v>424</v>
      </c>
      <c r="D460" s="3" t="s">
        <v>24</v>
      </c>
      <c r="E460" s="2">
        <v>2022</v>
      </c>
      <c r="F460" s="2">
        <v>3711</v>
      </c>
      <c r="G460" s="4">
        <v>46000</v>
      </c>
      <c r="H460" s="5">
        <v>147912.24</v>
      </c>
      <c r="I460" s="5">
        <v>146120.79999999999</v>
      </c>
      <c r="J460" s="5">
        <f t="shared" si="14"/>
        <v>1791.4400000000023</v>
      </c>
      <c r="K460" s="6">
        <f t="shared" si="15"/>
        <v>0.98788849387988442</v>
      </c>
      <c r="L460" s="3" t="s">
        <v>21</v>
      </c>
      <c r="M460" s="3" t="s">
        <v>19</v>
      </c>
      <c r="N460" s="3" t="s">
        <v>20</v>
      </c>
      <c r="O460" s="7">
        <v>45597</v>
      </c>
    </row>
    <row r="461" spans="1:15">
      <c r="A461" s="2">
        <v>1506609</v>
      </c>
      <c r="B461" s="3" t="s">
        <v>353</v>
      </c>
      <c r="C461" s="3" t="s">
        <v>425</v>
      </c>
      <c r="D461" s="3" t="s">
        <v>24</v>
      </c>
      <c r="E461" s="2">
        <v>2023</v>
      </c>
      <c r="F461" s="2">
        <v>4456</v>
      </c>
      <c r="G461" s="4">
        <v>46003</v>
      </c>
      <c r="H461" s="5">
        <v>149867.47</v>
      </c>
      <c r="I461" s="5">
        <v>0</v>
      </c>
      <c r="J461" s="5">
        <f t="shared" si="14"/>
        <v>149867.47</v>
      </c>
      <c r="K461" s="6">
        <f t="shared" si="15"/>
        <v>0</v>
      </c>
      <c r="L461" s="3" t="s">
        <v>21</v>
      </c>
      <c r="M461" s="3" t="s">
        <v>19</v>
      </c>
      <c r="N461" s="3" t="s">
        <v>25</v>
      </c>
      <c r="O461" s="7">
        <v>45597</v>
      </c>
    </row>
    <row r="462" spans="1:15">
      <c r="A462" s="2">
        <v>1506807</v>
      </c>
      <c r="B462" s="3" t="s">
        <v>353</v>
      </c>
      <c r="C462" s="3" t="s">
        <v>426</v>
      </c>
      <c r="D462" s="3" t="s">
        <v>24</v>
      </c>
      <c r="E462" s="2">
        <v>2024</v>
      </c>
      <c r="F462" s="2">
        <v>4621</v>
      </c>
      <c r="G462" s="4">
        <v>45839</v>
      </c>
      <c r="H462" s="5">
        <v>629787.1</v>
      </c>
      <c r="I462" s="5">
        <v>0</v>
      </c>
      <c r="J462" s="5">
        <f t="shared" si="14"/>
        <v>629787.1</v>
      </c>
      <c r="K462" s="6">
        <f t="shared" si="15"/>
        <v>0</v>
      </c>
      <c r="L462" s="3" t="s">
        <v>18</v>
      </c>
      <c r="M462" s="3" t="s">
        <v>19</v>
      </c>
      <c r="N462" s="3" t="s">
        <v>27</v>
      </c>
      <c r="O462" s="7">
        <v>45597</v>
      </c>
    </row>
    <row r="463" spans="1:15">
      <c r="A463" s="2">
        <v>1506906</v>
      </c>
      <c r="B463" s="3" t="s">
        <v>353</v>
      </c>
      <c r="C463" s="3" t="s">
        <v>427</v>
      </c>
      <c r="D463" s="3" t="s">
        <v>24</v>
      </c>
      <c r="E463" s="2">
        <v>2024</v>
      </c>
      <c r="F463" s="2">
        <v>4815</v>
      </c>
      <c r="G463" s="4">
        <v>45853</v>
      </c>
      <c r="H463" s="5">
        <v>155708.99</v>
      </c>
      <c r="I463" s="5">
        <v>0</v>
      </c>
      <c r="J463" s="5">
        <f t="shared" si="14"/>
        <v>155708.99</v>
      </c>
      <c r="K463" s="6">
        <f t="shared" si="15"/>
        <v>0</v>
      </c>
      <c r="L463" s="3" t="s">
        <v>18</v>
      </c>
      <c r="M463" s="3" t="s">
        <v>19</v>
      </c>
      <c r="N463" s="3" t="s">
        <v>36</v>
      </c>
      <c r="O463" s="7">
        <v>45597</v>
      </c>
    </row>
    <row r="464" spans="1:15">
      <c r="A464" s="2">
        <v>1507003</v>
      </c>
      <c r="B464" s="3" t="s">
        <v>353</v>
      </c>
      <c r="C464" s="3" t="s">
        <v>428</v>
      </c>
      <c r="D464" s="3" t="s">
        <v>24</v>
      </c>
      <c r="E464" s="2">
        <v>2023</v>
      </c>
      <c r="F464" s="2">
        <v>4458</v>
      </c>
      <c r="G464" s="4">
        <v>46003</v>
      </c>
      <c r="H464" s="5">
        <v>139770.62</v>
      </c>
      <c r="I464" s="5">
        <v>0</v>
      </c>
      <c r="J464" s="5">
        <f t="shared" si="14"/>
        <v>139770.62</v>
      </c>
      <c r="K464" s="6">
        <f t="shared" si="15"/>
        <v>0</v>
      </c>
      <c r="L464" s="3" t="s">
        <v>21</v>
      </c>
      <c r="M464" s="3" t="s">
        <v>19</v>
      </c>
      <c r="N464" s="3" t="s">
        <v>25</v>
      </c>
      <c r="O464" s="7">
        <v>45597</v>
      </c>
    </row>
    <row r="465" spans="1:15">
      <c r="A465" s="2">
        <v>1507151</v>
      </c>
      <c r="B465" s="3" t="s">
        <v>353</v>
      </c>
      <c r="C465" s="3" t="s">
        <v>429</v>
      </c>
      <c r="D465" s="3" t="s">
        <v>24</v>
      </c>
      <c r="E465" s="2">
        <v>2024</v>
      </c>
      <c r="F465" s="2">
        <v>4816</v>
      </c>
      <c r="G465" s="4">
        <v>45853</v>
      </c>
      <c r="H465" s="5">
        <v>216366.06</v>
      </c>
      <c r="I465" s="5">
        <v>0</v>
      </c>
      <c r="J465" s="5">
        <f t="shared" si="14"/>
        <v>216366.06</v>
      </c>
      <c r="K465" s="6">
        <f t="shared" si="15"/>
        <v>0</v>
      </c>
      <c r="L465" s="3" t="s">
        <v>18</v>
      </c>
      <c r="M465" s="3" t="s">
        <v>19</v>
      </c>
      <c r="N465" s="3" t="s">
        <v>36</v>
      </c>
      <c r="O465" s="7">
        <v>45597</v>
      </c>
    </row>
    <row r="466" spans="1:15">
      <c r="A466" s="2">
        <v>1507201</v>
      </c>
      <c r="B466" s="3" t="s">
        <v>353</v>
      </c>
      <c r="C466" s="3" t="s">
        <v>430</v>
      </c>
      <c r="D466" s="3" t="s">
        <v>24</v>
      </c>
      <c r="E466" s="2">
        <v>2023</v>
      </c>
      <c r="F466" s="2">
        <v>4460</v>
      </c>
      <c r="G466" s="4">
        <v>46003</v>
      </c>
      <c r="H466" s="5">
        <v>250298.84</v>
      </c>
      <c r="I466" s="5">
        <v>184473.44</v>
      </c>
      <c r="J466" s="5">
        <f t="shared" si="14"/>
        <v>65825.399999999994</v>
      </c>
      <c r="K466" s="6">
        <f t="shared" si="15"/>
        <v>0.73701276442192065</v>
      </c>
      <c r="L466" s="3" t="s">
        <v>21</v>
      </c>
      <c r="M466" s="3" t="s">
        <v>19</v>
      </c>
      <c r="N466" s="3" t="s">
        <v>25</v>
      </c>
      <c r="O466" s="7">
        <v>45597</v>
      </c>
    </row>
    <row r="467" spans="1:15">
      <c r="A467" s="2">
        <v>1507458</v>
      </c>
      <c r="B467" s="3" t="s">
        <v>353</v>
      </c>
      <c r="C467" s="3" t="s">
        <v>431</v>
      </c>
      <c r="D467" s="3" t="s">
        <v>24</v>
      </c>
      <c r="E467" s="2">
        <v>2023</v>
      </c>
      <c r="F467" s="2">
        <v>4461</v>
      </c>
      <c r="G467" s="4">
        <v>46003</v>
      </c>
      <c r="H467" s="5">
        <v>174259.64</v>
      </c>
      <c r="I467" s="5">
        <v>149419.89000000001</v>
      </c>
      <c r="J467" s="5">
        <f t="shared" si="14"/>
        <v>24839.75</v>
      </c>
      <c r="K467" s="6">
        <f t="shared" si="15"/>
        <v>0.85745551867317071</v>
      </c>
      <c r="L467" s="3" t="s">
        <v>21</v>
      </c>
      <c r="M467" s="3" t="s">
        <v>19</v>
      </c>
      <c r="N467" s="3" t="s">
        <v>25</v>
      </c>
      <c r="O467" s="7">
        <v>45597</v>
      </c>
    </row>
    <row r="468" spans="1:15">
      <c r="A468" s="2">
        <v>1507474</v>
      </c>
      <c r="B468" s="3" t="s">
        <v>353</v>
      </c>
      <c r="C468" s="3" t="s">
        <v>432</v>
      </c>
      <c r="D468" s="3" t="s">
        <v>24</v>
      </c>
      <c r="E468" s="2">
        <v>2023</v>
      </c>
      <c r="F468" s="2">
        <v>4462</v>
      </c>
      <c r="G468" s="4">
        <v>46003</v>
      </c>
      <c r="H468" s="5">
        <v>138478.94</v>
      </c>
      <c r="I468" s="5">
        <v>0</v>
      </c>
      <c r="J468" s="5">
        <f t="shared" si="14"/>
        <v>138478.94</v>
      </c>
      <c r="K468" s="6">
        <f t="shared" si="15"/>
        <v>0</v>
      </c>
      <c r="L468" s="3" t="s">
        <v>21</v>
      </c>
      <c r="M468" s="3" t="s">
        <v>19</v>
      </c>
      <c r="N468" s="3" t="s">
        <v>25</v>
      </c>
      <c r="O468" s="7">
        <v>45597</v>
      </c>
    </row>
    <row r="469" spans="1:15">
      <c r="A469" s="2">
        <v>1507508</v>
      </c>
      <c r="B469" s="3" t="s">
        <v>353</v>
      </c>
      <c r="C469" s="3" t="s">
        <v>433</v>
      </c>
      <c r="D469" s="3" t="s">
        <v>24</v>
      </c>
      <c r="E469" s="2">
        <v>2023</v>
      </c>
      <c r="F469" s="2">
        <v>4463</v>
      </c>
      <c r="G469" s="4">
        <v>46003</v>
      </c>
      <c r="H469" s="5">
        <v>219144.22</v>
      </c>
      <c r="I469" s="5">
        <v>116042.51</v>
      </c>
      <c r="J469" s="5">
        <f t="shared" si="14"/>
        <v>103101.71</v>
      </c>
      <c r="K469" s="6">
        <f t="shared" si="15"/>
        <v>0.52952576161944853</v>
      </c>
      <c r="L469" s="3" t="s">
        <v>21</v>
      </c>
      <c r="M469" s="3" t="s">
        <v>19</v>
      </c>
      <c r="N469" s="3" t="s">
        <v>25</v>
      </c>
      <c r="O469" s="7">
        <v>45597</v>
      </c>
    </row>
    <row r="470" spans="1:15">
      <c r="A470" s="2">
        <v>1507607</v>
      </c>
      <c r="B470" s="3" t="s">
        <v>353</v>
      </c>
      <c r="C470" s="3" t="s">
        <v>434</v>
      </c>
      <c r="D470" s="3" t="s">
        <v>24</v>
      </c>
      <c r="E470" s="2">
        <v>2023</v>
      </c>
      <c r="F470" s="2">
        <v>4472</v>
      </c>
      <c r="G470" s="4">
        <v>46003</v>
      </c>
      <c r="H470" s="5">
        <v>222139.41</v>
      </c>
      <c r="I470" s="5">
        <v>205796.65</v>
      </c>
      <c r="J470" s="5">
        <f t="shared" si="14"/>
        <v>16342.760000000009</v>
      </c>
      <c r="K470" s="6">
        <f t="shared" si="15"/>
        <v>0.92643016383270305</v>
      </c>
      <c r="L470" s="3" t="s">
        <v>21</v>
      </c>
      <c r="M470" s="3" t="s">
        <v>19</v>
      </c>
      <c r="N470" s="3" t="s">
        <v>25</v>
      </c>
      <c r="O470" s="7">
        <v>45597</v>
      </c>
    </row>
    <row r="471" spans="1:15">
      <c r="A471" s="2">
        <v>1508001</v>
      </c>
      <c r="B471" s="3" t="s">
        <v>353</v>
      </c>
      <c r="C471" s="3" t="s">
        <v>435</v>
      </c>
      <c r="D471" s="3" t="s">
        <v>24</v>
      </c>
      <c r="E471" s="2">
        <v>2022</v>
      </c>
      <c r="F471" s="2">
        <v>3900</v>
      </c>
      <c r="G471" s="4">
        <v>46000</v>
      </c>
      <c r="H471" s="5">
        <v>397273.97</v>
      </c>
      <c r="I471" s="5">
        <v>397273.14</v>
      </c>
      <c r="J471" s="5">
        <f t="shared" si="14"/>
        <v>0.82999999995809048</v>
      </c>
      <c r="K471" s="6">
        <f t="shared" si="15"/>
        <v>0.99999791076168432</v>
      </c>
      <c r="L471" s="3" t="s">
        <v>21</v>
      </c>
      <c r="M471" s="3" t="s">
        <v>19</v>
      </c>
      <c r="N471" s="3" t="s">
        <v>20</v>
      </c>
      <c r="O471" s="7">
        <v>45597</v>
      </c>
    </row>
    <row r="472" spans="1:15">
      <c r="A472" s="2">
        <v>1508001</v>
      </c>
      <c r="B472" s="3" t="s">
        <v>353</v>
      </c>
      <c r="C472" s="3" t="s">
        <v>435</v>
      </c>
      <c r="D472" s="3" t="s">
        <v>24</v>
      </c>
      <c r="E472" s="2">
        <v>2024</v>
      </c>
      <c r="F472" s="2">
        <v>4817</v>
      </c>
      <c r="G472" s="4">
        <v>45853</v>
      </c>
      <c r="H472" s="5">
        <v>358979.14</v>
      </c>
      <c r="I472" s="5">
        <v>96654.68</v>
      </c>
      <c r="J472" s="5">
        <f t="shared" si="14"/>
        <v>262324.46000000002</v>
      </c>
      <c r="K472" s="6">
        <f t="shared" si="15"/>
        <v>0.26924873684860906</v>
      </c>
      <c r="L472" s="3" t="s">
        <v>18</v>
      </c>
      <c r="M472" s="3" t="s">
        <v>19</v>
      </c>
      <c r="N472" s="3" t="s">
        <v>36</v>
      </c>
      <c r="O472" s="7">
        <v>45597</v>
      </c>
    </row>
    <row r="473" spans="1:15">
      <c r="A473" s="2">
        <v>1508035</v>
      </c>
      <c r="B473" s="3" t="s">
        <v>353</v>
      </c>
      <c r="C473" s="3" t="s">
        <v>436</v>
      </c>
      <c r="D473" s="3" t="s">
        <v>24</v>
      </c>
      <c r="E473" s="2">
        <v>2024</v>
      </c>
      <c r="F473" s="2">
        <v>4818</v>
      </c>
      <c r="G473" s="4">
        <v>45853</v>
      </c>
      <c r="H473" s="5">
        <v>259963.5</v>
      </c>
      <c r="I473" s="5">
        <v>256027.31</v>
      </c>
      <c r="J473" s="5">
        <f t="shared" si="14"/>
        <v>3936.1900000000023</v>
      </c>
      <c r="K473" s="6">
        <f t="shared" si="15"/>
        <v>0.98485868208421568</v>
      </c>
      <c r="L473" s="3" t="s">
        <v>18</v>
      </c>
      <c r="M473" s="3" t="s">
        <v>19</v>
      </c>
      <c r="N473" s="3" t="s">
        <v>36</v>
      </c>
      <c r="O473" s="7">
        <v>45597</v>
      </c>
    </row>
    <row r="474" spans="1:15">
      <c r="A474" s="2">
        <v>1508084</v>
      </c>
      <c r="B474" s="3" t="s">
        <v>353</v>
      </c>
      <c r="C474" s="3" t="s">
        <v>437</v>
      </c>
      <c r="D474" s="3" t="s">
        <v>24</v>
      </c>
      <c r="E474" s="2">
        <v>2023</v>
      </c>
      <c r="F474" s="2">
        <v>4466</v>
      </c>
      <c r="G474" s="4">
        <v>46003</v>
      </c>
      <c r="H474" s="5">
        <v>163673.4</v>
      </c>
      <c r="I474" s="5">
        <v>149258.16</v>
      </c>
      <c r="J474" s="5">
        <f t="shared" si="14"/>
        <v>14415.239999999991</v>
      </c>
      <c r="K474" s="6">
        <f t="shared" si="15"/>
        <v>0.91192680056747166</v>
      </c>
      <c r="L474" s="3" t="s">
        <v>21</v>
      </c>
      <c r="M474" s="3" t="s">
        <v>19</v>
      </c>
      <c r="N474" s="3" t="s">
        <v>25</v>
      </c>
      <c r="O474" s="7">
        <v>45597</v>
      </c>
    </row>
    <row r="475" spans="1:15">
      <c r="A475" s="2">
        <v>1508100</v>
      </c>
      <c r="B475" s="3" t="s">
        <v>353</v>
      </c>
      <c r="C475" s="3" t="s">
        <v>438</v>
      </c>
      <c r="D475" s="3" t="s">
        <v>24</v>
      </c>
      <c r="E475" s="2">
        <v>2023</v>
      </c>
      <c r="F475" s="2">
        <v>4467</v>
      </c>
      <c r="G475" s="4">
        <v>46003</v>
      </c>
      <c r="H475" s="5">
        <v>233741.64</v>
      </c>
      <c r="I475" s="5">
        <v>218616.27</v>
      </c>
      <c r="J475" s="5">
        <f t="shared" si="14"/>
        <v>15125.370000000024</v>
      </c>
      <c r="K475" s="6">
        <f t="shared" si="15"/>
        <v>0.93529022043312426</v>
      </c>
      <c r="L475" s="3" t="s">
        <v>21</v>
      </c>
      <c r="M475" s="3" t="s">
        <v>19</v>
      </c>
      <c r="N475" s="3" t="s">
        <v>25</v>
      </c>
      <c r="O475" s="7">
        <v>45597</v>
      </c>
    </row>
    <row r="476" spans="1:15">
      <c r="A476" s="2">
        <v>1508100</v>
      </c>
      <c r="B476" s="3" t="s">
        <v>353</v>
      </c>
      <c r="C476" s="3" t="s">
        <v>438</v>
      </c>
      <c r="D476" s="3" t="s">
        <v>24</v>
      </c>
      <c r="E476" s="2">
        <v>2024</v>
      </c>
      <c r="F476" s="2">
        <v>4819</v>
      </c>
      <c r="G476" s="4">
        <v>45853</v>
      </c>
      <c r="H476" s="5">
        <v>317935.65999999997</v>
      </c>
      <c r="I476" s="5">
        <v>113022.68</v>
      </c>
      <c r="J476" s="5">
        <f t="shared" si="14"/>
        <v>204912.97999999998</v>
      </c>
      <c r="K476" s="6">
        <f t="shared" si="15"/>
        <v>0.35548915777487811</v>
      </c>
      <c r="L476" s="3" t="s">
        <v>18</v>
      </c>
      <c r="M476" s="3" t="s">
        <v>19</v>
      </c>
      <c r="N476" s="3" t="s">
        <v>36</v>
      </c>
      <c r="O476" s="7">
        <v>45597</v>
      </c>
    </row>
    <row r="477" spans="1:15">
      <c r="A477" s="2">
        <v>1508126</v>
      </c>
      <c r="B477" s="3" t="s">
        <v>353</v>
      </c>
      <c r="C477" s="3" t="s">
        <v>439</v>
      </c>
      <c r="D477" s="3" t="s">
        <v>24</v>
      </c>
      <c r="E477" s="2">
        <v>2023</v>
      </c>
      <c r="F477" s="2">
        <v>4468</v>
      </c>
      <c r="G477" s="4">
        <v>46003</v>
      </c>
      <c r="H477" s="5">
        <v>135037.44</v>
      </c>
      <c r="I477" s="5">
        <v>134083.25</v>
      </c>
      <c r="J477" s="5">
        <f t="shared" si="14"/>
        <v>954.19000000000233</v>
      </c>
      <c r="K477" s="6">
        <f t="shared" si="15"/>
        <v>0.99293388559498752</v>
      </c>
      <c r="L477" s="3" t="s">
        <v>21</v>
      </c>
      <c r="M477" s="3" t="s">
        <v>19</v>
      </c>
      <c r="N477" s="3" t="s">
        <v>25</v>
      </c>
      <c r="O477" s="7">
        <v>45597</v>
      </c>
    </row>
    <row r="478" spans="1:15">
      <c r="A478" s="2">
        <v>1508308</v>
      </c>
      <c r="B478" s="3" t="s">
        <v>353</v>
      </c>
      <c r="C478" s="3" t="s">
        <v>440</v>
      </c>
      <c r="D478" s="3" t="s">
        <v>24</v>
      </c>
      <c r="E478" s="2">
        <v>2022</v>
      </c>
      <c r="F478" s="2">
        <v>3903</v>
      </c>
      <c r="G478" s="4">
        <v>46007</v>
      </c>
      <c r="H478" s="5">
        <v>431887.89</v>
      </c>
      <c r="I478" s="5">
        <v>274822.06</v>
      </c>
      <c r="J478" s="5">
        <f t="shared" si="14"/>
        <v>157065.83000000002</v>
      </c>
      <c r="K478" s="6">
        <f t="shared" si="15"/>
        <v>0.63632731170119172</v>
      </c>
      <c r="L478" s="3" t="s">
        <v>21</v>
      </c>
      <c r="M478" s="3" t="s">
        <v>19</v>
      </c>
      <c r="N478" s="3" t="s">
        <v>20</v>
      </c>
      <c r="O478" s="7">
        <v>45597</v>
      </c>
    </row>
    <row r="479" spans="1:15">
      <c r="A479" s="2">
        <v>1508357</v>
      </c>
      <c r="B479" s="3" t="s">
        <v>353</v>
      </c>
      <c r="C479" s="3" t="s">
        <v>441</v>
      </c>
      <c r="D479" s="3" t="s">
        <v>24</v>
      </c>
      <c r="E479" s="2">
        <v>2023</v>
      </c>
      <c r="F479" s="2">
        <v>4469</v>
      </c>
      <c r="G479" s="4">
        <v>46003</v>
      </c>
      <c r="H479" s="5">
        <v>174551.67</v>
      </c>
      <c r="I479" s="5">
        <v>35040.75</v>
      </c>
      <c r="J479" s="5">
        <f t="shared" si="14"/>
        <v>139510.92000000001</v>
      </c>
      <c r="K479" s="6">
        <f t="shared" si="15"/>
        <v>0.20074714839451263</v>
      </c>
      <c r="L479" s="3" t="s">
        <v>21</v>
      </c>
      <c r="M479" s="3" t="s">
        <v>19</v>
      </c>
      <c r="N479" s="3" t="s">
        <v>25</v>
      </c>
      <c r="O479" s="7">
        <v>45597</v>
      </c>
    </row>
    <row r="480" spans="1:15">
      <c r="A480" s="2">
        <v>1508407</v>
      </c>
      <c r="B480" s="3" t="s">
        <v>353</v>
      </c>
      <c r="C480" s="3" t="s">
        <v>442</v>
      </c>
      <c r="D480" s="3" t="s">
        <v>24</v>
      </c>
      <c r="E480" s="2">
        <v>2023</v>
      </c>
      <c r="F480" s="2">
        <v>4470</v>
      </c>
      <c r="G480" s="4">
        <v>46003</v>
      </c>
      <c r="H480" s="5">
        <v>119795.4</v>
      </c>
      <c r="I480" s="5">
        <v>6550.33</v>
      </c>
      <c r="J480" s="5">
        <f t="shared" si="14"/>
        <v>113245.06999999999</v>
      </c>
      <c r="K480" s="6">
        <f t="shared" si="15"/>
        <v>5.4679311559542358E-2</v>
      </c>
      <c r="L480" s="3" t="s">
        <v>21</v>
      </c>
      <c r="M480" s="3" t="s">
        <v>19</v>
      </c>
      <c r="N480" s="3" t="s">
        <v>25</v>
      </c>
      <c r="O480" s="7">
        <v>45597</v>
      </c>
    </row>
    <row r="481" spans="1:15">
      <c r="A481" s="2">
        <v>2500106</v>
      </c>
      <c r="B481" s="3" t="s">
        <v>443</v>
      </c>
      <c r="C481" s="3" t="s">
        <v>29</v>
      </c>
      <c r="D481" s="3" t="s">
        <v>24</v>
      </c>
      <c r="E481" s="2">
        <v>2022</v>
      </c>
      <c r="F481" s="2">
        <v>3904</v>
      </c>
      <c r="G481" s="4">
        <v>46007</v>
      </c>
      <c r="H481" s="5">
        <v>200000</v>
      </c>
      <c r="I481" s="5">
        <v>92617.08</v>
      </c>
      <c r="J481" s="5">
        <f t="shared" si="14"/>
        <v>107382.92</v>
      </c>
      <c r="K481" s="6">
        <f t="shared" si="15"/>
        <v>0.46308540000000004</v>
      </c>
      <c r="L481" s="3" t="s">
        <v>21</v>
      </c>
      <c r="M481" s="3" t="s">
        <v>19</v>
      </c>
      <c r="N481" s="3" t="s">
        <v>20</v>
      </c>
      <c r="O481" s="7">
        <v>45597</v>
      </c>
    </row>
    <row r="482" spans="1:15">
      <c r="A482" s="2">
        <v>2500502</v>
      </c>
      <c r="B482" s="3" t="s">
        <v>443</v>
      </c>
      <c r="C482" s="3" t="s">
        <v>444</v>
      </c>
      <c r="D482" s="3" t="s">
        <v>24</v>
      </c>
      <c r="E482" s="2">
        <v>2022</v>
      </c>
      <c r="F482" s="2">
        <v>3905</v>
      </c>
      <c r="G482" s="4">
        <v>46000</v>
      </c>
      <c r="H482" s="5">
        <v>134496.48000000001</v>
      </c>
      <c r="I482" s="5">
        <v>125961.01</v>
      </c>
      <c r="J482" s="5">
        <f t="shared" si="14"/>
        <v>8535.4700000000157</v>
      </c>
      <c r="K482" s="6">
        <f t="shared" si="15"/>
        <v>0.93653759563075545</v>
      </c>
      <c r="L482" s="3" t="s">
        <v>21</v>
      </c>
      <c r="M482" s="3" t="s">
        <v>19</v>
      </c>
      <c r="N482" s="3" t="s">
        <v>20</v>
      </c>
      <c r="O482" s="7">
        <v>45597</v>
      </c>
    </row>
    <row r="483" spans="1:15">
      <c r="A483" s="2">
        <v>2500536</v>
      </c>
      <c r="B483" s="3" t="s">
        <v>443</v>
      </c>
      <c r="C483" s="3" t="s">
        <v>445</v>
      </c>
      <c r="D483" s="3" t="s">
        <v>24</v>
      </c>
      <c r="E483" s="2">
        <v>2022</v>
      </c>
      <c r="F483" s="2">
        <v>3906</v>
      </c>
      <c r="G483" s="4">
        <v>46007</v>
      </c>
      <c r="H483" s="5">
        <v>134496.48000000001</v>
      </c>
      <c r="I483" s="5">
        <v>116495.56</v>
      </c>
      <c r="J483" s="5">
        <f t="shared" si="14"/>
        <v>18000.920000000013</v>
      </c>
      <c r="K483" s="6">
        <f t="shared" si="15"/>
        <v>0.86616066085893095</v>
      </c>
      <c r="L483" s="3" t="s">
        <v>21</v>
      </c>
      <c r="M483" s="3" t="s">
        <v>19</v>
      </c>
      <c r="N483" s="3" t="s">
        <v>20</v>
      </c>
      <c r="O483" s="7">
        <v>45597</v>
      </c>
    </row>
    <row r="484" spans="1:15">
      <c r="A484" s="2">
        <v>2500734</v>
      </c>
      <c r="B484" s="3" t="s">
        <v>443</v>
      </c>
      <c r="C484" s="3" t="s">
        <v>446</v>
      </c>
      <c r="D484" s="3" t="s">
        <v>24</v>
      </c>
      <c r="E484" s="2">
        <v>2024</v>
      </c>
      <c r="F484" s="2">
        <v>4820</v>
      </c>
      <c r="G484" s="4">
        <v>45853</v>
      </c>
      <c r="H484" s="5">
        <v>110107.15</v>
      </c>
      <c r="I484" s="5">
        <v>0</v>
      </c>
      <c r="J484" s="5">
        <f t="shared" si="14"/>
        <v>110107.15</v>
      </c>
      <c r="K484" s="6">
        <f t="shared" si="15"/>
        <v>0</v>
      </c>
      <c r="L484" s="3" t="s">
        <v>18</v>
      </c>
      <c r="M484" s="3" t="s">
        <v>19</v>
      </c>
      <c r="N484" s="3" t="s">
        <v>36</v>
      </c>
      <c r="O484" s="7">
        <v>45597</v>
      </c>
    </row>
    <row r="485" spans="1:15">
      <c r="A485" s="2">
        <v>2500775</v>
      </c>
      <c r="B485" s="3" t="s">
        <v>443</v>
      </c>
      <c r="C485" s="3" t="s">
        <v>447</v>
      </c>
      <c r="D485" s="3" t="s">
        <v>24</v>
      </c>
      <c r="E485" s="2">
        <v>2024</v>
      </c>
      <c r="F485" s="2">
        <v>4821</v>
      </c>
      <c r="G485" s="4">
        <v>45853</v>
      </c>
      <c r="H485" s="5">
        <v>157869.38</v>
      </c>
      <c r="I485" s="5">
        <v>6993.71</v>
      </c>
      <c r="J485" s="5">
        <f t="shared" si="14"/>
        <v>150875.67000000001</v>
      </c>
      <c r="K485" s="6">
        <f t="shared" si="15"/>
        <v>4.4300611049463805E-2</v>
      </c>
      <c r="L485" s="3" t="s">
        <v>18</v>
      </c>
      <c r="M485" s="3" t="s">
        <v>19</v>
      </c>
      <c r="N485" s="3" t="s">
        <v>36</v>
      </c>
      <c r="O485" s="7">
        <v>45597</v>
      </c>
    </row>
    <row r="486" spans="1:15">
      <c r="A486" s="2">
        <v>2501005</v>
      </c>
      <c r="B486" s="3" t="s">
        <v>443</v>
      </c>
      <c r="C486" s="3" t="s">
        <v>448</v>
      </c>
      <c r="D486" s="3" t="s">
        <v>24</v>
      </c>
      <c r="E486" s="2">
        <v>2022</v>
      </c>
      <c r="F486" s="2">
        <v>3911</v>
      </c>
      <c r="G486" s="4">
        <v>45732</v>
      </c>
      <c r="H486" s="5">
        <v>137589.85</v>
      </c>
      <c r="I486" s="5">
        <v>0</v>
      </c>
      <c r="J486" s="5">
        <f t="shared" si="14"/>
        <v>137589.85</v>
      </c>
      <c r="K486" s="6">
        <f t="shared" si="15"/>
        <v>0</v>
      </c>
      <c r="L486" s="3" t="s">
        <v>21</v>
      </c>
      <c r="M486" s="3" t="s">
        <v>19</v>
      </c>
      <c r="N486" s="3" t="s">
        <v>20</v>
      </c>
      <c r="O486" s="7">
        <v>45597</v>
      </c>
    </row>
    <row r="487" spans="1:15">
      <c r="A487" s="2">
        <v>2501351</v>
      </c>
      <c r="B487" s="3" t="s">
        <v>443</v>
      </c>
      <c r="C487" s="3" t="s">
        <v>449</v>
      </c>
      <c r="D487" s="3" t="s">
        <v>24</v>
      </c>
      <c r="E487" s="2">
        <v>2024</v>
      </c>
      <c r="F487" s="2">
        <v>4822</v>
      </c>
      <c r="G487" s="4">
        <v>45853</v>
      </c>
      <c r="H487" s="5">
        <v>130425.73</v>
      </c>
      <c r="I487" s="5">
        <v>13777.17</v>
      </c>
      <c r="J487" s="5">
        <f t="shared" si="14"/>
        <v>116648.56</v>
      </c>
      <c r="K487" s="6">
        <f t="shared" si="15"/>
        <v>0.1056323012338133</v>
      </c>
      <c r="L487" s="3" t="s">
        <v>18</v>
      </c>
      <c r="M487" s="3" t="s">
        <v>19</v>
      </c>
      <c r="N487" s="3" t="s">
        <v>36</v>
      </c>
      <c r="O487" s="7">
        <v>45597</v>
      </c>
    </row>
    <row r="488" spans="1:15">
      <c r="A488" s="2">
        <v>2501807</v>
      </c>
      <c r="B488" s="3" t="s">
        <v>443</v>
      </c>
      <c r="C488" s="3" t="s">
        <v>450</v>
      </c>
      <c r="D488" s="3" t="s">
        <v>24</v>
      </c>
      <c r="E488" s="2">
        <v>2024</v>
      </c>
      <c r="F488" s="2">
        <v>4823</v>
      </c>
      <c r="G488" s="4">
        <v>45853</v>
      </c>
      <c r="H488" s="5">
        <v>296929.53999999998</v>
      </c>
      <c r="I488" s="5">
        <v>0</v>
      </c>
      <c r="J488" s="5">
        <f t="shared" si="14"/>
        <v>296929.53999999998</v>
      </c>
      <c r="K488" s="6">
        <f t="shared" si="15"/>
        <v>0</v>
      </c>
      <c r="L488" s="3" t="s">
        <v>18</v>
      </c>
      <c r="M488" s="3" t="s">
        <v>19</v>
      </c>
      <c r="N488" s="3" t="s">
        <v>36</v>
      </c>
      <c r="O488" s="7">
        <v>45597</v>
      </c>
    </row>
    <row r="489" spans="1:15">
      <c r="A489" s="2">
        <v>2502052</v>
      </c>
      <c r="B489" s="3" t="s">
        <v>443</v>
      </c>
      <c r="C489" s="3" t="s">
        <v>451</v>
      </c>
      <c r="D489" s="3" t="s">
        <v>24</v>
      </c>
      <c r="E489" s="2">
        <v>2022</v>
      </c>
      <c r="F489" s="2">
        <v>3915</v>
      </c>
      <c r="G489" s="4">
        <v>46007</v>
      </c>
      <c r="H489" s="5">
        <v>134496.48000000001</v>
      </c>
      <c r="I489" s="5">
        <v>90702.27</v>
      </c>
      <c r="J489" s="5">
        <f t="shared" si="14"/>
        <v>43794.210000000006</v>
      </c>
      <c r="K489" s="6">
        <f t="shared" si="15"/>
        <v>0.67438396900796216</v>
      </c>
      <c r="L489" s="3" t="s">
        <v>21</v>
      </c>
      <c r="M489" s="3" t="s">
        <v>19</v>
      </c>
      <c r="N489" s="3" t="s">
        <v>20</v>
      </c>
      <c r="O489" s="7">
        <v>45597</v>
      </c>
    </row>
    <row r="490" spans="1:15">
      <c r="A490" s="2">
        <v>2502102</v>
      </c>
      <c r="B490" s="3" t="s">
        <v>443</v>
      </c>
      <c r="C490" s="3" t="s">
        <v>452</v>
      </c>
      <c r="D490" s="3" t="s">
        <v>24</v>
      </c>
      <c r="E490" s="2">
        <v>2024</v>
      </c>
      <c r="F490" s="2">
        <v>4824</v>
      </c>
      <c r="G490" s="4">
        <v>45853</v>
      </c>
      <c r="H490" s="5">
        <v>150442.89000000001</v>
      </c>
      <c r="I490" s="5">
        <v>91276.37</v>
      </c>
      <c r="J490" s="5">
        <f t="shared" si="14"/>
        <v>59166.520000000019</v>
      </c>
      <c r="K490" s="6">
        <f t="shared" si="15"/>
        <v>0.6067177385385244</v>
      </c>
      <c r="L490" s="3" t="s">
        <v>18</v>
      </c>
      <c r="M490" s="3" t="s">
        <v>19</v>
      </c>
      <c r="N490" s="3" t="s">
        <v>36</v>
      </c>
      <c r="O490" s="7">
        <v>45597</v>
      </c>
    </row>
    <row r="491" spans="1:15">
      <c r="A491" s="2">
        <v>2502300</v>
      </c>
      <c r="B491" s="3" t="s">
        <v>443</v>
      </c>
      <c r="C491" s="3" t="s">
        <v>453</v>
      </c>
      <c r="D491" s="3" t="s">
        <v>24</v>
      </c>
      <c r="E491" s="2">
        <v>2024</v>
      </c>
      <c r="F491" s="2">
        <v>4825</v>
      </c>
      <c r="G491" s="4">
        <v>45853</v>
      </c>
      <c r="H491" s="5">
        <v>138024.48000000001</v>
      </c>
      <c r="I491" s="5">
        <v>0</v>
      </c>
      <c r="J491" s="5">
        <f t="shared" si="14"/>
        <v>138024.48000000001</v>
      </c>
      <c r="K491" s="6">
        <f t="shared" si="15"/>
        <v>0</v>
      </c>
      <c r="L491" s="3" t="s">
        <v>18</v>
      </c>
      <c r="M491" s="3" t="s">
        <v>19</v>
      </c>
      <c r="N491" s="3" t="s">
        <v>36</v>
      </c>
      <c r="O491" s="7">
        <v>45597</v>
      </c>
    </row>
    <row r="492" spans="1:15">
      <c r="A492" s="2">
        <v>2502805</v>
      </c>
      <c r="B492" s="3" t="s">
        <v>443</v>
      </c>
      <c r="C492" s="3" t="s">
        <v>454</v>
      </c>
      <c r="D492" s="3" t="s">
        <v>24</v>
      </c>
      <c r="E492" s="2">
        <v>2022</v>
      </c>
      <c r="F492" s="2">
        <v>3919</v>
      </c>
      <c r="G492" s="4">
        <v>46007</v>
      </c>
      <c r="H492" s="5">
        <v>132847.07999999999</v>
      </c>
      <c r="I492" s="5">
        <v>12398.5</v>
      </c>
      <c r="J492" s="5">
        <f t="shared" si="14"/>
        <v>120448.57999999999</v>
      </c>
      <c r="K492" s="6">
        <f t="shared" si="15"/>
        <v>9.3329111938327894E-2</v>
      </c>
      <c r="L492" s="3" t="s">
        <v>21</v>
      </c>
      <c r="M492" s="3" t="s">
        <v>19</v>
      </c>
      <c r="N492" s="3" t="s">
        <v>20</v>
      </c>
      <c r="O492" s="7">
        <v>45597</v>
      </c>
    </row>
    <row r="493" spans="1:15">
      <c r="A493" s="2">
        <v>2502904</v>
      </c>
      <c r="B493" s="3" t="s">
        <v>443</v>
      </c>
      <c r="C493" s="3" t="s">
        <v>455</v>
      </c>
      <c r="D493" s="3" t="s">
        <v>24</v>
      </c>
      <c r="E493" s="2">
        <v>2024</v>
      </c>
      <c r="F493" s="2">
        <v>4826</v>
      </c>
      <c r="G493" s="4">
        <v>45853</v>
      </c>
      <c r="H493" s="5">
        <v>138828.93</v>
      </c>
      <c r="I493" s="5">
        <v>17740.48</v>
      </c>
      <c r="J493" s="5">
        <f t="shared" si="14"/>
        <v>121088.45</v>
      </c>
      <c r="K493" s="6">
        <f t="shared" si="15"/>
        <v>0.1277866219958621</v>
      </c>
      <c r="L493" s="3" t="s">
        <v>18</v>
      </c>
      <c r="M493" s="3" t="s">
        <v>19</v>
      </c>
      <c r="N493" s="3" t="s">
        <v>36</v>
      </c>
      <c r="O493" s="7">
        <v>45597</v>
      </c>
    </row>
    <row r="494" spans="1:15">
      <c r="A494" s="2">
        <v>2503001</v>
      </c>
      <c r="B494" s="3" t="s">
        <v>443</v>
      </c>
      <c r="C494" s="3" t="s">
        <v>456</v>
      </c>
      <c r="D494" s="3" t="s">
        <v>24</v>
      </c>
      <c r="E494" s="2">
        <v>2024</v>
      </c>
      <c r="F494" s="2">
        <v>4827</v>
      </c>
      <c r="G494" s="4">
        <v>45853</v>
      </c>
      <c r="H494" s="5">
        <v>202823.43</v>
      </c>
      <c r="I494" s="5">
        <v>0</v>
      </c>
      <c r="J494" s="5">
        <f t="shared" si="14"/>
        <v>202823.43</v>
      </c>
      <c r="K494" s="6">
        <f t="shared" si="15"/>
        <v>0</v>
      </c>
      <c r="L494" s="3" t="s">
        <v>18</v>
      </c>
      <c r="M494" s="3" t="s">
        <v>19</v>
      </c>
      <c r="N494" s="3" t="s">
        <v>36</v>
      </c>
      <c r="O494" s="7">
        <v>45597</v>
      </c>
    </row>
    <row r="495" spans="1:15">
      <c r="A495" s="2">
        <v>2503506</v>
      </c>
      <c r="B495" s="3" t="s">
        <v>443</v>
      </c>
      <c r="C495" s="3" t="s">
        <v>457</v>
      </c>
      <c r="D495" s="3" t="s">
        <v>24</v>
      </c>
      <c r="E495" s="2">
        <v>2022</v>
      </c>
      <c r="F495" s="2">
        <v>3920</v>
      </c>
      <c r="G495" s="4">
        <v>46007</v>
      </c>
      <c r="H495" s="5">
        <v>133155.44</v>
      </c>
      <c r="I495" s="5">
        <v>107734.12</v>
      </c>
      <c r="J495" s="5">
        <f t="shared" si="14"/>
        <v>25421.320000000007</v>
      </c>
      <c r="K495" s="6">
        <f t="shared" si="15"/>
        <v>0.80908538171628586</v>
      </c>
      <c r="L495" s="3" t="s">
        <v>21</v>
      </c>
      <c r="M495" s="3" t="s">
        <v>19</v>
      </c>
      <c r="N495" s="3" t="s">
        <v>20</v>
      </c>
      <c r="O495" s="7">
        <v>45597</v>
      </c>
    </row>
    <row r="496" spans="1:15">
      <c r="A496" s="2">
        <v>2503704</v>
      </c>
      <c r="B496" s="3" t="s">
        <v>443</v>
      </c>
      <c r="C496" s="3" t="s">
        <v>458</v>
      </c>
      <c r="D496" s="3" t="s">
        <v>24</v>
      </c>
      <c r="E496" s="2">
        <v>2022</v>
      </c>
      <c r="F496" s="2">
        <v>2947</v>
      </c>
      <c r="G496" s="4">
        <v>46007</v>
      </c>
      <c r="H496" s="5">
        <v>796627.97</v>
      </c>
      <c r="I496" s="5">
        <v>793872.9</v>
      </c>
      <c r="J496" s="5">
        <f t="shared" si="14"/>
        <v>2755.0699999999488</v>
      </c>
      <c r="K496" s="6">
        <f t="shared" si="15"/>
        <v>0.99654158515172397</v>
      </c>
      <c r="L496" s="3" t="s">
        <v>21</v>
      </c>
      <c r="M496" s="3" t="s">
        <v>19</v>
      </c>
      <c r="N496" s="3" t="s">
        <v>20</v>
      </c>
      <c r="O496" s="7">
        <v>45597</v>
      </c>
    </row>
    <row r="497" spans="1:15">
      <c r="A497" s="2">
        <v>2503704</v>
      </c>
      <c r="B497" s="3" t="s">
        <v>443</v>
      </c>
      <c r="C497" s="3" t="s">
        <v>458</v>
      </c>
      <c r="D497" s="3" t="s">
        <v>24</v>
      </c>
      <c r="E497" s="2">
        <v>2024</v>
      </c>
      <c r="F497" s="2">
        <v>4831</v>
      </c>
      <c r="G497" s="4">
        <v>45853</v>
      </c>
      <c r="H497" s="5">
        <v>264931.51</v>
      </c>
      <c r="I497" s="5">
        <v>0</v>
      </c>
      <c r="J497" s="5">
        <f t="shared" si="14"/>
        <v>264931.51</v>
      </c>
      <c r="K497" s="6">
        <f t="shared" si="15"/>
        <v>0</v>
      </c>
      <c r="L497" s="3" t="s">
        <v>18</v>
      </c>
      <c r="M497" s="3" t="s">
        <v>19</v>
      </c>
      <c r="N497" s="3" t="s">
        <v>36</v>
      </c>
      <c r="O497" s="7">
        <v>45597</v>
      </c>
    </row>
    <row r="498" spans="1:15">
      <c r="A498" s="2">
        <v>2503902</v>
      </c>
      <c r="B498" s="3" t="s">
        <v>443</v>
      </c>
      <c r="C498" s="3" t="s">
        <v>459</v>
      </c>
      <c r="D498" s="3" t="s">
        <v>24</v>
      </c>
      <c r="E498" s="2">
        <v>2022</v>
      </c>
      <c r="F498" s="2">
        <v>3922</v>
      </c>
      <c r="G498" s="4">
        <v>46007</v>
      </c>
      <c r="H498" s="5">
        <v>134400.22</v>
      </c>
      <c r="I498" s="5">
        <v>107700.67</v>
      </c>
      <c r="J498" s="5">
        <f t="shared" si="14"/>
        <v>26699.550000000003</v>
      </c>
      <c r="K498" s="6">
        <f t="shared" si="15"/>
        <v>0.80134295911122766</v>
      </c>
      <c r="L498" s="3" t="s">
        <v>21</v>
      </c>
      <c r="M498" s="3" t="s">
        <v>19</v>
      </c>
      <c r="N498" s="3" t="s">
        <v>20</v>
      </c>
      <c r="O498" s="7">
        <v>45597</v>
      </c>
    </row>
    <row r="499" spans="1:15">
      <c r="A499" s="2">
        <v>2503902</v>
      </c>
      <c r="B499" s="3" t="s">
        <v>443</v>
      </c>
      <c r="C499" s="3" t="s">
        <v>459</v>
      </c>
      <c r="D499" s="3" t="s">
        <v>24</v>
      </c>
      <c r="E499" s="2">
        <v>2024</v>
      </c>
      <c r="F499" s="2">
        <v>4832</v>
      </c>
      <c r="G499" s="4">
        <v>45853</v>
      </c>
      <c r="H499" s="5">
        <v>153837.04</v>
      </c>
      <c r="I499" s="5">
        <v>0</v>
      </c>
      <c r="J499" s="5">
        <f t="shared" si="14"/>
        <v>153837.04</v>
      </c>
      <c r="K499" s="6">
        <f t="shared" si="15"/>
        <v>0</v>
      </c>
      <c r="L499" s="3" t="s">
        <v>18</v>
      </c>
      <c r="M499" s="3" t="s">
        <v>19</v>
      </c>
      <c r="N499" s="3" t="s">
        <v>36</v>
      </c>
      <c r="O499" s="7">
        <v>45597</v>
      </c>
    </row>
    <row r="500" spans="1:15">
      <c r="A500" s="2">
        <v>2504074</v>
      </c>
      <c r="B500" s="3" t="s">
        <v>443</v>
      </c>
      <c r="C500" s="3" t="s">
        <v>460</v>
      </c>
      <c r="D500" s="3" t="s">
        <v>24</v>
      </c>
      <c r="E500" s="2">
        <v>2024</v>
      </c>
      <c r="F500" s="2">
        <v>4833</v>
      </c>
      <c r="G500" s="4">
        <v>45853</v>
      </c>
      <c r="H500" s="5">
        <v>131080.09</v>
      </c>
      <c r="I500" s="5">
        <v>0</v>
      </c>
      <c r="J500" s="5">
        <f t="shared" si="14"/>
        <v>131080.09</v>
      </c>
      <c r="K500" s="6">
        <f t="shared" si="15"/>
        <v>0</v>
      </c>
      <c r="L500" s="3" t="s">
        <v>18</v>
      </c>
      <c r="M500" s="3" t="s">
        <v>19</v>
      </c>
      <c r="N500" s="3" t="s">
        <v>36</v>
      </c>
      <c r="O500" s="7">
        <v>45597</v>
      </c>
    </row>
    <row r="501" spans="1:15">
      <c r="A501" s="2">
        <v>2504157</v>
      </c>
      <c r="B501" s="3" t="s">
        <v>443</v>
      </c>
      <c r="C501" s="3" t="s">
        <v>461</v>
      </c>
      <c r="D501" s="3" t="s">
        <v>24</v>
      </c>
      <c r="E501" s="2">
        <v>2022</v>
      </c>
      <c r="F501" s="2">
        <v>3923</v>
      </c>
      <c r="G501" s="4">
        <v>46007</v>
      </c>
      <c r="H501" s="5">
        <v>134336.26</v>
      </c>
      <c r="I501" s="5">
        <v>128262.1</v>
      </c>
      <c r="J501" s="5">
        <f t="shared" si="14"/>
        <v>6074.1600000000035</v>
      </c>
      <c r="K501" s="6">
        <f t="shared" si="15"/>
        <v>0.95478391314452249</v>
      </c>
      <c r="L501" s="3" t="s">
        <v>21</v>
      </c>
      <c r="M501" s="3" t="s">
        <v>19</v>
      </c>
      <c r="N501" s="3" t="s">
        <v>20</v>
      </c>
      <c r="O501" s="7">
        <v>45597</v>
      </c>
    </row>
    <row r="502" spans="1:15">
      <c r="A502" s="2">
        <v>2504207</v>
      </c>
      <c r="B502" s="3" t="s">
        <v>443</v>
      </c>
      <c r="C502" s="3" t="s">
        <v>462</v>
      </c>
      <c r="D502" s="3" t="s">
        <v>24</v>
      </c>
      <c r="E502" s="2">
        <v>2022</v>
      </c>
      <c r="F502" s="2">
        <v>3924</v>
      </c>
      <c r="G502" s="4">
        <v>46007</v>
      </c>
      <c r="H502" s="5">
        <v>133923.91</v>
      </c>
      <c r="I502" s="5">
        <v>64061.38</v>
      </c>
      <c r="J502" s="5">
        <f t="shared" si="14"/>
        <v>69862.53</v>
      </c>
      <c r="K502" s="6">
        <f t="shared" si="15"/>
        <v>0.47834161950618076</v>
      </c>
      <c r="L502" s="3" t="s">
        <v>21</v>
      </c>
      <c r="M502" s="3" t="s">
        <v>19</v>
      </c>
      <c r="N502" s="3" t="s">
        <v>20</v>
      </c>
      <c r="O502" s="7">
        <v>45597</v>
      </c>
    </row>
    <row r="503" spans="1:15">
      <c r="A503" s="2">
        <v>2504603</v>
      </c>
      <c r="B503" s="3" t="s">
        <v>443</v>
      </c>
      <c r="C503" s="3" t="s">
        <v>463</v>
      </c>
      <c r="D503" s="3" t="s">
        <v>24</v>
      </c>
      <c r="E503" s="2">
        <v>2023</v>
      </c>
      <c r="F503" s="2">
        <v>4351</v>
      </c>
      <c r="G503" s="4">
        <v>46003</v>
      </c>
      <c r="H503" s="5">
        <v>245898.18</v>
      </c>
      <c r="I503" s="5">
        <v>130186.63</v>
      </c>
      <c r="J503" s="5">
        <f t="shared" si="14"/>
        <v>115711.54999999999</v>
      </c>
      <c r="K503" s="6">
        <f t="shared" si="15"/>
        <v>0.52943307673119011</v>
      </c>
      <c r="L503" s="3" t="s">
        <v>18</v>
      </c>
      <c r="M503" s="3" t="s">
        <v>19</v>
      </c>
      <c r="N503" s="3" t="s">
        <v>30</v>
      </c>
      <c r="O503" s="7">
        <v>45597</v>
      </c>
    </row>
    <row r="504" spans="1:15">
      <c r="A504" s="2">
        <v>2504702</v>
      </c>
      <c r="B504" s="3" t="s">
        <v>443</v>
      </c>
      <c r="C504" s="3" t="s">
        <v>464</v>
      </c>
      <c r="D504" s="3" t="s">
        <v>24</v>
      </c>
      <c r="E504" s="2">
        <v>2024</v>
      </c>
      <c r="F504" s="2">
        <v>4834</v>
      </c>
      <c r="G504" s="4">
        <v>45853</v>
      </c>
      <c r="H504" s="5">
        <v>148688.16</v>
      </c>
      <c r="I504" s="5">
        <v>0</v>
      </c>
      <c r="J504" s="5">
        <f t="shared" si="14"/>
        <v>148688.16</v>
      </c>
      <c r="K504" s="6">
        <f t="shared" si="15"/>
        <v>0</v>
      </c>
      <c r="L504" s="3" t="s">
        <v>18</v>
      </c>
      <c r="M504" s="3" t="s">
        <v>19</v>
      </c>
      <c r="N504" s="3" t="s">
        <v>36</v>
      </c>
      <c r="O504" s="7">
        <v>45597</v>
      </c>
    </row>
    <row r="505" spans="1:15">
      <c r="A505" s="2">
        <v>2505303</v>
      </c>
      <c r="B505" s="3" t="s">
        <v>443</v>
      </c>
      <c r="C505" s="3" t="s">
        <v>465</v>
      </c>
      <c r="D505" s="3" t="s">
        <v>24</v>
      </c>
      <c r="E505" s="2">
        <v>2022</v>
      </c>
      <c r="F505" s="2">
        <v>3930</v>
      </c>
      <c r="G505" s="4">
        <v>46007</v>
      </c>
      <c r="H505" s="5">
        <v>134275.26</v>
      </c>
      <c r="I505" s="5">
        <v>110836.07</v>
      </c>
      <c r="J505" s="5">
        <f t="shared" si="14"/>
        <v>23439.190000000002</v>
      </c>
      <c r="K505" s="6">
        <f t="shared" si="15"/>
        <v>0.82543925068549484</v>
      </c>
      <c r="L505" s="3" t="s">
        <v>21</v>
      </c>
      <c r="M505" s="3" t="s">
        <v>19</v>
      </c>
      <c r="N505" s="3" t="s">
        <v>20</v>
      </c>
      <c r="O505" s="7">
        <v>45597</v>
      </c>
    </row>
    <row r="506" spans="1:15">
      <c r="A506" s="2">
        <v>2505352</v>
      </c>
      <c r="B506" s="3" t="s">
        <v>443</v>
      </c>
      <c r="C506" s="3" t="s">
        <v>466</v>
      </c>
      <c r="D506" s="3" t="s">
        <v>24</v>
      </c>
      <c r="E506" s="2">
        <v>2024</v>
      </c>
      <c r="F506" s="2">
        <v>4841</v>
      </c>
      <c r="G506" s="4">
        <v>45853</v>
      </c>
      <c r="H506" s="5">
        <v>145563.18</v>
      </c>
      <c r="I506" s="5">
        <v>39210.699999999997</v>
      </c>
      <c r="J506" s="5">
        <f t="shared" si="14"/>
        <v>106352.48</v>
      </c>
      <c r="K506" s="6">
        <f t="shared" si="15"/>
        <v>0.26937237837205807</v>
      </c>
      <c r="L506" s="3" t="s">
        <v>18</v>
      </c>
      <c r="M506" s="3" t="s">
        <v>19</v>
      </c>
      <c r="N506" s="3" t="s">
        <v>36</v>
      </c>
      <c r="O506" s="7">
        <v>45597</v>
      </c>
    </row>
    <row r="507" spans="1:15">
      <c r="A507" s="2">
        <v>2505709</v>
      </c>
      <c r="B507" s="3" t="s">
        <v>443</v>
      </c>
      <c r="C507" s="3" t="s">
        <v>467</v>
      </c>
      <c r="D507" s="3" t="s">
        <v>24</v>
      </c>
      <c r="E507" s="2">
        <v>2022</v>
      </c>
      <c r="F507" s="2">
        <v>3932</v>
      </c>
      <c r="G507" s="4">
        <v>46007</v>
      </c>
      <c r="H507" s="5">
        <v>134275.26</v>
      </c>
      <c r="I507" s="5">
        <v>129656.6</v>
      </c>
      <c r="J507" s="5">
        <f t="shared" si="14"/>
        <v>4618.6600000000035</v>
      </c>
      <c r="K507" s="6">
        <f t="shared" si="15"/>
        <v>0.96560304556475995</v>
      </c>
      <c r="L507" s="3" t="s">
        <v>21</v>
      </c>
      <c r="M507" s="3" t="s">
        <v>19</v>
      </c>
      <c r="N507" s="3" t="s">
        <v>20</v>
      </c>
      <c r="O507" s="7">
        <v>45597</v>
      </c>
    </row>
    <row r="508" spans="1:15">
      <c r="A508" s="2">
        <v>2506103</v>
      </c>
      <c r="B508" s="3" t="s">
        <v>443</v>
      </c>
      <c r="C508" s="3" t="s">
        <v>468</v>
      </c>
      <c r="D508" s="3" t="s">
        <v>24</v>
      </c>
      <c r="E508" s="2">
        <v>2022</v>
      </c>
      <c r="F508" s="2">
        <v>3933</v>
      </c>
      <c r="G508" s="4">
        <v>46007</v>
      </c>
      <c r="H508" s="5">
        <v>133923.91</v>
      </c>
      <c r="I508" s="5">
        <v>9126.4599999999991</v>
      </c>
      <c r="J508" s="5">
        <f t="shared" si="14"/>
        <v>124797.45000000001</v>
      </c>
      <c r="K508" s="6">
        <f t="shared" si="15"/>
        <v>6.8146606532022536E-2</v>
      </c>
      <c r="L508" s="3" t="s">
        <v>21</v>
      </c>
      <c r="M508" s="3" t="s">
        <v>19</v>
      </c>
      <c r="N508" s="3" t="s">
        <v>20</v>
      </c>
      <c r="O508" s="7">
        <v>45597</v>
      </c>
    </row>
    <row r="509" spans="1:15">
      <c r="A509" s="2">
        <v>2502607</v>
      </c>
      <c r="B509" s="3" t="s">
        <v>443</v>
      </c>
      <c r="C509" s="3" t="s">
        <v>469</v>
      </c>
      <c r="D509" s="3" t="s">
        <v>24</v>
      </c>
      <c r="E509" s="2">
        <v>2022</v>
      </c>
      <c r="F509" s="2">
        <v>3936</v>
      </c>
      <c r="G509" s="4">
        <v>46007</v>
      </c>
      <c r="H509" s="5">
        <v>133910.89000000001</v>
      </c>
      <c r="I509" s="5">
        <v>43651.6</v>
      </c>
      <c r="J509" s="5">
        <f t="shared" si="14"/>
        <v>90259.290000000008</v>
      </c>
      <c r="K509" s="6">
        <f t="shared" si="15"/>
        <v>0.32597498231846561</v>
      </c>
      <c r="L509" s="3" t="s">
        <v>21</v>
      </c>
      <c r="M509" s="3" t="s">
        <v>19</v>
      </c>
      <c r="N509" s="3" t="s">
        <v>20</v>
      </c>
      <c r="O509" s="7">
        <v>45597</v>
      </c>
    </row>
    <row r="510" spans="1:15">
      <c r="A510" s="2">
        <v>2507200</v>
      </c>
      <c r="B510" s="3" t="s">
        <v>443</v>
      </c>
      <c r="C510" s="3" t="s">
        <v>470</v>
      </c>
      <c r="D510" s="3" t="s">
        <v>24</v>
      </c>
      <c r="E510" s="2">
        <v>2024</v>
      </c>
      <c r="F510" s="2">
        <v>4847</v>
      </c>
      <c r="G510" s="4">
        <v>45853</v>
      </c>
      <c r="H510" s="5">
        <v>182311.83</v>
      </c>
      <c r="I510" s="5">
        <v>0</v>
      </c>
      <c r="J510" s="5">
        <f t="shared" si="14"/>
        <v>182311.83</v>
      </c>
      <c r="K510" s="6">
        <f t="shared" si="15"/>
        <v>0</v>
      </c>
      <c r="L510" s="3" t="s">
        <v>18</v>
      </c>
      <c r="M510" s="3" t="s">
        <v>19</v>
      </c>
      <c r="N510" s="3" t="s">
        <v>36</v>
      </c>
      <c r="O510" s="7">
        <v>45597</v>
      </c>
    </row>
    <row r="511" spans="1:15">
      <c r="A511" s="2">
        <v>2507507</v>
      </c>
      <c r="B511" s="3" t="s">
        <v>443</v>
      </c>
      <c r="C511" s="3" t="s">
        <v>471</v>
      </c>
      <c r="D511" s="3" t="s">
        <v>24</v>
      </c>
      <c r="E511" s="2">
        <v>2024</v>
      </c>
      <c r="F511" s="2">
        <v>4622</v>
      </c>
      <c r="G511" s="4">
        <v>45839</v>
      </c>
      <c r="H511" s="5">
        <v>617919.11</v>
      </c>
      <c r="I511" s="5">
        <v>553854.86</v>
      </c>
      <c r="J511" s="5">
        <f t="shared" si="14"/>
        <v>64064.25</v>
      </c>
      <c r="K511" s="6">
        <f t="shared" si="15"/>
        <v>0.89632259471632136</v>
      </c>
      <c r="L511" s="3" t="s">
        <v>18</v>
      </c>
      <c r="M511" s="3" t="s">
        <v>19</v>
      </c>
      <c r="N511" s="3" t="s">
        <v>27</v>
      </c>
      <c r="O511" s="7">
        <v>45597</v>
      </c>
    </row>
    <row r="512" spans="1:15">
      <c r="A512" s="2">
        <v>2513653</v>
      </c>
      <c r="B512" s="3" t="s">
        <v>443</v>
      </c>
      <c r="C512" s="3" t="s">
        <v>472</v>
      </c>
      <c r="D512" s="3" t="s">
        <v>24</v>
      </c>
      <c r="E512" s="2">
        <v>2022</v>
      </c>
      <c r="F512" s="2">
        <v>3940</v>
      </c>
      <c r="G512" s="4">
        <v>46007</v>
      </c>
      <c r="H512" s="5">
        <v>133910.89000000001</v>
      </c>
      <c r="I512" s="5">
        <v>30661.86</v>
      </c>
      <c r="J512" s="5">
        <f t="shared" si="14"/>
        <v>103249.03000000001</v>
      </c>
      <c r="K512" s="6">
        <f t="shared" si="15"/>
        <v>0.22897211720420943</v>
      </c>
      <c r="L512" s="3" t="s">
        <v>21</v>
      </c>
      <c r="M512" s="3" t="s">
        <v>19</v>
      </c>
      <c r="N512" s="3" t="s">
        <v>20</v>
      </c>
      <c r="O512" s="7">
        <v>45597</v>
      </c>
    </row>
    <row r="513" spans="1:15">
      <c r="A513" s="2">
        <v>2507903</v>
      </c>
      <c r="B513" s="3" t="s">
        <v>443</v>
      </c>
      <c r="C513" s="3" t="s">
        <v>473</v>
      </c>
      <c r="D513" s="3" t="s">
        <v>24</v>
      </c>
      <c r="E513" s="2">
        <v>2022</v>
      </c>
      <c r="F513" s="2">
        <v>3942</v>
      </c>
      <c r="G513" s="4">
        <v>46000</v>
      </c>
      <c r="H513" s="5">
        <v>133910.89000000001</v>
      </c>
      <c r="I513" s="5">
        <v>128990.16</v>
      </c>
      <c r="J513" s="5">
        <f t="shared" si="14"/>
        <v>4920.7300000000105</v>
      </c>
      <c r="K513" s="6">
        <f t="shared" si="15"/>
        <v>0.96325369803755312</v>
      </c>
      <c r="L513" s="3" t="s">
        <v>21</v>
      </c>
      <c r="M513" s="3" t="s">
        <v>19</v>
      </c>
      <c r="N513" s="3" t="s">
        <v>20</v>
      </c>
      <c r="O513" s="7">
        <v>45597</v>
      </c>
    </row>
    <row r="514" spans="1:15">
      <c r="A514" s="2">
        <v>2508000</v>
      </c>
      <c r="B514" s="3" t="s">
        <v>443</v>
      </c>
      <c r="C514" s="3" t="s">
        <v>474</v>
      </c>
      <c r="D514" s="3" t="s">
        <v>24</v>
      </c>
      <c r="E514" s="2">
        <v>2022</v>
      </c>
      <c r="F514" s="2">
        <v>3943</v>
      </c>
      <c r="G514" s="4">
        <v>45732</v>
      </c>
      <c r="H514" s="5">
        <v>134275.26</v>
      </c>
      <c r="I514" s="5">
        <v>0</v>
      </c>
      <c r="J514" s="5">
        <f t="shared" ref="J514:J577" si="16">H514-I514</f>
        <v>134275.26</v>
      </c>
      <c r="K514" s="6">
        <f t="shared" ref="K514:K577" si="17">I514/H514</f>
        <v>0</v>
      </c>
      <c r="L514" s="3" t="s">
        <v>21</v>
      </c>
      <c r="M514" s="3" t="s">
        <v>19</v>
      </c>
      <c r="N514" s="3" t="s">
        <v>20</v>
      </c>
      <c r="O514" s="7">
        <v>45597</v>
      </c>
    </row>
    <row r="515" spans="1:15">
      <c r="A515" s="2">
        <v>2508406</v>
      </c>
      <c r="B515" s="3" t="s">
        <v>443</v>
      </c>
      <c r="C515" s="3" t="s">
        <v>475</v>
      </c>
      <c r="D515" s="3" t="s">
        <v>24</v>
      </c>
      <c r="E515" s="2">
        <v>2022</v>
      </c>
      <c r="F515" s="2">
        <v>4177</v>
      </c>
      <c r="G515" s="4">
        <v>46007</v>
      </c>
      <c r="H515" s="5">
        <v>277344</v>
      </c>
      <c r="I515" s="5">
        <v>274306.27</v>
      </c>
      <c r="J515" s="5">
        <f t="shared" si="16"/>
        <v>3037.7299999999814</v>
      </c>
      <c r="K515" s="6">
        <f t="shared" si="17"/>
        <v>0.98904706790123464</v>
      </c>
      <c r="L515" s="3" t="s">
        <v>21</v>
      </c>
      <c r="M515" s="3" t="s">
        <v>19</v>
      </c>
      <c r="N515" s="3" t="s">
        <v>20</v>
      </c>
      <c r="O515" s="7">
        <v>45597</v>
      </c>
    </row>
    <row r="516" spans="1:15">
      <c r="A516" s="2">
        <v>2508505</v>
      </c>
      <c r="B516" s="3" t="s">
        <v>443</v>
      </c>
      <c r="C516" s="3" t="s">
        <v>476</v>
      </c>
      <c r="D516" s="3" t="s">
        <v>24</v>
      </c>
      <c r="E516" s="2">
        <v>2022</v>
      </c>
      <c r="F516" s="2">
        <v>2954</v>
      </c>
      <c r="G516" s="4">
        <v>46007</v>
      </c>
      <c r="H516" s="5">
        <v>275000</v>
      </c>
      <c r="I516" s="5">
        <v>139696.95000000001</v>
      </c>
      <c r="J516" s="5">
        <f t="shared" si="16"/>
        <v>135303.04999999999</v>
      </c>
      <c r="K516" s="6">
        <f t="shared" si="17"/>
        <v>0.5079889090909091</v>
      </c>
      <c r="L516" s="3" t="s">
        <v>21</v>
      </c>
      <c r="M516" s="3" t="s">
        <v>19</v>
      </c>
      <c r="N516" s="3" t="s">
        <v>20</v>
      </c>
      <c r="O516" s="7">
        <v>45597</v>
      </c>
    </row>
    <row r="517" spans="1:15">
      <c r="A517" s="2">
        <v>2508604</v>
      </c>
      <c r="B517" s="3" t="s">
        <v>443</v>
      </c>
      <c r="C517" s="3" t="s">
        <v>477</v>
      </c>
      <c r="D517" s="3" t="s">
        <v>24</v>
      </c>
      <c r="E517" s="2">
        <v>2024</v>
      </c>
      <c r="F517" s="2">
        <v>4848</v>
      </c>
      <c r="G517" s="4">
        <v>45853</v>
      </c>
      <c r="H517" s="5">
        <v>192641.24</v>
      </c>
      <c r="I517" s="5">
        <v>0</v>
      </c>
      <c r="J517" s="5">
        <f t="shared" si="16"/>
        <v>192641.24</v>
      </c>
      <c r="K517" s="6">
        <f t="shared" si="17"/>
        <v>0</v>
      </c>
      <c r="L517" s="3" t="s">
        <v>18</v>
      </c>
      <c r="M517" s="3" t="s">
        <v>19</v>
      </c>
      <c r="N517" s="3" t="s">
        <v>36</v>
      </c>
      <c r="O517" s="7">
        <v>45597</v>
      </c>
    </row>
    <row r="518" spans="1:15">
      <c r="A518" s="2">
        <v>2509156</v>
      </c>
      <c r="B518" s="3" t="s">
        <v>443</v>
      </c>
      <c r="C518" s="3" t="s">
        <v>478</v>
      </c>
      <c r="D518" s="3" t="s">
        <v>24</v>
      </c>
      <c r="E518" s="2">
        <v>2022</v>
      </c>
      <c r="F518" s="2">
        <v>3945</v>
      </c>
      <c r="G518" s="4">
        <v>46007</v>
      </c>
      <c r="H518" s="5">
        <v>132840.82999999999</v>
      </c>
      <c r="I518" s="5">
        <v>49645.09</v>
      </c>
      <c r="J518" s="5">
        <f t="shared" si="16"/>
        <v>83195.739999999991</v>
      </c>
      <c r="K518" s="6">
        <f t="shared" si="17"/>
        <v>0.3737186074492308</v>
      </c>
      <c r="L518" s="3" t="s">
        <v>21</v>
      </c>
      <c r="M518" s="3" t="s">
        <v>19</v>
      </c>
      <c r="N518" s="3" t="s">
        <v>20</v>
      </c>
      <c r="O518" s="7">
        <v>45597</v>
      </c>
    </row>
    <row r="519" spans="1:15">
      <c r="A519" s="2">
        <v>2509305</v>
      </c>
      <c r="B519" s="3" t="s">
        <v>443</v>
      </c>
      <c r="C519" s="3" t="s">
        <v>479</v>
      </c>
      <c r="D519" s="3" t="s">
        <v>24</v>
      </c>
      <c r="E519" s="2">
        <v>2022</v>
      </c>
      <c r="F519" s="2">
        <v>3946</v>
      </c>
      <c r="G519" s="4">
        <v>46007</v>
      </c>
      <c r="H519" s="5">
        <v>132823.22</v>
      </c>
      <c r="I519" s="5">
        <v>129636.41</v>
      </c>
      <c r="J519" s="5">
        <f t="shared" si="16"/>
        <v>3186.8099999999977</v>
      </c>
      <c r="K519" s="6">
        <f t="shared" si="17"/>
        <v>0.97600713188552424</v>
      </c>
      <c r="L519" s="3" t="s">
        <v>21</v>
      </c>
      <c r="M519" s="3" t="s">
        <v>19</v>
      </c>
      <c r="N519" s="3" t="s">
        <v>20</v>
      </c>
      <c r="O519" s="7">
        <v>45597</v>
      </c>
    </row>
    <row r="520" spans="1:15">
      <c r="A520" s="2">
        <v>2509396</v>
      </c>
      <c r="B520" s="3" t="s">
        <v>443</v>
      </c>
      <c r="C520" s="3" t="s">
        <v>480</v>
      </c>
      <c r="D520" s="3" t="s">
        <v>24</v>
      </c>
      <c r="E520" s="2">
        <v>2022</v>
      </c>
      <c r="F520" s="2">
        <v>3947</v>
      </c>
      <c r="G520" s="4">
        <v>46007</v>
      </c>
      <c r="H520" s="5">
        <v>133910.89000000001</v>
      </c>
      <c r="I520" s="5">
        <v>81464.44</v>
      </c>
      <c r="J520" s="5">
        <f t="shared" si="16"/>
        <v>52446.450000000012</v>
      </c>
      <c r="K520" s="6">
        <f t="shared" si="17"/>
        <v>0.60834813359839512</v>
      </c>
      <c r="L520" s="3" t="s">
        <v>21</v>
      </c>
      <c r="M520" s="3" t="s">
        <v>19</v>
      </c>
      <c r="N520" s="3" t="s">
        <v>20</v>
      </c>
      <c r="O520" s="7">
        <v>45597</v>
      </c>
    </row>
    <row r="521" spans="1:15">
      <c r="A521" s="2">
        <v>2509602</v>
      </c>
      <c r="B521" s="3" t="s">
        <v>443</v>
      </c>
      <c r="C521" s="3" t="s">
        <v>481</v>
      </c>
      <c r="D521" s="3" t="s">
        <v>24</v>
      </c>
      <c r="E521" s="2">
        <v>2022</v>
      </c>
      <c r="F521" s="2">
        <v>3948</v>
      </c>
      <c r="G521" s="4">
        <v>46007</v>
      </c>
      <c r="H521" s="5">
        <v>250000</v>
      </c>
      <c r="I521" s="5">
        <v>5702</v>
      </c>
      <c r="J521" s="5">
        <f t="shared" si="16"/>
        <v>244298</v>
      </c>
      <c r="K521" s="6">
        <f t="shared" si="17"/>
        <v>2.2807999999999998E-2</v>
      </c>
      <c r="L521" s="3" t="s">
        <v>21</v>
      </c>
      <c r="M521" s="3" t="s">
        <v>19</v>
      </c>
      <c r="N521" s="3" t="s">
        <v>20</v>
      </c>
      <c r="O521" s="7">
        <v>45597</v>
      </c>
    </row>
    <row r="522" spans="1:15">
      <c r="A522" s="2">
        <v>2509909</v>
      </c>
      <c r="B522" s="3" t="s">
        <v>443</v>
      </c>
      <c r="C522" s="3" t="s">
        <v>482</v>
      </c>
      <c r="D522" s="3" t="s">
        <v>24</v>
      </c>
      <c r="E522" s="2">
        <v>2022</v>
      </c>
      <c r="F522" s="2">
        <v>3950</v>
      </c>
      <c r="G522" s="4">
        <v>46007</v>
      </c>
      <c r="H522" s="5">
        <v>133869.01999999999</v>
      </c>
      <c r="I522" s="5">
        <v>67715.31</v>
      </c>
      <c r="J522" s="5">
        <f t="shared" si="16"/>
        <v>66153.709999999992</v>
      </c>
      <c r="K522" s="6">
        <f t="shared" si="17"/>
        <v>0.505832566788044</v>
      </c>
      <c r="L522" s="3" t="s">
        <v>21</v>
      </c>
      <c r="M522" s="3" t="s">
        <v>19</v>
      </c>
      <c r="N522" s="3" t="s">
        <v>20</v>
      </c>
      <c r="O522" s="7">
        <v>45597</v>
      </c>
    </row>
    <row r="523" spans="1:15">
      <c r="A523" s="2">
        <v>2510006</v>
      </c>
      <c r="B523" s="3" t="s">
        <v>443</v>
      </c>
      <c r="C523" s="3" t="s">
        <v>483</v>
      </c>
      <c r="D523" s="3" t="s">
        <v>24</v>
      </c>
      <c r="E523" s="2">
        <v>2022</v>
      </c>
      <c r="F523" s="2">
        <v>3951</v>
      </c>
      <c r="G523" s="4">
        <v>46000</v>
      </c>
      <c r="H523" s="5">
        <v>133832.82</v>
      </c>
      <c r="I523" s="5">
        <v>128824.35</v>
      </c>
      <c r="J523" s="5">
        <f t="shared" si="16"/>
        <v>5008.4700000000012</v>
      </c>
      <c r="K523" s="6">
        <f t="shared" si="17"/>
        <v>0.96257666841362233</v>
      </c>
      <c r="L523" s="3" t="s">
        <v>21</v>
      </c>
      <c r="M523" s="3" t="s">
        <v>19</v>
      </c>
      <c r="N523" s="3" t="s">
        <v>20</v>
      </c>
      <c r="O523" s="7">
        <v>45597</v>
      </c>
    </row>
    <row r="524" spans="1:15">
      <c r="A524" s="2">
        <v>2510501</v>
      </c>
      <c r="B524" s="3" t="s">
        <v>443</v>
      </c>
      <c r="C524" s="3" t="s">
        <v>484</v>
      </c>
      <c r="D524" s="3" t="s">
        <v>24</v>
      </c>
      <c r="E524" s="2">
        <v>2022</v>
      </c>
      <c r="F524" s="2">
        <v>3954</v>
      </c>
      <c r="G524" s="4">
        <v>46007</v>
      </c>
      <c r="H524" s="5">
        <v>134275.26</v>
      </c>
      <c r="I524" s="5">
        <v>72612.56</v>
      </c>
      <c r="J524" s="5">
        <f t="shared" si="16"/>
        <v>61662.700000000012</v>
      </c>
      <c r="K524" s="6">
        <f t="shared" si="17"/>
        <v>0.54077392961294579</v>
      </c>
      <c r="L524" s="3" t="s">
        <v>21</v>
      </c>
      <c r="M524" s="3" t="s">
        <v>19</v>
      </c>
      <c r="N524" s="3" t="s">
        <v>20</v>
      </c>
      <c r="O524" s="7">
        <v>45597</v>
      </c>
    </row>
    <row r="525" spans="1:15">
      <c r="A525" s="2">
        <v>2510808</v>
      </c>
      <c r="B525" s="3" t="s">
        <v>443</v>
      </c>
      <c r="C525" s="3" t="s">
        <v>485</v>
      </c>
      <c r="D525" s="3" t="s">
        <v>24</v>
      </c>
      <c r="E525" s="2">
        <v>2024</v>
      </c>
      <c r="F525" s="2">
        <v>4849</v>
      </c>
      <c r="G525" s="4">
        <v>45853</v>
      </c>
      <c r="H525" s="5">
        <v>284985.65000000002</v>
      </c>
      <c r="I525" s="5">
        <v>177103.79</v>
      </c>
      <c r="J525" s="5">
        <f t="shared" si="16"/>
        <v>107881.86000000002</v>
      </c>
      <c r="K525" s="6">
        <f t="shared" si="17"/>
        <v>0.62144809747438157</v>
      </c>
      <c r="L525" s="3" t="s">
        <v>18</v>
      </c>
      <c r="M525" s="3" t="s">
        <v>19</v>
      </c>
      <c r="N525" s="3" t="s">
        <v>36</v>
      </c>
      <c r="O525" s="7">
        <v>45597</v>
      </c>
    </row>
    <row r="526" spans="1:15">
      <c r="A526" s="2">
        <v>2500000</v>
      </c>
      <c r="B526" s="3" t="s">
        <v>443</v>
      </c>
      <c r="C526" s="3" t="s">
        <v>486</v>
      </c>
      <c r="D526" s="3" t="s">
        <v>17</v>
      </c>
      <c r="E526" s="2">
        <v>2023</v>
      </c>
      <c r="F526" s="2">
        <v>4189</v>
      </c>
      <c r="G526" s="4">
        <v>45856</v>
      </c>
      <c r="H526" s="5">
        <v>4930049.6500000004</v>
      </c>
      <c r="I526" s="5">
        <v>4918940.46</v>
      </c>
      <c r="J526" s="5">
        <f t="shared" si="16"/>
        <v>11109.19000000041</v>
      </c>
      <c r="K526" s="6">
        <f t="shared" si="17"/>
        <v>0.99774663729806445</v>
      </c>
      <c r="L526" s="3" t="s">
        <v>18</v>
      </c>
      <c r="M526" s="3" t="s">
        <v>19</v>
      </c>
      <c r="N526" s="3" t="s">
        <v>20</v>
      </c>
      <c r="O526" s="7">
        <v>45597</v>
      </c>
    </row>
    <row r="527" spans="1:15">
      <c r="A527" s="2">
        <v>2500000</v>
      </c>
      <c r="B527" s="3" t="s">
        <v>443</v>
      </c>
      <c r="C527" s="3" t="s">
        <v>486</v>
      </c>
      <c r="D527" s="3" t="s">
        <v>17</v>
      </c>
      <c r="E527" s="2">
        <v>2024</v>
      </c>
      <c r="F527" s="2">
        <v>4509</v>
      </c>
      <c r="G527" s="4">
        <v>45791</v>
      </c>
      <c r="H527" s="5">
        <v>5459501.6799999997</v>
      </c>
      <c r="I527" s="5">
        <v>4351319.8899999997</v>
      </c>
      <c r="J527" s="5">
        <f t="shared" si="16"/>
        <v>1108181.79</v>
      </c>
      <c r="K527" s="6">
        <f t="shared" si="17"/>
        <v>0.7970177765381693</v>
      </c>
      <c r="L527" s="3" t="s">
        <v>18</v>
      </c>
      <c r="M527" s="3" t="s">
        <v>19</v>
      </c>
      <c r="N527" s="3" t="s">
        <v>20</v>
      </c>
      <c r="O527" s="7">
        <v>45597</v>
      </c>
    </row>
    <row r="528" spans="1:15">
      <c r="A528" s="2">
        <v>2512036</v>
      </c>
      <c r="B528" s="3" t="s">
        <v>443</v>
      </c>
      <c r="C528" s="3" t="s">
        <v>487</v>
      </c>
      <c r="D528" s="3" t="s">
        <v>24</v>
      </c>
      <c r="E528" s="2">
        <v>2022</v>
      </c>
      <c r="F528" s="2">
        <v>3959</v>
      </c>
      <c r="G528" s="4">
        <v>46007</v>
      </c>
      <c r="H528" s="5">
        <v>133832.82</v>
      </c>
      <c r="I528" s="5">
        <v>133367.73000000001</v>
      </c>
      <c r="J528" s="5">
        <f t="shared" si="16"/>
        <v>465.08999999999651</v>
      </c>
      <c r="K528" s="6">
        <f t="shared" si="17"/>
        <v>0.996524843457681</v>
      </c>
      <c r="L528" s="3" t="s">
        <v>21</v>
      </c>
      <c r="M528" s="3" t="s">
        <v>19</v>
      </c>
      <c r="N528" s="3" t="s">
        <v>20</v>
      </c>
      <c r="O528" s="7">
        <v>45597</v>
      </c>
    </row>
    <row r="529" spans="1:15">
      <c r="A529" s="2">
        <v>2512309</v>
      </c>
      <c r="B529" s="3" t="s">
        <v>443</v>
      </c>
      <c r="C529" s="3" t="s">
        <v>488</v>
      </c>
      <c r="D529" s="3" t="s">
        <v>24</v>
      </c>
      <c r="E529" s="2">
        <v>2022</v>
      </c>
      <c r="F529" s="2">
        <v>3962</v>
      </c>
      <c r="G529" s="4">
        <v>46000</v>
      </c>
      <c r="H529" s="5">
        <v>300000</v>
      </c>
      <c r="I529" s="5">
        <v>287939.5</v>
      </c>
      <c r="J529" s="5">
        <f t="shared" si="16"/>
        <v>12060.5</v>
      </c>
      <c r="K529" s="6">
        <f t="shared" si="17"/>
        <v>0.95979833333333331</v>
      </c>
      <c r="L529" s="3" t="s">
        <v>21</v>
      </c>
      <c r="M529" s="3" t="s">
        <v>19</v>
      </c>
      <c r="N529" s="3" t="s">
        <v>20</v>
      </c>
      <c r="O529" s="7">
        <v>45597</v>
      </c>
    </row>
    <row r="530" spans="1:15">
      <c r="A530" s="2">
        <v>2512408</v>
      </c>
      <c r="B530" s="3" t="s">
        <v>443</v>
      </c>
      <c r="C530" s="3" t="s">
        <v>489</v>
      </c>
      <c r="D530" s="3" t="s">
        <v>24</v>
      </c>
      <c r="E530" s="2">
        <v>2022</v>
      </c>
      <c r="F530" s="2">
        <v>3963</v>
      </c>
      <c r="G530" s="4">
        <v>46007</v>
      </c>
      <c r="H530" s="5">
        <v>133783.48000000001</v>
      </c>
      <c r="I530" s="5">
        <v>123299.93</v>
      </c>
      <c r="J530" s="5">
        <f t="shared" si="16"/>
        <v>10483.550000000017</v>
      </c>
      <c r="K530" s="6">
        <f t="shared" si="17"/>
        <v>0.92163793317381182</v>
      </c>
      <c r="L530" s="3" t="s">
        <v>21</v>
      </c>
      <c r="M530" s="3" t="s">
        <v>19</v>
      </c>
      <c r="N530" s="3" t="s">
        <v>20</v>
      </c>
      <c r="O530" s="7">
        <v>45597</v>
      </c>
    </row>
    <row r="531" spans="1:15">
      <c r="A531" s="2">
        <v>2512507</v>
      </c>
      <c r="B531" s="3" t="s">
        <v>443</v>
      </c>
      <c r="C531" s="3" t="s">
        <v>490</v>
      </c>
      <c r="D531" s="3" t="s">
        <v>24</v>
      </c>
      <c r="E531" s="2">
        <v>2022</v>
      </c>
      <c r="F531" s="2">
        <v>3964</v>
      </c>
      <c r="G531" s="4">
        <v>46007</v>
      </c>
      <c r="H531" s="5">
        <v>301256.51</v>
      </c>
      <c r="I531" s="5">
        <v>266255.52</v>
      </c>
      <c r="J531" s="5">
        <f t="shared" si="16"/>
        <v>35000.989999999991</v>
      </c>
      <c r="K531" s="6">
        <f t="shared" si="17"/>
        <v>0.88381665179617197</v>
      </c>
      <c r="L531" s="3" t="s">
        <v>21</v>
      </c>
      <c r="M531" s="3" t="s">
        <v>19</v>
      </c>
      <c r="N531" s="3" t="s">
        <v>20</v>
      </c>
      <c r="O531" s="7">
        <v>45597</v>
      </c>
    </row>
    <row r="532" spans="1:15">
      <c r="A532" s="2">
        <v>2512705</v>
      </c>
      <c r="B532" s="3" t="s">
        <v>443</v>
      </c>
      <c r="C532" s="3" t="s">
        <v>491</v>
      </c>
      <c r="D532" s="3" t="s">
        <v>24</v>
      </c>
      <c r="E532" s="2">
        <v>2022</v>
      </c>
      <c r="F532" s="2">
        <v>3965</v>
      </c>
      <c r="G532" s="4">
        <v>45732</v>
      </c>
      <c r="H532" s="5">
        <v>139030.48000000001</v>
      </c>
      <c r="I532" s="5">
        <v>0</v>
      </c>
      <c r="J532" s="5">
        <f t="shared" si="16"/>
        <v>139030.48000000001</v>
      </c>
      <c r="K532" s="6">
        <f t="shared" si="17"/>
        <v>0</v>
      </c>
      <c r="L532" s="3" t="s">
        <v>21</v>
      </c>
      <c r="M532" s="3" t="s">
        <v>19</v>
      </c>
      <c r="N532" s="3" t="s">
        <v>20</v>
      </c>
      <c r="O532" s="7">
        <v>45597</v>
      </c>
    </row>
    <row r="533" spans="1:15">
      <c r="A533" s="2">
        <v>2513109</v>
      </c>
      <c r="B533" s="3" t="s">
        <v>443</v>
      </c>
      <c r="C533" s="3" t="s">
        <v>492</v>
      </c>
      <c r="D533" s="3" t="s">
        <v>24</v>
      </c>
      <c r="E533" s="2">
        <v>2022</v>
      </c>
      <c r="F533" s="2">
        <v>3968</v>
      </c>
      <c r="G533" s="4">
        <v>45732</v>
      </c>
      <c r="H533" s="5">
        <v>134275.26</v>
      </c>
      <c r="I533" s="5">
        <v>0</v>
      </c>
      <c r="J533" s="5">
        <f t="shared" si="16"/>
        <v>134275.26</v>
      </c>
      <c r="K533" s="6">
        <f t="shared" si="17"/>
        <v>0</v>
      </c>
      <c r="L533" s="3" t="s">
        <v>21</v>
      </c>
      <c r="M533" s="3" t="s">
        <v>19</v>
      </c>
      <c r="N533" s="3" t="s">
        <v>20</v>
      </c>
      <c r="O533" s="7">
        <v>45597</v>
      </c>
    </row>
    <row r="534" spans="1:15">
      <c r="A534" s="2">
        <v>2513307</v>
      </c>
      <c r="B534" s="3" t="s">
        <v>443</v>
      </c>
      <c r="C534" s="3" t="s">
        <v>261</v>
      </c>
      <c r="D534" s="3" t="s">
        <v>24</v>
      </c>
      <c r="E534" s="2">
        <v>2023</v>
      </c>
      <c r="F534" s="2">
        <v>4354</v>
      </c>
      <c r="G534" s="4">
        <v>46003</v>
      </c>
      <c r="H534" s="5">
        <v>116812.53</v>
      </c>
      <c r="I534" s="5">
        <v>116213.71</v>
      </c>
      <c r="J534" s="5">
        <f t="shared" si="16"/>
        <v>598.81999999999243</v>
      </c>
      <c r="K534" s="6">
        <f t="shared" si="17"/>
        <v>0.99487366637808472</v>
      </c>
      <c r="L534" s="3" t="s">
        <v>18</v>
      </c>
      <c r="M534" s="3" t="s">
        <v>19</v>
      </c>
      <c r="N534" s="3" t="s">
        <v>30</v>
      </c>
      <c r="O534" s="7">
        <v>45597</v>
      </c>
    </row>
    <row r="535" spans="1:15">
      <c r="A535" s="2">
        <v>2513307</v>
      </c>
      <c r="B535" s="3" t="s">
        <v>443</v>
      </c>
      <c r="C535" s="3" t="s">
        <v>261</v>
      </c>
      <c r="D535" s="3" t="s">
        <v>24</v>
      </c>
      <c r="E535" s="2">
        <v>2024</v>
      </c>
      <c r="F535" s="2">
        <v>4646</v>
      </c>
      <c r="G535" s="4">
        <v>45853</v>
      </c>
      <c r="H535" s="5">
        <v>147753.59</v>
      </c>
      <c r="I535" s="5">
        <v>0</v>
      </c>
      <c r="J535" s="5">
        <f t="shared" si="16"/>
        <v>147753.59</v>
      </c>
      <c r="K535" s="6">
        <f t="shared" si="17"/>
        <v>0</v>
      </c>
      <c r="L535" s="3" t="s">
        <v>18</v>
      </c>
      <c r="M535" s="3" t="s">
        <v>19</v>
      </c>
      <c r="N535" s="3" t="s">
        <v>36</v>
      </c>
      <c r="O535" s="7">
        <v>45597</v>
      </c>
    </row>
    <row r="536" spans="1:15">
      <c r="A536" s="2">
        <v>2513406</v>
      </c>
      <c r="B536" s="3" t="s">
        <v>443</v>
      </c>
      <c r="C536" s="3" t="s">
        <v>493</v>
      </c>
      <c r="D536" s="3" t="s">
        <v>24</v>
      </c>
      <c r="E536" s="2">
        <v>2022</v>
      </c>
      <c r="F536" s="2">
        <v>3970</v>
      </c>
      <c r="G536" s="4">
        <v>46000</v>
      </c>
      <c r="H536" s="5">
        <v>132990.22</v>
      </c>
      <c r="I536" s="5">
        <v>130373.19</v>
      </c>
      <c r="J536" s="5">
        <f t="shared" si="16"/>
        <v>2617.0299999999988</v>
      </c>
      <c r="K536" s="6">
        <f t="shared" si="17"/>
        <v>0.98032163568118014</v>
      </c>
      <c r="L536" s="3" t="s">
        <v>21</v>
      </c>
      <c r="M536" s="3" t="s">
        <v>19</v>
      </c>
      <c r="N536" s="3" t="s">
        <v>20</v>
      </c>
      <c r="O536" s="7">
        <v>45597</v>
      </c>
    </row>
    <row r="537" spans="1:15">
      <c r="A537" s="2">
        <v>2513901</v>
      </c>
      <c r="B537" s="3" t="s">
        <v>443</v>
      </c>
      <c r="C537" s="3" t="s">
        <v>263</v>
      </c>
      <c r="D537" s="3" t="s">
        <v>24</v>
      </c>
      <c r="E537" s="2">
        <v>2024</v>
      </c>
      <c r="F537" s="2">
        <v>4661</v>
      </c>
      <c r="G537" s="4">
        <v>45853</v>
      </c>
      <c r="H537" s="5">
        <v>215060.23</v>
      </c>
      <c r="I537" s="5">
        <v>0</v>
      </c>
      <c r="J537" s="5">
        <f t="shared" si="16"/>
        <v>215060.23</v>
      </c>
      <c r="K537" s="6">
        <f t="shared" si="17"/>
        <v>0</v>
      </c>
      <c r="L537" s="3" t="s">
        <v>18</v>
      </c>
      <c r="M537" s="3" t="s">
        <v>19</v>
      </c>
      <c r="N537" s="3" t="s">
        <v>36</v>
      </c>
      <c r="O537" s="7">
        <v>45597</v>
      </c>
    </row>
    <row r="538" spans="1:15">
      <c r="A538" s="2">
        <v>2514008</v>
      </c>
      <c r="B538" s="3" t="s">
        <v>443</v>
      </c>
      <c r="C538" s="3" t="s">
        <v>494</v>
      </c>
      <c r="D538" s="3" t="s">
        <v>24</v>
      </c>
      <c r="E538" s="2">
        <v>2024</v>
      </c>
      <c r="F538" s="2">
        <v>4669</v>
      </c>
      <c r="G538" s="4">
        <v>45853</v>
      </c>
      <c r="H538" s="5">
        <v>129018.64</v>
      </c>
      <c r="I538" s="5">
        <v>102394.57</v>
      </c>
      <c r="J538" s="5">
        <f t="shared" si="16"/>
        <v>26624.069999999992</v>
      </c>
      <c r="K538" s="6">
        <f t="shared" si="17"/>
        <v>0.79364167844274291</v>
      </c>
      <c r="L538" s="3" t="s">
        <v>18</v>
      </c>
      <c r="M538" s="3" t="s">
        <v>19</v>
      </c>
      <c r="N538" s="3" t="s">
        <v>36</v>
      </c>
      <c r="O538" s="7">
        <v>45597</v>
      </c>
    </row>
    <row r="539" spans="1:15">
      <c r="A539" s="2">
        <v>2500700</v>
      </c>
      <c r="B539" s="3" t="s">
        <v>443</v>
      </c>
      <c r="C539" s="3" t="s">
        <v>495</v>
      </c>
      <c r="D539" s="3" t="s">
        <v>24</v>
      </c>
      <c r="E539" s="2">
        <v>2024</v>
      </c>
      <c r="F539" s="2">
        <v>4670</v>
      </c>
      <c r="G539" s="4">
        <v>45853</v>
      </c>
      <c r="H539" s="5">
        <v>195019.9</v>
      </c>
      <c r="I539" s="5">
        <v>19789.240000000002</v>
      </c>
      <c r="J539" s="5">
        <f t="shared" si="16"/>
        <v>175230.66</v>
      </c>
      <c r="K539" s="6">
        <f t="shared" si="17"/>
        <v>0.10147292660902811</v>
      </c>
      <c r="L539" s="3" t="s">
        <v>18</v>
      </c>
      <c r="M539" s="3" t="s">
        <v>19</v>
      </c>
      <c r="N539" s="3" t="s">
        <v>36</v>
      </c>
      <c r="O539" s="7">
        <v>45597</v>
      </c>
    </row>
    <row r="540" spans="1:15">
      <c r="A540" s="2">
        <v>2515005</v>
      </c>
      <c r="B540" s="3" t="s">
        <v>443</v>
      </c>
      <c r="C540" s="3" t="s">
        <v>496</v>
      </c>
      <c r="D540" s="3" t="s">
        <v>24</v>
      </c>
      <c r="E540" s="2">
        <v>2022</v>
      </c>
      <c r="F540" s="2">
        <v>3978</v>
      </c>
      <c r="G540" s="4">
        <v>46000</v>
      </c>
      <c r="H540" s="5">
        <v>134275.26</v>
      </c>
      <c r="I540" s="5">
        <v>132148.84</v>
      </c>
      <c r="J540" s="5">
        <f t="shared" si="16"/>
        <v>2126.4200000000128</v>
      </c>
      <c r="K540" s="6">
        <f t="shared" si="17"/>
        <v>0.9841637245759195</v>
      </c>
      <c r="L540" s="3" t="s">
        <v>21</v>
      </c>
      <c r="M540" s="3" t="s">
        <v>19</v>
      </c>
      <c r="N540" s="3" t="s">
        <v>20</v>
      </c>
      <c r="O540" s="7">
        <v>45597</v>
      </c>
    </row>
    <row r="541" spans="1:15">
      <c r="A541" s="2">
        <v>2515302</v>
      </c>
      <c r="B541" s="3" t="s">
        <v>443</v>
      </c>
      <c r="C541" s="3" t="s">
        <v>497</v>
      </c>
      <c r="D541" s="3" t="s">
        <v>24</v>
      </c>
      <c r="E541" s="2">
        <v>2022</v>
      </c>
      <c r="F541" s="2">
        <v>3979</v>
      </c>
      <c r="G541" s="4">
        <v>46000</v>
      </c>
      <c r="H541" s="5">
        <v>303826.27</v>
      </c>
      <c r="I541" s="5">
        <v>299824.90999999997</v>
      </c>
      <c r="J541" s="5">
        <f t="shared" si="16"/>
        <v>4001.3600000000442</v>
      </c>
      <c r="K541" s="6">
        <f t="shared" si="17"/>
        <v>0.98683010524402637</v>
      </c>
      <c r="L541" s="3" t="s">
        <v>21</v>
      </c>
      <c r="M541" s="3" t="s">
        <v>19</v>
      </c>
      <c r="N541" s="3" t="s">
        <v>20</v>
      </c>
      <c r="O541" s="7">
        <v>45597</v>
      </c>
    </row>
    <row r="542" spans="1:15">
      <c r="A542" s="2">
        <v>2515906</v>
      </c>
      <c r="B542" s="3" t="s">
        <v>443</v>
      </c>
      <c r="C542" s="3" t="s">
        <v>498</v>
      </c>
      <c r="D542" s="3" t="s">
        <v>24</v>
      </c>
      <c r="E542" s="2">
        <v>2024</v>
      </c>
      <c r="F542" s="2">
        <v>4671</v>
      </c>
      <c r="G542" s="4">
        <v>45853</v>
      </c>
      <c r="H542" s="5">
        <v>143303.35999999999</v>
      </c>
      <c r="I542" s="5">
        <v>59240.13</v>
      </c>
      <c r="J542" s="5">
        <f t="shared" si="16"/>
        <v>84063.229999999981</v>
      </c>
      <c r="K542" s="6">
        <f t="shared" si="17"/>
        <v>0.41338967906963242</v>
      </c>
      <c r="L542" s="3" t="s">
        <v>18</v>
      </c>
      <c r="M542" s="3" t="s">
        <v>19</v>
      </c>
      <c r="N542" s="3" t="s">
        <v>36</v>
      </c>
      <c r="O542" s="7">
        <v>45597</v>
      </c>
    </row>
    <row r="543" spans="1:15">
      <c r="A543" s="2">
        <v>2516102</v>
      </c>
      <c r="B543" s="3" t="s">
        <v>443</v>
      </c>
      <c r="C543" s="3" t="s">
        <v>499</v>
      </c>
      <c r="D543" s="3" t="s">
        <v>24</v>
      </c>
      <c r="E543" s="2">
        <v>2022</v>
      </c>
      <c r="F543" s="2">
        <v>3983</v>
      </c>
      <c r="G543" s="4">
        <v>46007</v>
      </c>
      <c r="H543" s="5">
        <v>132990.22</v>
      </c>
      <c r="I543" s="5">
        <v>127040.95</v>
      </c>
      <c r="J543" s="5">
        <f t="shared" si="16"/>
        <v>5949.2700000000041</v>
      </c>
      <c r="K543" s="6">
        <f t="shared" si="17"/>
        <v>0.95526535710671057</v>
      </c>
      <c r="L543" s="3" t="s">
        <v>21</v>
      </c>
      <c r="M543" s="3" t="s">
        <v>19</v>
      </c>
      <c r="N543" s="3" t="s">
        <v>20</v>
      </c>
      <c r="O543" s="7">
        <v>45597</v>
      </c>
    </row>
    <row r="544" spans="1:15">
      <c r="A544" s="2">
        <v>2516508</v>
      </c>
      <c r="B544" s="3" t="s">
        <v>443</v>
      </c>
      <c r="C544" s="3" t="s">
        <v>500</v>
      </c>
      <c r="D544" s="3" t="s">
        <v>24</v>
      </c>
      <c r="E544" s="2">
        <v>2022</v>
      </c>
      <c r="F544" s="2">
        <v>3984</v>
      </c>
      <c r="G544" s="4">
        <v>46007</v>
      </c>
      <c r="H544" s="5">
        <v>133694.01</v>
      </c>
      <c r="I544" s="5">
        <v>23745.8</v>
      </c>
      <c r="J544" s="5">
        <f t="shared" si="16"/>
        <v>109948.21</v>
      </c>
      <c r="K544" s="6">
        <f t="shared" si="17"/>
        <v>0.17761304339663384</v>
      </c>
      <c r="L544" s="3" t="s">
        <v>21</v>
      </c>
      <c r="M544" s="3" t="s">
        <v>19</v>
      </c>
      <c r="N544" s="3" t="s">
        <v>20</v>
      </c>
      <c r="O544" s="7">
        <v>45597</v>
      </c>
    </row>
    <row r="545" spans="1:15">
      <c r="A545" s="2">
        <v>2516508</v>
      </c>
      <c r="B545" s="3" t="s">
        <v>443</v>
      </c>
      <c r="C545" s="3" t="s">
        <v>500</v>
      </c>
      <c r="D545" s="3" t="s">
        <v>24</v>
      </c>
      <c r="E545" s="2">
        <v>2023</v>
      </c>
      <c r="F545" s="2">
        <v>4396</v>
      </c>
      <c r="G545" s="4">
        <v>46003</v>
      </c>
      <c r="H545" s="5">
        <v>247539.65</v>
      </c>
      <c r="I545" s="5">
        <v>20486.21</v>
      </c>
      <c r="J545" s="5">
        <f t="shared" si="16"/>
        <v>227053.44</v>
      </c>
      <c r="K545" s="6">
        <f t="shared" si="17"/>
        <v>8.2759307448321912E-2</v>
      </c>
      <c r="L545" s="3" t="s">
        <v>18</v>
      </c>
      <c r="M545" s="3" t="s">
        <v>19</v>
      </c>
      <c r="N545" s="3" t="s">
        <v>30</v>
      </c>
      <c r="O545" s="7">
        <v>45597</v>
      </c>
    </row>
    <row r="546" spans="1:15">
      <c r="A546" s="2">
        <v>2516508</v>
      </c>
      <c r="B546" s="3" t="s">
        <v>443</v>
      </c>
      <c r="C546" s="3" t="s">
        <v>500</v>
      </c>
      <c r="D546" s="3" t="s">
        <v>24</v>
      </c>
      <c r="E546" s="2">
        <v>2024</v>
      </c>
      <c r="F546" s="2">
        <v>4672</v>
      </c>
      <c r="G546" s="4">
        <v>45853</v>
      </c>
      <c r="H546" s="5">
        <v>187681.82</v>
      </c>
      <c r="I546" s="5">
        <v>0</v>
      </c>
      <c r="J546" s="5">
        <f t="shared" si="16"/>
        <v>187681.82</v>
      </c>
      <c r="K546" s="6">
        <f t="shared" si="17"/>
        <v>0</v>
      </c>
      <c r="L546" s="3" t="s">
        <v>18</v>
      </c>
      <c r="M546" s="3" t="s">
        <v>19</v>
      </c>
      <c r="N546" s="3" t="s">
        <v>36</v>
      </c>
      <c r="O546" s="7">
        <v>45597</v>
      </c>
    </row>
    <row r="547" spans="1:15">
      <c r="A547" s="2">
        <v>2516805</v>
      </c>
      <c r="B547" s="3" t="s">
        <v>443</v>
      </c>
      <c r="C547" s="3" t="s">
        <v>501</v>
      </c>
      <c r="D547" s="3" t="s">
        <v>24</v>
      </c>
      <c r="E547" s="2">
        <v>2022</v>
      </c>
      <c r="F547" s="2">
        <v>3987</v>
      </c>
      <c r="G547" s="4">
        <v>46000</v>
      </c>
      <c r="H547" s="5">
        <v>134275.26</v>
      </c>
      <c r="I547" s="5">
        <v>118701.85</v>
      </c>
      <c r="J547" s="5">
        <f t="shared" si="16"/>
        <v>15573.410000000003</v>
      </c>
      <c r="K547" s="6">
        <f t="shared" si="17"/>
        <v>0.88401876861009243</v>
      </c>
      <c r="L547" s="3" t="s">
        <v>21</v>
      </c>
      <c r="M547" s="3" t="s">
        <v>19</v>
      </c>
      <c r="N547" s="3" t="s">
        <v>20</v>
      </c>
      <c r="O547" s="7">
        <v>45597</v>
      </c>
    </row>
    <row r="548" spans="1:15">
      <c r="A548" s="2">
        <v>2516904</v>
      </c>
      <c r="B548" s="3" t="s">
        <v>443</v>
      </c>
      <c r="C548" s="3" t="s">
        <v>502</v>
      </c>
      <c r="D548" s="3" t="s">
        <v>24</v>
      </c>
      <c r="E548" s="2">
        <v>2024</v>
      </c>
      <c r="F548" s="2">
        <v>4673</v>
      </c>
      <c r="G548" s="4">
        <v>45853</v>
      </c>
      <c r="H548" s="5">
        <v>185546.45</v>
      </c>
      <c r="I548" s="5">
        <v>0</v>
      </c>
      <c r="J548" s="5">
        <f t="shared" si="16"/>
        <v>185546.45</v>
      </c>
      <c r="K548" s="6">
        <f t="shared" si="17"/>
        <v>0</v>
      </c>
      <c r="L548" s="3" t="s">
        <v>18</v>
      </c>
      <c r="M548" s="3" t="s">
        <v>19</v>
      </c>
      <c r="N548" s="3" t="s">
        <v>36</v>
      </c>
      <c r="O548" s="7">
        <v>45597</v>
      </c>
    </row>
    <row r="549" spans="1:15">
      <c r="A549" s="2">
        <v>2517001</v>
      </c>
      <c r="B549" s="3" t="s">
        <v>443</v>
      </c>
      <c r="C549" s="3" t="s">
        <v>503</v>
      </c>
      <c r="D549" s="3" t="s">
        <v>24</v>
      </c>
      <c r="E549" s="2">
        <v>2022</v>
      </c>
      <c r="F549" s="2">
        <v>3988</v>
      </c>
      <c r="G549" s="4">
        <v>45732</v>
      </c>
      <c r="H549" s="5">
        <v>133694.01</v>
      </c>
      <c r="I549" s="5">
        <v>0</v>
      </c>
      <c r="J549" s="5">
        <f t="shared" si="16"/>
        <v>133694.01</v>
      </c>
      <c r="K549" s="6">
        <f t="shared" si="17"/>
        <v>0</v>
      </c>
      <c r="L549" s="3" t="s">
        <v>21</v>
      </c>
      <c r="M549" s="3" t="s">
        <v>19</v>
      </c>
      <c r="N549" s="3" t="s">
        <v>20</v>
      </c>
      <c r="O549" s="7">
        <v>45597</v>
      </c>
    </row>
    <row r="550" spans="1:15">
      <c r="A550" s="2">
        <v>2517407</v>
      </c>
      <c r="B550" s="3" t="s">
        <v>443</v>
      </c>
      <c r="C550" s="3" t="s">
        <v>504</v>
      </c>
      <c r="D550" s="3" t="s">
        <v>24</v>
      </c>
      <c r="E550" s="2">
        <v>2022</v>
      </c>
      <c r="F550" s="2">
        <v>3989</v>
      </c>
      <c r="G550" s="4">
        <v>46007</v>
      </c>
      <c r="H550" s="5">
        <v>133923.91</v>
      </c>
      <c r="I550" s="5">
        <v>133696.64000000001</v>
      </c>
      <c r="J550" s="5">
        <f t="shared" si="16"/>
        <v>227.26999999998952</v>
      </c>
      <c r="K550" s="6">
        <f t="shared" si="17"/>
        <v>0.99830299160172375</v>
      </c>
      <c r="L550" s="3" t="s">
        <v>21</v>
      </c>
      <c r="M550" s="3" t="s">
        <v>19</v>
      </c>
      <c r="N550" s="3" t="s">
        <v>20</v>
      </c>
      <c r="O550" s="7">
        <v>45597</v>
      </c>
    </row>
    <row r="551" spans="1:15">
      <c r="A551" s="2">
        <v>2517407</v>
      </c>
      <c r="B551" s="3" t="s">
        <v>443</v>
      </c>
      <c r="C551" s="3" t="s">
        <v>504</v>
      </c>
      <c r="D551" s="3" t="s">
        <v>24</v>
      </c>
      <c r="E551" s="2">
        <v>2024</v>
      </c>
      <c r="F551" s="2">
        <v>4674</v>
      </c>
      <c r="G551" s="4">
        <v>45853</v>
      </c>
      <c r="H551" s="5">
        <v>106352.46</v>
      </c>
      <c r="I551" s="5">
        <v>0</v>
      </c>
      <c r="J551" s="5">
        <f t="shared" si="16"/>
        <v>106352.46</v>
      </c>
      <c r="K551" s="6">
        <f t="shared" si="17"/>
        <v>0</v>
      </c>
      <c r="L551" s="3" t="s">
        <v>18</v>
      </c>
      <c r="M551" s="3" t="s">
        <v>19</v>
      </c>
      <c r="N551" s="3" t="s">
        <v>36</v>
      </c>
      <c r="O551" s="7">
        <v>45597</v>
      </c>
    </row>
    <row r="552" spans="1:15">
      <c r="A552" s="2">
        <v>2600104</v>
      </c>
      <c r="B552" s="3" t="s">
        <v>505</v>
      </c>
      <c r="C552" s="3" t="s">
        <v>506</v>
      </c>
      <c r="D552" s="3" t="s">
        <v>24</v>
      </c>
      <c r="E552" s="2">
        <v>2024</v>
      </c>
      <c r="F552" s="2">
        <v>4675</v>
      </c>
      <c r="G552" s="4">
        <v>45853</v>
      </c>
      <c r="H552" s="5">
        <v>256269.6</v>
      </c>
      <c r="I552" s="5">
        <v>24640.66</v>
      </c>
      <c r="J552" s="5">
        <f t="shared" si="16"/>
        <v>231628.94</v>
      </c>
      <c r="K552" s="6">
        <f t="shared" si="17"/>
        <v>9.6151318767423055E-2</v>
      </c>
      <c r="L552" s="3" t="s">
        <v>18</v>
      </c>
      <c r="M552" s="3" t="s">
        <v>19</v>
      </c>
      <c r="N552" s="3" t="s">
        <v>36</v>
      </c>
      <c r="O552" s="7">
        <v>45597</v>
      </c>
    </row>
    <row r="553" spans="1:15">
      <c r="A553" s="2">
        <v>2601300</v>
      </c>
      <c r="B553" s="3" t="s">
        <v>505</v>
      </c>
      <c r="C553" s="3" t="s">
        <v>507</v>
      </c>
      <c r="D553" s="3" t="s">
        <v>24</v>
      </c>
      <c r="E553" s="2">
        <v>2022</v>
      </c>
      <c r="F553" s="2">
        <v>3990</v>
      </c>
      <c r="G553" s="4">
        <v>45732</v>
      </c>
      <c r="H553" s="5">
        <v>132763.57999999999</v>
      </c>
      <c r="I553" s="5">
        <v>0</v>
      </c>
      <c r="J553" s="5">
        <f t="shared" si="16"/>
        <v>132763.57999999999</v>
      </c>
      <c r="K553" s="6">
        <f t="shared" si="17"/>
        <v>0</v>
      </c>
      <c r="L553" s="3" t="s">
        <v>21</v>
      </c>
      <c r="M553" s="3" t="s">
        <v>19</v>
      </c>
      <c r="N553" s="3" t="s">
        <v>20</v>
      </c>
      <c r="O553" s="7">
        <v>45597</v>
      </c>
    </row>
    <row r="554" spans="1:15">
      <c r="A554" s="2">
        <v>2601904</v>
      </c>
      <c r="B554" s="3" t="s">
        <v>505</v>
      </c>
      <c r="C554" s="3" t="s">
        <v>508</v>
      </c>
      <c r="D554" s="3" t="s">
        <v>24</v>
      </c>
      <c r="E554" s="2">
        <v>2022</v>
      </c>
      <c r="F554" s="2">
        <v>3993</v>
      </c>
      <c r="G554" s="4">
        <v>46007</v>
      </c>
      <c r="H554" s="5">
        <v>987847.09</v>
      </c>
      <c r="I554" s="5">
        <v>886978.54</v>
      </c>
      <c r="J554" s="5">
        <f t="shared" si="16"/>
        <v>100868.54999999993</v>
      </c>
      <c r="K554" s="6">
        <f t="shared" si="17"/>
        <v>0.89789052271237657</v>
      </c>
      <c r="L554" s="3" t="s">
        <v>21</v>
      </c>
      <c r="M554" s="3" t="s">
        <v>19</v>
      </c>
      <c r="N554" s="3" t="s">
        <v>20</v>
      </c>
      <c r="O554" s="7">
        <v>45597</v>
      </c>
    </row>
    <row r="555" spans="1:15">
      <c r="A555" s="2">
        <v>2602209</v>
      </c>
      <c r="B555" s="3" t="s">
        <v>505</v>
      </c>
      <c r="C555" s="3" t="s">
        <v>509</v>
      </c>
      <c r="D555" s="3" t="s">
        <v>24</v>
      </c>
      <c r="E555" s="2">
        <v>2022</v>
      </c>
      <c r="F555" s="2">
        <v>3995</v>
      </c>
      <c r="G555" s="4">
        <v>46007</v>
      </c>
      <c r="H555" s="5">
        <v>298769.24</v>
      </c>
      <c r="I555" s="5">
        <v>109946.5</v>
      </c>
      <c r="J555" s="5">
        <f t="shared" si="16"/>
        <v>188822.74</v>
      </c>
      <c r="K555" s="6">
        <f t="shared" si="17"/>
        <v>0.36799805763136795</v>
      </c>
      <c r="L555" s="3" t="s">
        <v>21</v>
      </c>
      <c r="M555" s="3" t="s">
        <v>19</v>
      </c>
      <c r="N555" s="3" t="s">
        <v>20</v>
      </c>
      <c r="O555" s="7">
        <v>45597</v>
      </c>
    </row>
    <row r="556" spans="1:15">
      <c r="A556" s="2">
        <v>2604205</v>
      </c>
      <c r="B556" s="3" t="s">
        <v>505</v>
      </c>
      <c r="C556" s="3" t="s">
        <v>510</v>
      </c>
      <c r="D556" s="3" t="s">
        <v>24</v>
      </c>
      <c r="E556" s="2">
        <v>2022</v>
      </c>
      <c r="F556" s="2">
        <v>4000</v>
      </c>
      <c r="G556" s="4">
        <v>46000</v>
      </c>
      <c r="H556" s="5">
        <v>248934.87</v>
      </c>
      <c r="I556" s="5">
        <v>247185.43</v>
      </c>
      <c r="J556" s="5">
        <f t="shared" si="16"/>
        <v>1749.4400000000023</v>
      </c>
      <c r="K556" s="6">
        <f t="shared" si="17"/>
        <v>0.99297229833650869</v>
      </c>
      <c r="L556" s="3" t="s">
        <v>21</v>
      </c>
      <c r="M556" s="3" t="s">
        <v>19</v>
      </c>
      <c r="N556" s="3" t="s">
        <v>20</v>
      </c>
      <c r="O556" s="7">
        <v>45597</v>
      </c>
    </row>
    <row r="557" spans="1:15">
      <c r="A557" s="2">
        <v>2605608</v>
      </c>
      <c r="B557" s="3" t="s">
        <v>505</v>
      </c>
      <c r="C557" s="3" t="s">
        <v>511</v>
      </c>
      <c r="D557" s="3" t="s">
        <v>24</v>
      </c>
      <c r="E557" s="2">
        <v>2022</v>
      </c>
      <c r="F557" s="2">
        <v>4006</v>
      </c>
      <c r="G557" s="4">
        <v>45732</v>
      </c>
      <c r="H557" s="5">
        <v>407000</v>
      </c>
      <c r="I557" s="5">
        <v>0</v>
      </c>
      <c r="J557" s="5">
        <f t="shared" si="16"/>
        <v>407000</v>
      </c>
      <c r="K557" s="6">
        <f t="shared" si="17"/>
        <v>0</v>
      </c>
      <c r="L557" s="3" t="s">
        <v>21</v>
      </c>
      <c r="M557" s="3" t="s">
        <v>19</v>
      </c>
      <c r="N557" s="3" t="s">
        <v>20</v>
      </c>
      <c r="O557" s="7">
        <v>45597</v>
      </c>
    </row>
    <row r="558" spans="1:15">
      <c r="A558" s="2">
        <v>2606101</v>
      </c>
      <c r="B558" s="3" t="s">
        <v>505</v>
      </c>
      <c r="C558" s="3" t="s">
        <v>512</v>
      </c>
      <c r="D558" s="3" t="s">
        <v>24</v>
      </c>
      <c r="E558" s="2">
        <v>2022</v>
      </c>
      <c r="F558" s="2">
        <v>4008</v>
      </c>
      <c r="G558" s="4">
        <v>45732</v>
      </c>
      <c r="H558" s="5">
        <v>229207.01</v>
      </c>
      <c r="I558" s="5">
        <v>0</v>
      </c>
      <c r="J558" s="5">
        <f t="shared" si="16"/>
        <v>229207.01</v>
      </c>
      <c r="K558" s="6">
        <f t="shared" si="17"/>
        <v>0</v>
      </c>
      <c r="L558" s="3" t="s">
        <v>21</v>
      </c>
      <c r="M558" s="3" t="s">
        <v>19</v>
      </c>
      <c r="N558" s="3" t="s">
        <v>20</v>
      </c>
      <c r="O558" s="7">
        <v>45597</v>
      </c>
    </row>
    <row r="559" spans="1:15">
      <c r="A559" s="2">
        <v>2607000</v>
      </c>
      <c r="B559" s="3" t="s">
        <v>505</v>
      </c>
      <c r="C559" s="3" t="s">
        <v>513</v>
      </c>
      <c r="D559" s="3" t="s">
        <v>24</v>
      </c>
      <c r="E559" s="2">
        <v>2022</v>
      </c>
      <c r="F559" s="2">
        <v>4011</v>
      </c>
      <c r="G559" s="4">
        <v>46007</v>
      </c>
      <c r="H559" s="5">
        <v>138152.26999999999</v>
      </c>
      <c r="I559" s="5">
        <v>71189.240000000005</v>
      </c>
      <c r="J559" s="5">
        <f t="shared" si="16"/>
        <v>66963.029999999984</v>
      </c>
      <c r="K559" s="6">
        <f t="shared" si="17"/>
        <v>0.51529547795342057</v>
      </c>
      <c r="L559" s="3" t="s">
        <v>21</v>
      </c>
      <c r="M559" s="3" t="s">
        <v>19</v>
      </c>
      <c r="N559" s="3" t="s">
        <v>20</v>
      </c>
      <c r="O559" s="7">
        <v>45597</v>
      </c>
    </row>
    <row r="560" spans="1:15">
      <c r="A560" s="2">
        <v>2607505</v>
      </c>
      <c r="B560" s="3" t="s">
        <v>505</v>
      </c>
      <c r="C560" s="3" t="s">
        <v>514</v>
      </c>
      <c r="D560" s="3" t="s">
        <v>24</v>
      </c>
      <c r="E560" s="2">
        <v>2022</v>
      </c>
      <c r="F560" s="2">
        <v>4014</v>
      </c>
      <c r="G560" s="4">
        <v>46007</v>
      </c>
      <c r="H560" s="5">
        <v>480000</v>
      </c>
      <c r="I560" s="5">
        <v>371960.13</v>
      </c>
      <c r="J560" s="5">
        <f t="shared" si="16"/>
        <v>108039.87</v>
      </c>
      <c r="K560" s="6">
        <f t="shared" si="17"/>
        <v>0.77491693750000001</v>
      </c>
      <c r="L560" s="3" t="s">
        <v>21</v>
      </c>
      <c r="M560" s="3" t="s">
        <v>19</v>
      </c>
      <c r="N560" s="3" t="s">
        <v>20</v>
      </c>
      <c r="O560" s="7">
        <v>45597</v>
      </c>
    </row>
    <row r="561" spans="1:15">
      <c r="A561" s="2">
        <v>2607703</v>
      </c>
      <c r="B561" s="3" t="s">
        <v>505</v>
      </c>
      <c r="C561" s="3" t="s">
        <v>515</v>
      </c>
      <c r="D561" s="3" t="s">
        <v>24</v>
      </c>
      <c r="E561" s="2">
        <v>2023</v>
      </c>
      <c r="F561" s="2">
        <v>4360</v>
      </c>
      <c r="G561" s="4">
        <v>46003</v>
      </c>
      <c r="H561" s="5">
        <v>117145.24</v>
      </c>
      <c r="I561" s="5">
        <v>117145.24</v>
      </c>
      <c r="J561" s="5">
        <f t="shared" si="16"/>
        <v>0</v>
      </c>
      <c r="K561" s="6">
        <f t="shared" si="17"/>
        <v>1</v>
      </c>
      <c r="L561" s="3" t="s">
        <v>18</v>
      </c>
      <c r="M561" s="3" t="s">
        <v>19</v>
      </c>
      <c r="N561" s="3" t="s">
        <v>30</v>
      </c>
      <c r="O561" s="7">
        <v>45597</v>
      </c>
    </row>
    <row r="562" spans="1:15">
      <c r="A562" s="2">
        <v>2608057</v>
      </c>
      <c r="B562" s="3" t="s">
        <v>505</v>
      </c>
      <c r="C562" s="3" t="s">
        <v>516</v>
      </c>
      <c r="D562" s="3" t="s">
        <v>24</v>
      </c>
      <c r="E562" s="2">
        <v>2022</v>
      </c>
      <c r="F562" s="2">
        <v>4016</v>
      </c>
      <c r="G562" s="4">
        <v>46000</v>
      </c>
      <c r="H562" s="5">
        <v>250197.49</v>
      </c>
      <c r="I562" s="5">
        <v>238245.57</v>
      </c>
      <c r="J562" s="5">
        <f t="shared" si="16"/>
        <v>11951.919999999984</v>
      </c>
      <c r="K562" s="6">
        <f t="shared" si="17"/>
        <v>0.95223005634469005</v>
      </c>
      <c r="L562" s="3" t="s">
        <v>21</v>
      </c>
      <c r="M562" s="3" t="s">
        <v>19</v>
      </c>
      <c r="N562" s="3" t="s">
        <v>20</v>
      </c>
      <c r="O562" s="7">
        <v>45597</v>
      </c>
    </row>
    <row r="563" spans="1:15">
      <c r="A563" s="2">
        <v>2608107</v>
      </c>
      <c r="B563" s="3" t="s">
        <v>505</v>
      </c>
      <c r="C563" s="3" t="s">
        <v>517</v>
      </c>
      <c r="D563" s="3" t="s">
        <v>24</v>
      </c>
      <c r="E563" s="2">
        <v>2022</v>
      </c>
      <c r="F563" s="2">
        <v>4017</v>
      </c>
      <c r="G563" s="4">
        <v>45732</v>
      </c>
      <c r="H563" s="5">
        <v>564707.1</v>
      </c>
      <c r="I563" s="5">
        <v>0</v>
      </c>
      <c r="J563" s="5">
        <f t="shared" si="16"/>
        <v>564707.1</v>
      </c>
      <c r="K563" s="6">
        <f t="shared" si="17"/>
        <v>0</v>
      </c>
      <c r="L563" s="3" t="s">
        <v>21</v>
      </c>
      <c r="M563" s="3" t="s">
        <v>19</v>
      </c>
      <c r="N563" s="3" t="s">
        <v>20</v>
      </c>
      <c r="O563" s="7">
        <v>45597</v>
      </c>
    </row>
    <row r="564" spans="1:15">
      <c r="A564" s="2">
        <v>2608909</v>
      </c>
      <c r="B564" s="3" t="s">
        <v>505</v>
      </c>
      <c r="C564" s="3" t="s">
        <v>518</v>
      </c>
      <c r="D564" s="3" t="s">
        <v>24</v>
      </c>
      <c r="E564" s="2">
        <v>2022</v>
      </c>
      <c r="F564" s="2">
        <v>4021</v>
      </c>
      <c r="G564" s="4">
        <v>46007</v>
      </c>
      <c r="H564" s="5">
        <v>825768.51</v>
      </c>
      <c r="I564" s="5">
        <v>643420.96</v>
      </c>
      <c r="J564" s="5">
        <f t="shared" si="16"/>
        <v>182347.55000000005</v>
      </c>
      <c r="K564" s="6">
        <f t="shared" si="17"/>
        <v>0.77917836803924623</v>
      </c>
      <c r="L564" s="3" t="s">
        <v>21</v>
      </c>
      <c r="M564" s="3" t="s">
        <v>19</v>
      </c>
      <c r="N564" s="3" t="s">
        <v>20</v>
      </c>
      <c r="O564" s="7">
        <v>45597</v>
      </c>
    </row>
    <row r="565" spans="1:15">
      <c r="A565" s="2">
        <v>2609808</v>
      </c>
      <c r="B565" s="3" t="s">
        <v>505</v>
      </c>
      <c r="C565" s="3" t="s">
        <v>519</v>
      </c>
      <c r="D565" s="3" t="s">
        <v>24</v>
      </c>
      <c r="E565" s="2">
        <v>2023</v>
      </c>
      <c r="F565" s="2">
        <v>4361</v>
      </c>
      <c r="G565" s="4">
        <v>46003</v>
      </c>
      <c r="H565" s="5">
        <v>280472.15999999997</v>
      </c>
      <c r="I565" s="5">
        <v>280458.86</v>
      </c>
      <c r="J565" s="5">
        <f t="shared" si="16"/>
        <v>13.299999999988358</v>
      </c>
      <c r="K565" s="6">
        <f t="shared" si="17"/>
        <v>0.99995257996372977</v>
      </c>
      <c r="L565" s="3" t="s">
        <v>18</v>
      </c>
      <c r="M565" s="3" t="s">
        <v>19</v>
      </c>
      <c r="N565" s="3" t="s">
        <v>30</v>
      </c>
      <c r="O565" s="7">
        <v>45597</v>
      </c>
    </row>
    <row r="566" spans="1:15">
      <c r="A566" s="2">
        <v>2610004</v>
      </c>
      <c r="B566" s="3" t="s">
        <v>505</v>
      </c>
      <c r="C566" s="3" t="s">
        <v>520</v>
      </c>
      <c r="D566" s="3" t="s">
        <v>24</v>
      </c>
      <c r="E566" s="2">
        <v>2022</v>
      </c>
      <c r="F566" s="2">
        <v>4025</v>
      </c>
      <c r="G566" s="4">
        <v>46007</v>
      </c>
      <c r="H566" s="5">
        <v>911176.39</v>
      </c>
      <c r="I566" s="5">
        <v>862384.78</v>
      </c>
      <c r="J566" s="5">
        <f t="shared" si="16"/>
        <v>48791.609999999986</v>
      </c>
      <c r="K566" s="6">
        <f t="shared" si="17"/>
        <v>0.94645206950544447</v>
      </c>
      <c r="L566" s="3" t="s">
        <v>21</v>
      </c>
      <c r="M566" s="3" t="s">
        <v>19</v>
      </c>
      <c r="N566" s="3" t="s">
        <v>20</v>
      </c>
      <c r="O566" s="7">
        <v>45597</v>
      </c>
    </row>
    <row r="567" spans="1:15">
      <c r="A567" s="2">
        <v>2610509</v>
      </c>
      <c r="B567" s="3" t="s">
        <v>505</v>
      </c>
      <c r="C567" s="3" t="s">
        <v>521</v>
      </c>
      <c r="D567" s="3" t="s">
        <v>24</v>
      </c>
      <c r="E567" s="2">
        <v>2022</v>
      </c>
      <c r="F567" s="2">
        <v>4028</v>
      </c>
      <c r="G567" s="4">
        <v>46007</v>
      </c>
      <c r="H567" s="5">
        <v>525000</v>
      </c>
      <c r="I567" s="5">
        <v>524999.89</v>
      </c>
      <c r="J567" s="5">
        <f t="shared" si="16"/>
        <v>0.10999999998603016</v>
      </c>
      <c r="K567" s="6">
        <f t="shared" si="17"/>
        <v>0.99999979047619048</v>
      </c>
      <c r="L567" s="3" t="s">
        <v>21</v>
      </c>
      <c r="M567" s="3" t="s">
        <v>19</v>
      </c>
      <c r="N567" s="3" t="s">
        <v>20</v>
      </c>
      <c r="O567" s="7">
        <v>45597</v>
      </c>
    </row>
    <row r="568" spans="1:15">
      <c r="A568" s="2">
        <v>2600000</v>
      </c>
      <c r="B568" s="3" t="s">
        <v>505</v>
      </c>
      <c r="C568" s="3" t="s">
        <v>522</v>
      </c>
      <c r="D568" s="3" t="s">
        <v>17</v>
      </c>
      <c r="E568" s="2">
        <v>2023</v>
      </c>
      <c r="F568" s="2">
        <v>4193</v>
      </c>
      <c r="G568" s="4">
        <v>45856</v>
      </c>
      <c r="H568" s="5">
        <v>8156563.7599999998</v>
      </c>
      <c r="I568" s="5">
        <v>8152301.6399999997</v>
      </c>
      <c r="J568" s="5">
        <f t="shared" si="16"/>
        <v>4262.1200000001118</v>
      </c>
      <c r="K568" s="6">
        <f t="shared" si="17"/>
        <v>0.99947746132741566</v>
      </c>
      <c r="L568" s="3" t="s">
        <v>18</v>
      </c>
      <c r="M568" s="3" t="s">
        <v>19</v>
      </c>
      <c r="N568" s="3" t="s">
        <v>20</v>
      </c>
      <c r="O568" s="7">
        <v>45597</v>
      </c>
    </row>
    <row r="569" spans="1:15">
      <c r="A569" s="2">
        <v>2600000</v>
      </c>
      <c r="B569" s="3" t="s">
        <v>505</v>
      </c>
      <c r="C569" s="3" t="s">
        <v>522</v>
      </c>
      <c r="D569" s="3" t="s">
        <v>17</v>
      </c>
      <c r="E569" s="2">
        <v>2023</v>
      </c>
      <c r="F569" s="2">
        <v>4226</v>
      </c>
      <c r="G569" s="4">
        <v>45982</v>
      </c>
      <c r="H569" s="5">
        <v>1500000</v>
      </c>
      <c r="I569" s="5">
        <v>879803.95</v>
      </c>
      <c r="J569" s="5">
        <f t="shared" si="16"/>
        <v>620196.05000000005</v>
      </c>
      <c r="K569" s="6">
        <f t="shared" si="17"/>
        <v>0.58653596666666663</v>
      </c>
      <c r="L569" s="3" t="s">
        <v>18</v>
      </c>
      <c r="M569" s="3" t="s">
        <v>19</v>
      </c>
      <c r="N569" s="3" t="s">
        <v>33</v>
      </c>
      <c r="O569" s="7">
        <v>45597</v>
      </c>
    </row>
    <row r="570" spans="1:15">
      <c r="A570" s="2">
        <v>2600000</v>
      </c>
      <c r="B570" s="3" t="s">
        <v>505</v>
      </c>
      <c r="C570" s="3" t="s">
        <v>522</v>
      </c>
      <c r="D570" s="3" t="s">
        <v>17</v>
      </c>
      <c r="E570" s="2">
        <v>2024</v>
      </c>
      <c r="F570" s="2">
        <v>4510</v>
      </c>
      <c r="G570" s="4">
        <v>45791</v>
      </c>
      <c r="H570" s="5">
        <v>4344504.3899999997</v>
      </c>
      <c r="I570" s="5">
        <v>0</v>
      </c>
      <c r="J570" s="5">
        <f t="shared" si="16"/>
        <v>4344504.3899999997</v>
      </c>
      <c r="K570" s="6">
        <f t="shared" si="17"/>
        <v>0</v>
      </c>
      <c r="L570" s="3" t="s">
        <v>18</v>
      </c>
      <c r="M570" s="3" t="s">
        <v>19</v>
      </c>
      <c r="N570" s="3" t="s">
        <v>20</v>
      </c>
      <c r="O570" s="7">
        <v>45597</v>
      </c>
    </row>
    <row r="571" spans="1:15">
      <c r="A571" s="2">
        <v>2600000</v>
      </c>
      <c r="B571" s="3" t="s">
        <v>505</v>
      </c>
      <c r="C571" s="3" t="s">
        <v>522</v>
      </c>
      <c r="D571" s="3" t="s">
        <v>17</v>
      </c>
      <c r="E571" s="2">
        <v>2024</v>
      </c>
      <c r="F571" s="2">
        <v>4889</v>
      </c>
      <c r="G571" s="4">
        <v>45906</v>
      </c>
      <c r="H571" s="5">
        <v>2000000</v>
      </c>
      <c r="I571" s="5">
        <v>0</v>
      </c>
      <c r="J571" s="5">
        <f t="shared" si="16"/>
        <v>2000000</v>
      </c>
      <c r="K571" s="6">
        <f t="shared" si="17"/>
        <v>0</v>
      </c>
      <c r="L571" s="3" t="s">
        <v>18</v>
      </c>
      <c r="M571" s="3" t="s">
        <v>19</v>
      </c>
      <c r="N571" s="3" t="s">
        <v>22</v>
      </c>
      <c r="O571" s="7">
        <v>45597</v>
      </c>
    </row>
    <row r="572" spans="1:15">
      <c r="A572" s="2">
        <v>2610905</v>
      </c>
      <c r="B572" s="3" t="s">
        <v>505</v>
      </c>
      <c r="C572" s="3" t="s">
        <v>523</v>
      </c>
      <c r="D572" s="3" t="s">
        <v>24</v>
      </c>
      <c r="E572" s="2">
        <v>2022</v>
      </c>
      <c r="F572" s="2">
        <v>4030</v>
      </c>
      <c r="G572" s="4">
        <v>46007</v>
      </c>
      <c r="H572" s="5">
        <v>1059627.1399999999</v>
      </c>
      <c r="I572" s="5">
        <v>1007984.89</v>
      </c>
      <c r="J572" s="5">
        <f t="shared" si="16"/>
        <v>51642.249999999884</v>
      </c>
      <c r="K572" s="6">
        <f t="shared" si="17"/>
        <v>0.95126375302165256</v>
      </c>
      <c r="L572" s="3" t="s">
        <v>21</v>
      </c>
      <c r="M572" s="3" t="s">
        <v>19</v>
      </c>
      <c r="N572" s="3" t="s">
        <v>20</v>
      </c>
      <c r="O572" s="7">
        <v>45597</v>
      </c>
    </row>
    <row r="573" spans="1:15">
      <c r="A573" s="2">
        <v>2611002</v>
      </c>
      <c r="B573" s="3" t="s">
        <v>505</v>
      </c>
      <c r="C573" s="3" t="s">
        <v>524</v>
      </c>
      <c r="D573" s="3" t="s">
        <v>24</v>
      </c>
      <c r="E573" s="2">
        <v>2022</v>
      </c>
      <c r="F573" s="2">
        <v>4031</v>
      </c>
      <c r="G573" s="4">
        <v>45732</v>
      </c>
      <c r="H573" s="5">
        <v>547097.69999999995</v>
      </c>
      <c r="I573" s="5">
        <v>0</v>
      </c>
      <c r="J573" s="5">
        <f t="shared" si="16"/>
        <v>547097.69999999995</v>
      </c>
      <c r="K573" s="6">
        <f t="shared" si="17"/>
        <v>0</v>
      </c>
      <c r="L573" s="3" t="s">
        <v>21</v>
      </c>
      <c r="M573" s="3" t="s">
        <v>19</v>
      </c>
      <c r="N573" s="3" t="s">
        <v>20</v>
      </c>
      <c r="O573" s="7">
        <v>45597</v>
      </c>
    </row>
    <row r="574" spans="1:15">
      <c r="A574" s="2">
        <v>2611101</v>
      </c>
      <c r="B574" s="3" t="s">
        <v>505</v>
      </c>
      <c r="C574" s="3" t="s">
        <v>525</v>
      </c>
      <c r="D574" s="3" t="s">
        <v>24</v>
      </c>
      <c r="E574" s="2">
        <v>2022</v>
      </c>
      <c r="F574" s="2">
        <v>4163</v>
      </c>
      <c r="G574" s="4">
        <v>46007</v>
      </c>
      <c r="H574" s="5">
        <v>1533396.88</v>
      </c>
      <c r="I574" s="5">
        <v>1525337.56</v>
      </c>
      <c r="J574" s="5">
        <f t="shared" si="16"/>
        <v>8059.3199999998324</v>
      </c>
      <c r="K574" s="6">
        <f t="shared" si="17"/>
        <v>0.99474413956026841</v>
      </c>
      <c r="L574" s="3" t="s">
        <v>21</v>
      </c>
      <c r="M574" s="3" t="s">
        <v>19</v>
      </c>
      <c r="N574" s="3" t="s">
        <v>20</v>
      </c>
      <c r="O574" s="7">
        <v>45597</v>
      </c>
    </row>
    <row r="575" spans="1:15">
      <c r="A575" s="2">
        <v>2611101</v>
      </c>
      <c r="B575" s="3" t="s">
        <v>505</v>
      </c>
      <c r="C575" s="3" t="s">
        <v>525</v>
      </c>
      <c r="D575" s="3" t="s">
        <v>24</v>
      </c>
      <c r="E575" s="2">
        <v>2024</v>
      </c>
      <c r="F575" s="2">
        <v>4623</v>
      </c>
      <c r="G575" s="4">
        <v>45839</v>
      </c>
      <c r="H575" s="5">
        <v>551043.42000000004</v>
      </c>
      <c r="I575" s="5">
        <v>0</v>
      </c>
      <c r="J575" s="5">
        <f t="shared" si="16"/>
        <v>551043.42000000004</v>
      </c>
      <c r="K575" s="6">
        <f t="shared" si="17"/>
        <v>0</v>
      </c>
      <c r="L575" s="3" t="s">
        <v>18</v>
      </c>
      <c r="M575" s="3" t="s">
        <v>19</v>
      </c>
      <c r="N575" s="3" t="s">
        <v>27</v>
      </c>
      <c r="O575" s="7">
        <v>45597</v>
      </c>
    </row>
    <row r="576" spans="1:15">
      <c r="A576" s="2">
        <v>2611606</v>
      </c>
      <c r="B576" s="3" t="s">
        <v>505</v>
      </c>
      <c r="C576" s="3" t="s">
        <v>526</v>
      </c>
      <c r="D576" s="3" t="s">
        <v>24</v>
      </c>
      <c r="E576" s="2">
        <v>2024</v>
      </c>
      <c r="F576" s="2">
        <v>4639</v>
      </c>
      <c r="G576" s="4">
        <v>45839</v>
      </c>
      <c r="H576" s="5">
        <v>696968.59</v>
      </c>
      <c r="I576" s="5">
        <v>0</v>
      </c>
      <c r="J576" s="5">
        <f t="shared" si="16"/>
        <v>696968.59</v>
      </c>
      <c r="K576" s="6">
        <f t="shared" si="17"/>
        <v>0</v>
      </c>
      <c r="L576" s="3" t="s">
        <v>18</v>
      </c>
      <c r="M576" s="3" t="s">
        <v>19</v>
      </c>
      <c r="N576" s="3" t="s">
        <v>27</v>
      </c>
      <c r="O576" s="7">
        <v>45597</v>
      </c>
    </row>
    <row r="577" spans="1:15">
      <c r="A577" s="2">
        <v>2612554</v>
      </c>
      <c r="B577" s="3" t="s">
        <v>505</v>
      </c>
      <c r="C577" s="3" t="s">
        <v>527</v>
      </c>
      <c r="D577" s="3" t="s">
        <v>24</v>
      </c>
      <c r="E577" s="2">
        <v>2022</v>
      </c>
      <c r="F577" s="2">
        <v>4034</v>
      </c>
      <c r="G577" s="4">
        <v>46007</v>
      </c>
      <c r="H577" s="5">
        <v>275529.59999999998</v>
      </c>
      <c r="I577" s="5">
        <v>275529.19</v>
      </c>
      <c r="J577" s="5">
        <f t="shared" si="16"/>
        <v>0.40999999997438863</v>
      </c>
      <c r="K577" s="6">
        <f t="shared" si="17"/>
        <v>0.99999851195661016</v>
      </c>
      <c r="L577" s="3" t="s">
        <v>21</v>
      </c>
      <c r="M577" s="3" t="s">
        <v>19</v>
      </c>
      <c r="N577" s="3" t="s">
        <v>20</v>
      </c>
      <c r="O577" s="7">
        <v>45597</v>
      </c>
    </row>
    <row r="578" spans="1:15">
      <c r="A578" s="2">
        <v>2612802</v>
      </c>
      <c r="B578" s="3" t="s">
        <v>505</v>
      </c>
      <c r="C578" s="3" t="s">
        <v>528</v>
      </c>
      <c r="D578" s="3" t="s">
        <v>24</v>
      </c>
      <c r="E578" s="2">
        <v>2022</v>
      </c>
      <c r="F578" s="2">
        <v>4036</v>
      </c>
      <c r="G578" s="4">
        <v>46000</v>
      </c>
      <c r="H578" s="5">
        <v>134260.67000000001</v>
      </c>
      <c r="I578" s="5">
        <v>129659.62</v>
      </c>
      <c r="J578" s="5">
        <f t="shared" ref="J578:J641" si="18">H578-I578</f>
        <v>4601.0500000000175</v>
      </c>
      <c r="K578" s="6">
        <f t="shared" ref="K578:K641" si="19">I578/H578</f>
        <v>0.9657304704348636</v>
      </c>
      <c r="L578" s="3" t="s">
        <v>21</v>
      </c>
      <c r="M578" s="3" t="s">
        <v>19</v>
      </c>
      <c r="N578" s="3" t="s">
        <v>20</v>
      </c>
      <c r="O578" s="7">
        <v>45597</v>
      </c>
    </row>
    <row r="579" spans="1:15">
      <c r="A579" s="2">
        <v>2613206</v>
      </c>
      <c r="B579" s="3" t="s">
        <v>505</v>
      </c>
      <c r="C579" s="3" t="s">
        <v>529</v>
      </c>
      <c r="D579" s="3" t="s">
        <v>24</v>
      </c>
      <c r="E579" s="2">
        <v>2022</v>
      </c>
      <c r="F579" s="2">
        <v>4037</v>
      </c>
      <c r="G579" s="4">
        <v>45732</v>
      </c>
      <c r="H579" s="5">
        <v>168333.16</v>
      </c>
      <c r="I579" s="5">
        <v>0</v>
      </c>
      <c r="J579" s="5">
        <f t="shared" si="18"/>
        <v>168333.16</v>
      </c>
      <c r="K579" s="6">
        <f t="shared" si="19"/>
        <v>0</v>
      </c>
      <c r="L579" s="3" t="s">
        <v>21</v>
      </c>
      <c r="M579" s="3" t="s">
        <v>19</v>
      </c>
      <c r="N579" s="3" t="s">
        <v>20</v>
      </c>
      <c r="O579" s="7">
        <v>45597</v>
      </c>
    </row>
    <row r="580" spans="1:15">
      <c r="A580" s="2">
        <v>2613305</v>
      </c>
      <c r="B580" s="3" t="s">
        <v>505</v>
      </c>
      <c r="C580" s="3" t="s">
        <v>530</v>
      </c>
      <c r="D580" s="3" t="s">
        <v>24</v>
      </c>
      <c r="E580" s="2">
        <v>2022</v>
      </c>
      <c r="F580" s="2">
        <v>4038</v>
      </c>
      <c r="G580" s="4">
        <v>46007</v>
      </c>
      <c r="H580" s="5">
        <v>161824.78</v>
      </c>
      <c r="I580" s="5">
        <v>101989.98</v>
      </c>
      <c r="J580" s="5">
        <f t="shared" si="18"/>
        <v>59834.8</v>
      </c>
      <c r="K580" s="6">
        <f t="shared" si="19"/>
        <v>0.63024945870465576</v>
      </c>
      <c r="L580" s="3" t="s">
        <v>21</v>
      </c>
      <c r="M580" s="3" t="s">
        <v>19</v>
      </c>
      <c r="N580" s="3" t="s">
        <v>20</v>
      </c>
      <c r="O580" s="7">
        <v>45597</v>
      </c>
    </row>
    <row r="581" spans="1:15">
      <c r="A581" s="2">
        <v>2613909</v>
      </c>
      <c r="B581" s="3" t="s">
        <v>505</v>
      </c>
      <c r="C581" s="3" t="s">
        <v>531</v>
      </c>
      <c r="D581" s="3" t="s">
        <v>24</v>
      </c>
      <c r="E581" s="2">
        <v>2022</v>
      </c>
      <c r="F581" s="2">
        <v>2866</v>
      </c>
      <c r="G581" s="4">
        <v>46007</v>
      </c>
      <c r="H581" s="5">
        <v>1000000</v>
      </c>
      <c r="I581" s="5">
        <v>176442.81</v>
      </c>
      <c r="J581" s="5">
        <f t="shared" si="18"/>
        <v>823557.19</v>
      </c>
      <c r="K581" s="6">
        <f t="shared" si="19"/>
        <v>0.17644281000000001</v>
      </c>
      <c r="L581" s="3" t="s">
        <v>21</v>
      </c>
      <c r="M581" s="3" t="s">
        <v>19</v>
      </c>
      <c r="N581" s="3" t="s">
        <v>20</v>
      </c>
      <c r="O581" s="7">
        <v>45597</v>
      </c>
    </row>
    <row r="582" spans="1:15">
      <c r="A582" s="2">
        <v>2613909</v>
      </c>
      <c r="B582" s="3" t="s">
        <v>505</v>
      </c>
      <c r="C582" s="3" t="s">
        <v>531</v>
      </c>
      <c r="D582" s="3" t="s">
        <v>24</v>
      </c>
      <c r="E582" s="2">
        <v>2022</v>
      </c>
      <c r="F582" s="2">
        <v>4041</v>
      </c>
      <c r="G582" s="4">
        <v>46007</v>
      </c>
      <c r="H582" s="5">
        <v>1200000</v>
      </c>
      <c r="I582" s="5">
        <v>746249.29</v>
      </c>
      <c r="J582" s="5">
        <f t="shared" si="18"/>
        <v>453750.70999999996</v>
      </c>
      <c r="K582" s="6">
        <f t="shared" si="19"/>
        <v>0.62187440833333341</v>
      </c>
      <c r="L582" s="3" t="s">
        <v>21</v>
      </c>
      <c r="M582" s="3" t="s">
        <v>19</v>
      </c>
      <c r="N582" s="3" t="s">
        <v>20</v>
      </c>
      <c r="O582" s="7">
        <v>45597</v>
      </c>
    </row>
    <row r="583" spans="1:15">
      <c r="A583" s="2">
        <v>2614600</v>
      </c>
      <c r="B583" s="3" t="s">
        <v>505</v>
      </c>
      <c r="C583" s="3" t="s">
        <v>532</v>
      </c>
      <c r="D583" s="3" t="s">
        <v>24</v>
      </c>
      <c r="E583" s="2">
        <v>2022</v>
      </c>
      <c r="F583" s="2">
        <v>4043</v>
      </c>
      <c r="G583" s="4">
        <v>46007</v>
      </c>
      <c r="H583" s="5">
        <v>444975.71</v>
      </c>
      <c r="I583" s="5">
        <v>279568.56</v>
      </c>
      <c r="J583" s="5">
        <f t="shared" si="18"/>
        <v>165407.15000000002</v>
      </c>
      <c r="K583" s="6">
        <f t="shared" si="19"/>
        <v>0.62827824916555552</v>
      </c>
      <c r="L583" s="3" t="s">
        <v>21</v>
      </c>
      <c r="M583" s="3" t="s">
        <v>19</v>
      </c>
      <c r="N583" s="3" t="s">
        <v>20</v>
      </c>
      <c r="O583" s="7">
        <v>45597</v>
      </c>
    </row>
    <row r="584" spans="1:15">
      <c r="A584" s="2">
        <v>2614857</v>
      </c>
      <c r="B584" s="3" t="s">
        <v>505</v>
      </c>
      <c r="C584" s="3" t="s">
        <v>533</v>
      </c>
      <c r="D584" s="3" t="s">
        <v>24</v>
      </c>
      <c r="E584" s="2">
        <v>2022</v>
      </c>
      <c r="F584" s="2">
        <v>4044</v>
      </c>
      <c r="G584" s="4">
        <v>46007</v>
      </c>
      <c r="H584" s="5">
        <v>348797.51</v>
      </c>
      <c r="I584" s="5">
        <v>180003.14</v>
      </c>
      <c r="J584" s="5">
        <f t="shared" si="18"/>
        <v>168794.37</v>
      </c>
      <c r="K584" s="6">
        <f t="shared" si="19"/>
        <v>0.51606773224957947</v>
      </c>
      <c r="L584" s="3" t="s">
        <v>21</v>
      </c>
      <c r="M584" s="3" t="s">
        <v>19</v>
      </c>
      <c r="N584" s="3" t="s">
        <v>20</v>
      </c>
      <c r="O584" s="7">
        <v>45597</v>
      </c>
    </row>
    <row r="585" spans="1:15">
      <c r="A585" s="2">
        <v>2616506</v>
      </c>
      <c r="B585" s="3" t="s">
        <v>505</v>
      </c>
      <c r="C585" s="3" t="s">
        <v>534</v>
      </c>
      <c r="D585" s="3" t="s">
        <v>24</v>
      </c>
      <c r="E585" s="2">
        <v>2022</v>
      </c>
      <c r="F585" s="2">
        <v>4047</v>
      </c>
      <c r="G585" s="4">
        <v>46007</v>
      </c>
      <c r="H585" s="5">
        <v>229608</v>
      </c>
      <c r="I585" s="5">
        <v>158719.84</v>
      </c>
      <c r="J585" s="5">
        <f t="shared" si="18"/>
        <v>70888.160000000003</v>
      </c>
      <c r="K585" s="6">
        <f t="shared" si="19"/>
        <v>0.69126441587401133</v>
      </c>
      <c r="L585" s="3" t="s">
        <v>21</v>
      </c>
      <c r="M585" s="3" t="s">
        <v>19</v>
      </c>
      <c r="N585" s="3" t="s">
        <v>20</v>
      </c>
      <c r="O585" s="7">
        <v>45597</v>
      </c>
    </row>
    <row r="586" spans="1:15">
      <c r="A586" s="2">
        <v>2200202</v>
      </c>
      <c r="B586" s="3" t="s">
        <v>535</v>
      </c>
      <c r="C586" s="3" t="s">
        <v>29</v>
      </c>
      <c r="D586" s="3" t="s">
        <v>24</v>
      </c>
      <c r="E586" s="2">
        <v>2024</v>
      </c>
      <c r="F586" s="2">
        <v>4679</v>
      </c>
      <c r="G586" s="4">
        <v>45853</v>
      </c>
      <c r="H586" s="5">
        <v>192966.56</v>
      </c>
      <c r="I586" s="5">
        <v>0</v>
      </c>
      <c r="J586" s="5">
        <f t="shared" si="18"/>
        <v>192966.56</v>
      </c>
      <c r="K586" s="6">
        <f t="shared" si="19"/>
        <v>0</v>
      </c>
      <c r="L586" s="3" t="s">
        <v>18</v>
      </c>
      <c r="M586" s="3" t="s">
        <v>19</v>
      </c>
      <c r="N586" s="3" t="s">
        <v>36</v>
      </c>
      <c r="O586" s="7">
        <v>45597</v>
      </c>
    </row>
    <row r="587" spans="1:15">
      <c r="A587" s="2">
        <v>2200707</v>
      </c>
      <c r="B587" s="3" t="s">
        <v>535</v>
      </c>
      <c r="C587" s="3" t="s">
        <v>536</v>
      </c>
      <c r="D587" s="3" t="s">
        <v>24</v>
      </c>
      <c r="E587" s="2">
        <v>2022</v>
      </c>
      <c r="F587" s="2">
        <v>4049</v>
      </c>
      <c r="G587" s="4">
        <v>45732</v>
      </c>
      <c r="H587" s="5">
        <v>139711.45000000001</v>
      </c>
      <c r="I587" s="5">
        <v>0</v>
      </c>
      <c r="J587" s="5">
        <f t="shared" si="18"/>
        <v>139711.45000000001</v>
      </c>
      <c r="K587" s="6">
        <f t="shared" si="19"/>
        <v>0</v>
      </c>
      <c r="L587" s="3" t="s">
        <v>21</v>
      </c>
      <c r="M587" s="3" t="s">
        <v>19</v>
      </c>
      <c r="N587" s="3" t="s">
        <v>20</v>
      </c>
      <c r="O587" s="7">
        <v>45597</v>
      </c>
    </row>
    <row r="588" spans="1:15">
      <c r="A588" s="2">
        <v>2201919</v>
      </c>
      <c r="B588" s="3" t="s">
        <v>535</v>
      </c>
      <c r="C588" s="3" t="s">
        <v>537</v>
      </c>
      <c r="D588" s="3" t="s">
        <v>24</v>
      </c>
      <c r="E588" s="2">
        <v>2022</v>
      </c>
      <c r="F588" s="2">
        <v>4054</v>
      </c>
      <c r="G588" s="4">
        <v>45732</v>
      </c>
      <c r="H588" s="5">
        <v>134163.28</v>
      </c>
      <c r="I588" s="5">
        <v>0</v>
      </c>
      <c r="J588" s="5">
        <f t="shared" si="18"/>
        <v>134163.28</v>
      </c>
      <c r="K588" s="6">
        <f t="shared" si="19"/>
        <v>0</v>
      </c>
      <c r="L588" s="3" t="s">
        <v>21</v>
      </c>
      <c r="M588" s="3" t="s">
        <v>19</v>
      </c>
      <c r="N588" s="3" t="s">
        <v>20</v>
      </c>
      <c r="O588" s="7">
        <v>45597</v>
      </c>
    </row>
    <row r="589" spans="1:15">
      <c r="A589" s="2">
        <v>2202000</v>
      </c>
      <c r="B589" s="3" t="s">
        <v>535</v>
      </c>
      <c r="C589" s="3" t="s">
        <v>538</v>
      </c>
      <c r="D589" s="3" t="s">
        <v>24</v>
      </c>
      <c r="E589" s="2">
        <v>2022</v>
      </c>
      <c r="F589" s="2">
        <v>4055</v>
      </c>
      <c r="G589" s="4">
        <v>45732</v>
      </c>
      <c r="H589" s="5">
        <v>155475.01</v>
      </c>
      <c r="I589" s="5">
        <v>0</v>
      </c>
      <c r="J589" s="5">
        <f t="shared" si="18"/>
        <v>155475.01</v>
      </c>
      <c r="K589" s="6">
        <f t="shared" si="19"/>
        <v>0</v>
      </c>
      <c r="L589" s="3" t="s">
        <v>21</v>
      </c>
      <c r="M589" s="3" t="s">
        <v>19</v>
      </c>
      <c r="N589" s="3" t="s">
        <v>20</v>
      </c>
      <c r="O589" s="7">
        <v>45597</v>
      </c>
    </row>
    <row r="590" spans="1:15">
      <c r="A590" s="2">
        <v>2202737</v>
      </c>
      <c r="B590" s="3" t="s">
        <v>535</v>
      </c>
      <c r="C590" s="3" t="s">
        <v>539</v>
      </c>
      <c r="D590" s="3" t="s">
        <v>24</v>
      </c>
      <c r="E590" s="2">
        <v>2023</v>
      </c>
      <c r="F590" s="2">
        <v>4366</v>
      </c>
      <c r="G590" s="4">
        <v>46003</v>
      </c>
      <c r="H590" s="5">
        <v>157316.78</v>
      </c>
      <c r="I590" s="5">
        <v>119140.12</v>
      </c>
      <c r="J590" s="5">
        <f t="shared" si="18"/>
        <v>38176.660000000003</v>
      </c>
      <c r="K590" s="6">
        <f t="shared" si="19"/>
        <v>0.75732620512573423</v>
      </c>
      <c r="L590" s="3" t="s">
        <v>18</v>
      </c>
      <c r="M590" s="3" t="s">
        <v>19</v>
      </c>
      <c r="N590" s="3" t="s">
        <v>30</v>
      </c>
      <c r="O590" s="7">
        <v>45597</v>
      </c>
    </row>
    <row r="591" spans="1:15">
      <c r="A591" s="2">
        <v>2203420</v>
      </c>
      <c r="B591" s="3" t="s">
        <v>535</v>
      </c>
      <c r="C591" s="3" t="s">
        <v>540</v>
      </c>
      <c r="D591" s="3" t="s">
        <v>24</v>
      </c>
      <c r="E591" s="2">
        <v>2022</v>
      </c>
      <c r="F591" s="2">
        <v>4060</v>
      </c>
      <c r="G591" s="4">
        <v>46000</v>
      </c>
      <c r="H591" s="5">
        <v>134098.22</v>
      </c>
      <c r="I591" s="5">
        <v>132088.94</v>
      </c>
      <c r="J591" s="5">
        <f t="shared" si="18"/>
        <v>2009.2799999999988</v>
      </c>
      <c r="K591" s="6">
        <f t="shared" si="19"/>
        <v>0.98501635592180126</v>
      </c>
      <c r="L591" s="3" t="s">
        <v>21</v>
      </c>
      <c r="M591" s="3" t="s">
        <v>19</v>
      </c>
      <c r="N591" s="3" t="s">
        <v>20</v>
      </c>
      <c r="O591" s="7">
        <v>45597</v>
      </c>
    </row>
    <row r="592" spans="1:15">
      <c r="A592" s="2">
        <v>2203420</v>
      </c>
      <c r="B592" s="3" t="s">
        <v>535</v>
      </c>
      <c r="C592" s="3" t="s">
        <v>540</v>
      </c>
      <c r="D592" s="3" t="s">
        <v>24</v>
      </c>
      <c r="E592" s="2">
        <v>2024</v>
      </c>
      <c r="F592" s="2">
        <v>4696</v>
      </c>
      <c r="G592" s="4">
        <v>45853</v>
      </c>
      <c r="H592" s="5">
        <v>139424.85999999999</v>
      </c>
      <c r="I592" s="5">
        <v>0</v>
      </c>
      <c r="J592" s="5">
        <f t="shared" si="18"/>
        <v>139424.85999999999</v>
      </c>
      <c r="K592" s="6">
        <f t="shared" si="19"/>
        <v>0</v>
      </c>
      <c r="L592" s="3" t="s">
        <v>18</v>
      </c>
      <c r="M592" s="3" t="s">
        <v>19</v>
      </c>
      <c r="N592" s="3" t="s">
        <v>36</v>
      </c>
      <c r="O592" s="7">
        <v>45597</v>
      </c>
    </row>
    <row r="593" spans="1:15">
      <c r="A593" s="2">
        <v>2203750</v>
      </c>
      <c r="B593" s="3" t="s">
        <v>535</v>
      </c>
      <c r="C593" s="3" t="s">
        <v>541</v>
      </c>
      <c r="D593" s="3" t="s">
        <v>24</v>
      </c>
      <c r="E593" s="2">
        <v>2022</v>
      </c>
      <c r="F593" s="2">
        <v>4061</v>
      </c>
      <c r="G593" s="4">
        <v>45732</v>
      </c>
      <c r="H593" s="5">
        <v>134098.22</v>
      </c>
      <c r="I593" s="5">
        <v>0</v>
      </c>
      <c r="J593" s="5">
        <f t="shared" si="18"/>
        <v>134098.22</v>
      </c>
      <c r="K593" s="6">
        <f t="shared" si="19"/>
        <v>0</v>
      </c>
      <c r="L593" s="3" t="s">
        <v>21</v>
      </c>
      <c r="M593" s="3" t="s">
        <v>19</v>
      </c>
      <c r="N593" s="3" t="s">
        <v>20</v>
      </c>
      <c r="O593" s="7">
        <v>45597</v>
      </c>
    </row>
    <row r="594" spans="1:15">
      <c r="A594" s="2">
        <v>2204352</v>
      </c>
      <c r="B594" s="3" t="s">
        <v>535</v>
      </c>
      <c r="C594" s="3" t="s">
        <v>542</v>
      </c>
      <c r="D594" s="3" t="s">
        <v>24</v>
      </c>
      <c r="E594" s="2">
        <v>2022</v>
      </c>
      <c r="F594" s="2">
        <v>4063</v>
      </c>
      <c r="G594" s="4">
        <v>45732</v>
      </c>
      <c r="H594" s="5">
        <v>134076.53</v>
      </c>
      <c r="I594" s="5">
        <v>0</v>
      </c>
      <c r="J594" s="5">
        <f t="shared" si="18"/>
        <v>134076.53</v>
      </c>
      <c r="K594" s="6">
        <f t="shared" si="19"/>
        <v>0</v>
      </c>
      <c r="L594" s="3" t="s">
        <v>21</v>
      </c>
      <c r="M594" s="3" t="s">
        <v>19</v>
      </c>
      <c r="N594" s="3" t="s">
        <v>20</v>
      </c>
      <c r="O594" s="7">
        <v>45597</v>
      </c>
    </row>
    <row r="595" spans="1:15">
      <c r="A595" s="2">
        <v>2204907</v>
      </c>
      <c r="B595" s="3" t="s">
        <v>535</v>
      </c>
      <c r="C595" s="3" t="s">
        <v>543</v>
      </c>
      <c r="D595" s="3" t="s">
        <v>24</v>
      </c>
      <c r="E595" s="2">
        <v>2022</v>
      </c>
      <c r="F595" s="2">
        <v>4065</v>
      </c>
      <c r="G595" s="4">
        <v>46000</v>
      </c>
      <c r="H595" s="5">
        <v>134076.53</v>
      </c>
      <c r="I595" s="5">
        <v>120076.14</v>
      </c>
      <c r="J595" s="5">
        <f t="shared" si="18"/>
        <v>14000.39</v>
      </c>
      <c r="K595" s="6">
        <f t="shared" si="19"/>
        <v>0.89557911440578009</v>
      </c>
      <c r="L595" s="3" t="s">
        <v>21</v>
      </c>
      <c r="M595" s="3" t="s">
        <v>19</v>
      </c>
      <c r="N595" s="3" t="s">
        <v>20</v>
      </c>
      <c r="O595" s="7">
        <v>45597</v>
      </c>
    </row>
    <row r="596" spans="1:15">
      <c r="A596" s="2">
        <v>2206506</v>
      </c>
      <c r="B596" s="3" t="s">
        <v>535</v>
      </c>
      <c r="C596" s="3" t="s">
        <v>544</v>
      </c>
      <c r="D596" s="3" t="s">
        <v>24</v>
      </c>
      <c r="E596" s="2">
        <v>2024</v>
      </c>
      <c r="F596" s="2">
        <v>4700</v>
      </c>
      <c r="G596" s="4">
        <v>45853</v>
      </c>
      <c r="H596" s="5">
        <v>173607.26</v>
      </c>
      <c r="I596" s="5">
        <v>0</v>
      </c>
      <c r="J596" s="5">
        <f t="shared" si="18"/>
        <v>173607.26</v>
      </c>
      <c r="K596" s="6">
        <f t="shared" si="19"/>
        <v>0</v>
      </c>
      <c r="L596" s="3" t="s">
        <v>18</v>
      </c>
      <c r="M596" s="3" t="s">
        <v>19</v>
      </c>
      <c r="N596" s="3" t="s">
        <v>36</v>
      </c>
      <c r="O596" s="7">
        <v>45597</v>
      </c>
    </row>
    <row r="597" spans="1:15">
      <c r="A597" s="2">
        <v>2206654</v>
      </c>
      <c r="B597" s="3" t="s">
        <v>535</v>
      </c>
      <c r="C597" s="3" t="s">
        <v>545</v>
      </c>
      <c r="D597" s="3" t="s">
        <v>24</v>
      </c>
      <c r="E597" s="2">
        <v>2023</v>
      </c>
      <c r="F597" s="2">
        <v>4368</v>
      </c>
      <c r="G597" s="4">
        <v>46003</v>
      </c>
      <c r="H597" s="5">
        <v>175039.88</v>
      </c>
      <c r="I597" s="5">
        <v>167423.96</v>
      </c>
      <c r="J597" s="5">
        <f t="shared" si="18"/>
        <v>7615.9200000000128</v>
      </c>
      <c r="K597" s="6">
        <f t="shared" si="19"/>
        <v>0.95649037236542889</v>
      </c>
      <c r="L597" s="3" t="s">
        <v>18</v>
      </c>
      <c r="M597" s="3" t="s">
        <v>19</v>
      </c>
      <c r="N597" s="3" t="s">
        <v>30</v>
      </c>
      <c r="O597" s="7">
        <v>45597</v>
      </c>
    </row>
    <row r="598" spans="1:15">
      <c r="A598" s="2">
        <v>2207009</v>
      </c>
      <c r="B598" s="3" t="s">
        <v>535</v>
      </c>
      <c r="C598" s="3" t="s">
        <v>546</v>
      </c>
      <c r="D598" s="3" t="s">
        <v>24</v>
      </c>
      <c r="E598" s="2">
        <v>2023</v>
      </c>
      <c r="F598" s="2">
        <v>4369</v>
      </c>
      <c r="G598" s="4">
        <v>46003</v>
      </c>
      <c r="H598" s="5">
        <v>480000</v>
      </c>
      <c r="I598" s="5">
        <v>473882.02</v>
      </c>
      <c r="J598" s="5">
        <f t="shared" si="18"/>
        <v>6117.9799999999814</v>
      </c>
      <c r="K598" s="6">
        <f t="shared" si="19"/>
        <v>0.98725420833333333</v>
      </c>
      <c r="L598" s="3" t="s">
        <v>18</v>
      </c>
      <c r="M598" s="3" t="s">
        <v>19</v>
      </c>
      <c r="N598" s="3" t="s">
        <v>30</v>
      </c>
      <c r="O598" s="7">
        <v>45597</v>
      </c>
    </row>
    <row r="599" spans="1:15">
      <c r="A599" s="2">
        <v>2207009</v>
      </c>
      <c r="B599" s="3" t="s">
        <v>535</v>
      </c>
      <c r="C599" s="3" t="s">
        <v>546</v>
      </c>
      <c r="D599" s="3" t="s">
        <v>24</v>
      </c>
      <c r="E599" s="2">
        <v>2024</v>
      </c>
      <c r="F599" s="2">
        <v>4708</v>
      </c>
      <c r="G599" s="4">
        <v>45853</v>
      </c>
      <c r="H599" s="5">
        <v>257575.32</v>
      </c>
      <c r="I599" s="5">
        <v>0</v>
      </c>
      <c r="J599" s="5">
        <f t="shared" si="18"/>
        <v>257575.32</v>
      </c>
      <c r="K599" s="6">
        <f t="shared" si="19"/>
        <v>0</v>
      </c>
      <c r="L599" s="3" t="s">
        <v>18</v>
      </c>
      <c r="M599" s="3" t="s">
        <v>19</v>
      </c>
      <c r="N599" s="3" t="s">
        <v>36</v>
      </c>
      <c r="O599" s="7">
        <v>45597</v>
      </c>
    </row>
    <row r="600" spans="1:15">
      <c r="A600" s="2">
        <v>2207504</v>
      </c>
      <c r="B600" s="3" t="s">
        <v>535</v>
      </c>
      <c r="C600" s="3" t="s">
        <v>547</v>
      </c>
      <c r="D600" s="3" t="s">
        <v>24</v>
      </c>
      <c r="E600" s="2">
        <v>2022</v>
      </c>
      <c r="F600" s="2">
        <v>4073</v>
      </c>
      <c r="G600" s="4">
        <v>46000</v>
      </c>
      <c r="H600" s="5">
        <v>139671.07999999999</v>
      </c>
      <c r="I600" s="5">
        <v>137934.82</v>
      </c>
      <c r="J600" s="5">
        <f t="shared" si="18"/>
        <v>1736.2599999999802</v>
      </c>
      <c r="K600" s="6">
        <f t="shared" si="19"/>
        <v>0.98756893696246939</v>
      </c>
      <c r="L600" s="3" t="s">
        <v>21</v>
      </c>
      <c r="M600" s="3" t="s">
        <v>19</v>
      </c>
      <c r="N600" s="3" t="s">
        <v>20</v>
      </c>
      <c r="O600" s="7">
        <v>45597</v>
      </c>
    </row>
    <row r="601" spans="1:15">
      <c r="A601" s="2">
        <v>2207801</v>
      </c>
      <c r="B601" s="3" t="s">
        <v>535</v>
      </c>
      <c r="C601" s="3" t="s">
        <v>548</v>
      </c>
      <c r="D601" s="3" t="s">
        <v>24</v>
      </c>
      <c r="E601" s="2">
        <v>2022</v>
      </c>
      <c r="F601" s="2">
        <v>4074</v>
      </c>
      <c r="G601" s="4">
        <v>46000</v>
      </c>
      <c r="H601" s="5">
        <v>161270.48000000001</v>
      </c>
      <c r="I601" s="5">
        <v>160096.57999999999</v>
      </c>
      <c r="J601" s="5">
        <f t="shared" si="18"/>
        <v>1173.9000000000233</v>
      </c>
      <c r="K601" s="6">
        <f t="shared" si="19"/>
        <v>0.99272092449901539</v>
      </c>
      <c r="L601" s="3" t="s">
        <v>21</v>
      </c>
      <c r="M601" s="3" t="s">
        <v>19</v>
      </c>
      <c r="N601" s="3" t="s">
        <v>20</v>
      </c>
      <c r="O601" s="7">
        <v>45597</v>
      </c>
    </row>
    <row r="602" spans="1:15">
      <c r="A602" s="2">
        <v>2200000</v>
      </c>
      <c r="B602" s="3" t="s">
        <v>535</v>
      </c>
      <c r="C602" s="3" t="s">
        <v>549</v>
      </c>
      <c r="D602" s="3" t="s">
        <v>17</v>
      </c>
      <c r="E602" s="2">
        <v>2023</v>
      </c>
      <c r="F602" s="2">
        <v>4194</v>
      </c>
      <c r="G602" s="4">
        <v>45856</v>
      </c>
      <c r="H602" s="5">
        <v>5075638.7699999996</v>
      </c>
      <c r="I602" s="5">
        <v>5075638.6500000004</v>
      </c>
      <c r="J602" s="5">
        <f t="shared" si="18"/>
        <v>0.11999999918043613</v>
      </c>
      <c r="K602" s="6">
        <f t="shared" si="19"/>
        <v>0.9999999763576557</v>
      </c>
      <c r="L602" s="3" t="s">
        <v>18</v>
      </c>
      <c r="M602" s="3" t="s">
        <v>19</v>
      </c>
      <c r="N602" s="3" t="s">
        <v>20</v>
      </c>
      <c r="O602" s="7">
        <v>45597</v>
      </c>
    </row>
    <row r="603" spans="1:15">
      <c r="A603" s="2">
        <v>2200000</v>
      </c>
      <c r="B603" s="3" t="s">
        <v>535</v>
      </c>
      <c r="C603" s="3" t="s">
        <v>549</v>
      </c>
      <c r="D603" s="3" t="s">
        <v>17</v>
      </c>
      <c r="E603" s="2">
        <v>2023</v>
      </c>
      <c r="F603" s="2">
        <v>4206</v>
      </c>
      <c r="G603" s="4">
        <v>45869</v>
      </c>
      <c r="H603" s="5">
        <v>1000000</v>
      </c>
      <c r="I603" s="5">
        <v>999998.69</v>
      </c>
      <c r="J603" s="5">
        <f t="shared" si="18"/>
        <v>1.3100000000558794</v>
      </c>
      <c r="K603" s="6">
        <f t="shared" si="19"/>
        <v>0.99999868999999997</v>
      </c>
      <c r="L603" s="3" t="s">
        <v>52</v>
      </c>
      <c r="M603" s="3" t="s">
        <v>19</v>
      </c>
      <c r="N603" s="3" t="s">
        <v>22</v>
      </c>
      <c r="O603" s="7">
        <v>45597</v>
      </c>
    </row>
    <row r="604" spans="1:15">
      <c r="A604" s="2">
        <v>2200000</v>
      </c>
      <c r="B604" s="3" t="s">
        <v>535</v>
      </c>
      <c r="C604" s="3" t="s">
        <v>549</v>
      </c>
      <c r="D604" s="3" t="s">
        <v>17</v>
      </c>
      <c r="E604" s="2">
        <v>2023</v>
      </c>
      <c r="F604" s="2">
        <v>4214</v>
      </c>
      <c r="G604" s="4">
        <v>45962</v>
      </c>
      <c r="H604" s="5">
        <v>1230000</v>
      </c>
      <c r="I604" s="5">
        <v>286991.45</v>
      </c>
      <c r="J604" s="5">
        <f t="shared" si="18"/>
        <v>943008.55</v>
      </c>
      <c r="K604" s="6">
        <f t="shared" si="19"/>
        <v>0.23332638211382115</v>
      </c>
      <c r="L604" s="3" t="s">
        <v>18</v>
      </c>
      <c r="M604" s="3" t="s">
        <v>19</v>
      </c>
      <c r="N604" s="3" t="s">
        <v>32</v>
      </c>
      <c r="O604" s="7">
        <v>45597</v>
      </c>
    </row>
    <row r="605" spans="1:15">
      <c r="A605" s="2">
        <v>2200000</v>
      </c>
      <c r="B605" s="3" t="s">
        <v>535</v>
      </c>
      <c r="C605" s="3" t="s">
        <v>549</v>
      </c>
      <c r="D605" s="3" t="s">
        <v>17</v>
      </c>
      <c r="E605" s="2">
        <v>2023</v>
      </c>
      <c r="F605" s="2">
        <v>4227</v>
      </c>
      <c r="G605" s="4">
        <v>45982</v>
      </c>
      <c r="H605" s="5">
        <v>1000000</v>
      </c>
      <c r="I605" s="5">
        <v>989798.54</v>
      </c>
      <c r="J605" s="5">
        <f t="shared" si="18"/>
        <v>10201.459999999963</v>
      </c>
      <c r="K605" s="6">
        <f t="shared" si="19"/>
        <v>0.98979854</v>
      </c>
      <c r="L605" s="3" t="s">
        <v>18</v>
      </c>
      <c r="M605" s="3" t="s">
        <v>19</v>
      </c>
      <c r="N605" s="3" t="s">
        <v>33</v>
      </c>
      <c r="O605" s="7">
        <v>45597</v>
      </c>
    </row>
    <row r="606" spans="1:15">
      <c r="A606" s="2">
        <v>2200000</v>
      </c>
      <c r="B606" s="3" t="s">
        <v>535</v>
      </c>
      <c r="C606" s="3" t="s">
        <v>549</v>
      </c>
      <c r="D606" s="3" t="s">
        <v>17</v>
      </c>
      <c r="E606" s="2">
        <v>2023</v>
      </c>
      <c r="F606" s="2">
        <v>4233</v>
      </c>
      <c r="G606" s="4">
        <v>46003</v>
      </c>
      <c r="H606" s="5">
        <v>3000000</v>
      </c>
      <c r="I606" s="5">
        <v>874631.98</v>
      </c>
      <c r="J606" s="5">
        <f t="shared" si="18"/>
        <v>2125368.02</v>
      </c>
      <c r="K606" s="6">
        <f t="shared" si="19"/>
        <v>0.29154399333333331</v>
      </c>
      <c r="L606" s="3" t="s">
        <v>18</v>
      </c>
      <c r="M606" s="3" t="s">
        <v>19</v>
      </c>
      <c r="N606" s="3" t="s">
        <v>20</v>
      </c>
      <c r="O606" s="7">
        <v>45597</v>
      </c>
    </row>
    <row r="607" spans="1:15">
      <c r="A607" s="2">
        <v>2200000</v>
      </c>
      <c r="B607" s="3" t="s">
        <v>535</v>
      </c>
      <c r="C607" s="3" t="s">
        <v>549</v>
      </c>
      <c r="D607" s="3" t="s">
        <v>17</v>
      </c>
      <c r="E607" s="2">
        <v>2024</v>
      </c>
      <c r="F607" s="2">
        <v>4890</v>
      </c>
      <c r="G607" s="4">
        <v>45906</v>
      </c>
      <c r="H607" s="5">
        <v>1000000</v>
      </c>
      <c r="I607" s="5">
        <v>83291.12</v>
      </c>
      <c r="J607" s="5">
        <f t="shared" si="18"/>
        <v>916708.88</v>
      </c>
      <c r="K607" s="6">
        <f t="shared" si="19"/>
        <v>8.3291119999999996E-2</v>
      </c>
      <c r="L607" s="3" t="s">
        <v>18</v>
      </c>
      <c r="M607" s="3" t="s">
        <v>19</v>
      </c>
      <c r="N607" s="3" t="s">
        <v>22</v>
      </c>
      <c r="O607" s="7">
        <v>45597</v>
      </c>
    </row>
    <row r="608" spans="1:15">
      <c r="A608" s="2">
        <v>2208106</v>
      </c>
      <c r="B608" s="3" t="s">
        <v>535</v>
      </c>
      <c r="C608" s="3" t="s">
        <v>550</v>
      </c>
      <c r="D608" s="3" t="s">
        <v>24</v>
      </c>
      <c r="E608" s="2">
        <v>2022</v>
      </c>
      <c r="F608" s="2">
        <v>4076</v>
      </c>
      <c r="G608" s="4">
        <v>45732</v>
      </c>
      <c r="H608" s="5">
        <v>134076.53</v>
      </c>
      <c r="I608" s="5">
        <v>0</v>
      </c>
      <c r="J608" s="5">
        <f t="shared" si="18"/>
        <v>134076.53</v>
      </c>
      <c r="K608" s="6">
        <f t="shared" si="19"/>
        <v>0</v>
      </c>
      <c r="L608" s="3" t="s">
        <v>21</v>
      </c>
      <c r="M608" s="3" t="s">
        <v>19</v>
      </c>
      <c r="N608" s="3" t="s">
        <v>20</v>
      </c>
      <c r="O608" s="7">
        <v>45597</v>
      </c>
    </row>
    <row r="609" spans="1:15">
      <c r="A609" s="2">
        <v>2208650</v>
      </c>
      <c r="B609" s="3" t="s">
        <v>535</v>
      </c>
      <c r="C609" s="3" t="s">
        <v>551</v>
      </c>
      <c r="D609" s="3" t="s">
        <v>24</v>
      </c>
      <c r="E609" s="2">
        <v>2022</v>
      </c>
      <c r="F609" s="2">
        <v>4077</v>
      </c>
      <c r="G609" s="4">
        <v>46007</v>
      </c>
      <c r="H609" s="5">
        <v>134938.92000000001</v>
      </c>
      <c r="I609" s="5">
        <v>76907.199999999997</v>
      </c>
      <c r="J609" s="5">
        <f t="shared" si="18"/>
        <v>58031.720000000016</v>
      </c>
      <c r="K609" s="6">
        <f t="shared" si="19"/>
        <v>0.56994082952494352</v>
      </c>
      <c r="L609" s="3" t="s">
        <v>21</v>
      </c>
      <c r="M609" s="3" t="s">
        <v>19</v>
      </c>
      <c r="N609" s="3" t="s">
        <v>20</v>
      </c>
      <c r="O609" s="7">
        <v>45597</v>
      </c>
    </row>
    <row r="610" spans="1:15">
      <c r="A610" s="2">
        <v>2210201</v>
      </c>
      <c r="B610" s="3" t="s">
        <v>535</v>
      </c>
      <c r="C610" s="3" t="s">
        <v>552</v>
      </c>
      <c r="D610" s="3" t="s">
        <v>24</v>
      </c>
      <c r="E610" s="2">
        <v>2023</v>
      </c>
      <c r="F610" s="2">
        <v>4372</v>
      </c>
      <c r="G610" s="4">
        <v>46003</v>
      </c>
      <c r="H610" s="5">
        <v>236879.17</v>
      </c>
      <c r="I610" s="5">
        <v>236859.26</v>
      </c>
      <c r="J610" s="5">
        <f t="shared" si="18"/>
        <v>19.910000000003492</v>
      </c>
      <c r="K610" s="6">
        <f t="shared" si="19"/>
        <v>0.99991594870920897</v>
      </c>
      <c r="L610" s="3" t="s">
        <v>18</v>
      </c>
      <c r="M610" s="3" t="s">
        <v>19</v>
      </c>
      <c r="N610" s="3" t="s">
        <v>30</v>
      </c>
      <c r="O610" s="7">
        <v>45597</v>
      </c>
    </row>
    <row r="611" spans="1:15">
      <c r="A611" s="2">
        <v>2210359</v>
      </c>
      <c r="B611" s="3" t="s">
        <v>535</v>
      </c>
      <c r="C611" s="3" t="s">
        <v>553</v>
      </c>
      <c r="D611" s="3" t="s">
        <v>24</v>
      </c>
      <c r="E611" s="2">
        <v>2024</v>
      </c>
      <c r="F611" s="2">
        <v>4715</v>
      </c>
      <c r="G611" s="4">
        <v>45853</v>
      </c>
      <c r="H611" s="5">
        <v>144640.29999999999</v>
      </c>
      <c r="I611" s="5">
        <v>0</v>
      </c>
      <c r="J611" s="5">
        <f t="shared" si="18"/>
        <v>144640.29999999999</v>
      </c>
      <c r="K611" s="6">
        <f t="shared" si="19"/>
        <v>0</v>
      </c>
      <c r="L611" s="3" t="s">
        <v>18</v>
      </c>
      <c r="M611" s="3" t="s">
        <v>19</v>
      </c>
      <c r="N611" s="3" t="s">
        <v>36</v>
      </c>
      <c r="O611" s="7">
        <v>45597</v>
      </c>
    </row>
    <row r="612" spans="1:15">
      <c r="A612" s="2">
        <v>2210656</v>
      </c>
      <c r="B612" s="3" t="s">
        <v>535</v>
      </c>
      <c r="C612" s="3" t="s">
        <v>554</v>
      </c>
      <c r="D612" s="3" t="s">
        <v>24</v>
      </c>
      <c r="E612" s="2">
        <v>2024</v>
      </c>
      <c r="F612" s="2">
        <v>4722</v>
      </c>
      <c r="G612" s="4">
        <v>45853</v>
      </c>
      <c r="H612" s="5">
        <v>170993.04</v>
      </c>
      <c r="I612" s="5">
        <v>44999.89</v>
      </c>
      <c r="J612" s="5">
        <f t="shared" si="18"/>
        <v>125993.15000000001</v>
      </c>
      <c r="K612" s="6">
        <f t="shared" si="19"/>
        <v>0.26316796285977484</v>
      </c>
      <c r="L612" s="3" t="s">
        <v>18</v>
      </c>
      <c r="M612" s="3" t="s">
        <v>19</v>
      </c>
      <c r="N612" s="3" t="s">
        <v>36</v>
      </c>
      <c r="O612" s="7">
        <v>45597</v>
      </c>
    </row>
    <row r="613" spans="1:15">
      <c r="A613" s="2">
        <v>2210805</v>
      </c>
      <c r="B613" s="3" t="s">
        <v>535</v>
      </c>
      <c r="C613" s="3" t="s">
        <v>555</v>
      </c>
      <c r="D613" s="3" t="s">
        <v>24</v>
      </c>
      <c r="E613" s="2">
        <v>2023</v>
      </c>
      <c r="F613" s="2">
        <v>4374</v>
      </c>
      <c r="G613" s="4">
        <v>46003</v>
      </c>
      <c r="H613" s="5">
        <v>238807.81</v>
      </c>
      <c r="I613" s="5">
        <v>238807.08</v>
      </c>
      <c r="J613" s="5">
        <f t="shared" si="18"/>
        <v>0.73000000001047738</v>
      </c>
      <c r="K613" s="6">
        <f t="shared" si="19"/>
        <v>0.99999694314855103</v>
      </c>
      <c r="L613" s="3" t="s">
        <v>18</v>
      </c>
      <c r="M613" s="3" t="s">
        <v>19</v>
      </c>
      <c r="N613" s="3" t="s">
        <v>30</v>
      </c>
      <c r="O613" s="7">
        <v>45597</v>
      </c>
    </row>
    <row r="614" spans="1:15">
      <c r="A614" s="2">
        <v>2211001</v>
      </c>
      <c r="B614" s="3" t="s">
        <v>535</v>
      </c>
      <c r="C614" s="3" t="s">
        <v>556</v>
      </c>
      <c r="D614" s="3" t="s">
        <v>24</v>
      </c>
      <c r="E614" s="2">
        <v>2024</v>
      </c>
      <c r="F614" s="2">
        <v>4624</v>
      </c>
      <c r="G614" s="4">
        <v>45839</v>
      </c>
      <c r="H614" s="5">
        <v>645589.04</v>
      </c>
      <c r="I614" s="5">
        <v>0</v>
      </c>
      <c r="J614" s="5">
        <f t="shared" si="18"/>
        <v>645589.04</v>
      </c>
      <c r="K614" s="6">
        <f t="shared" si="19"/>
        <v>0</v>
      </c>
      <c r="L614" s="3" t="s">
        <v>18</v>
      </c>
      <c r="M614" s="3" t="s">
        <v>19</v>
      </c>
      <c r="N614" s="3" t="s">
        <v>27</v>
      </c>
      <c r="O614" s="7">
        <v>45597</v>
      </c>
    </row>
    <row r="615" spans="1:15">
      <c r="A615" s="2">
        <v>4100202</v>
      </c>
      <c r="B615" s="3" t="s">
        <v>557</v>
      </c>
      <c r="C615" s="3" t="s">
        <v>558</v>
      </c>
      <c r="D615" s="3" t="s">
        <v>24</v>
      </c>
      <c r="E615" s="2">
        <v>2024</v>
      </c>
      <c r="F615" s="2">
        <v>4723</v>
      </c>
      <c r="G615" s="4">
        <v>45853</v>
      </c>
      <c r="H615" s="5">
        <v>100000</v>
      </c>
      <c r="I615" s="5">
        <v>0</v>
      </c>
      <c r="J615" s="5">
        <f t="shared" si="18"/>
        <v>100000</v>
      </c>
      <c r="K615" s="6">
        <f t="shared" si="19"/>
        <v>0</v>
      </c>
      <c r="L615" s="3" t="s">
        <v>18</v>
      </c>
      <c r="M615" s="3" t="s">
        <v>19</v>
      </c>
      <c r="N615" s="3" t="s">
        <v>36</v>
      </c>
      <c r="O615" s="7">
        <v>45597</v>
      </c>
    </row>
    <row r="616" spans="1:15">
      <c r="A616" s="2">
        <v>4100400</v>
      </c>
      <c r="B616" s="3" t="s">
        <v>557</v>
      </c>
      <c r="C616" s="3" t="s">
        <v>559</v>
      </c>
      <c r="D616" s="3" t="s">
        <v>24</v>
      </c>
      <c r="E616" s="2">
        <v>2024</v>
      </c>
      <c r="F616" s="2">
        <v>4724</v>
      </c>
      <c r="G616" s="4">
        <v>45853</v>
      </c>
      <c r="H616" s="5">
        <v>136467.91</v>
      </c>
      <c r="I616" s="5">
        <v>0</v>
      </c>
      <c r="J616" s="5">
        <f t="shared" si="18"/>
        <v>136467.91</v>
      </c>
      <c r="K616" s="6">
        <f t="shared" si="19"/>
        <v>0</v>
      </c>
      <c r="L616" s="3" t="s">
        <v>18</v>
      </c>
      <c r="M616" s="3" t="s">
        <v>19</v>
      </c>
      <c r="N616" s="3" t="s">
        <v>36</v>
      </c>
      <c r="O616" s="7">
        <v>45597</v>
      </c>
    </row>
    <row r="617" spans="1:15">
      <c r="A617" s="2">
        <v>4100806</v>
      </c>
      <c r="B617" s="3" t="s">
        <v>557</v>
      </c>
      <c r="C617" s="3" t="s">
        <v>560</v>
      </c>
      <c r="D617" s="3" t="s">
        <v>24</v>
      </c>
      <c r="E617" s="2">
        <v>2023</v>
      </c>
      <c r="F617" s="2">
        <v>4215</v>
      </c>
      <c r="G617" s="4">
        <v>45983</v>
      </c>
      <c r="H617" s="5">
        <v>210000</v>
      </c>
      <c r="I617" s="5">
        <v>0</v>
      </c>
      <c r="J617" s="5">
        <f t="shared" si="18"/>
        <v>210000</v>
      </c>
      <c r="K617" s="6">
        <f t="shared" si="19"/>
        <v>0</v>
      </c>
      <c r="L617" s="3" t="s">
        <v>18</v>
      </c>
      <c r="M617" s="3" t="s">
        <v>19</v>
      </c>
      <c r="N617" s="3" t="s">
        <v>20</v>
      </c>
      <c r="O617" s="7">
        <v>45597</v>
      </c>
    </row>
    <row r="618" spans="1:15">
      <c r="A618" s="2">
        <v>4100806</v>
      </c>
      <c r="B618" s="3" t="s">
        <v>557</v>
      </c>
      <c r="C618" s="3" t="s">
        <v>560</v>
      </c>
      <c r="D618" s="3" t="s">
        <v>24</v>
      </c>
      <c r="E618" s="2">
        <v>2024</v>
      </c>
      <c r="F618" s="2">
        <v>4725</v>
      </c>
      <c r="G618" s="4">
        <v>45853</v>
      </c>
      <c r="H618" s="5">
        <v>100000</v>
      </c>
      <c r="I618" s="5">
        <v>0</v>
      </c>
      <c r="J618" s="5">
        <f t="shared" si="18"/>
        <v>100000</v>
      </c>
      <c r="K618" s="6">
        <f t="shared" si="19"/>
        <v>0</v>
      </c>
      <c r="L618" s="3" t="s">
        <v>18</v>
      </c>
      <c r="M618" s="3" t="s">
        <v>19</v>
      </c>
      <c r="N618" s="3" t="s">
        <v>36</v>
      </c>
      <c r="O618" s="7">
        <v>45597</v>
      </c>
    </row>
    <row r="619" spans="1:15">
      <c r="A619" s="2">
        <v>4101408</v>
      </c>
      <c r="B619" s="3" t="s">
        <v>557</v>
      </c>
      <c r="C619" s="3" t="s">
        <v>561</v>
      </c>
      <c r="D619" s="3" t="s">
        <v>24</v>
      </c>
      <c r="E619" s="2">
        <v>2023</v>
      </c>
      <c r="F619" s="2">
        <v>4216</v>
      </c>
      <c r="G619" s="4">
        <v>45983</v>
      </c>
      <c r="H619" s="5">
        <v>285000</v>
      </c>
      <c r="I619" s="5">
        <v>93116.800000000003</v>
      </c>
      <c r="J619" s="5">
        <f t="shared" si="18"/>
        <v>191883.2</v>
      </c>
      <c r="K619" s="6">
        <f t="shared" si="19"/>
        <v>0.32672561403508771</v>
      </c>
      <c r="L619" s="3" t="s">
        <v>18</v>
      </c>
      <c r="M619" s="3" t="s">
        <v>19</v>
      </c>
      <c r="N619" s="3" t="s">
        <v>20</v>
      </c>
      <c r="O619" s="7">
        <v>45597</v>
      </c>
    </row>
    <row r="620" spans="1:15">
      <c r="A620" s="2">
        <v>4101507</v>
      </c>
      <c r="B620" s="3" t="s">
        <v>557</v>
      </c>
      <c r="C620" s="3" t="s">
        <v>562</v>
      </c>
      <c r="D620" s="3" t="s">
        <v>24</v>
      </c>
      <c r="E620" s="2">
        <v>2023</v>
      </c>
      <c r="F620" s="2">
        <v>4217</v>
      </c>
      <c r="G620" s="4">
        <v>45983</v>
      </c>
      <c r="H620" s="5">
        <v>255000</v>
      </c>
      <c r="I620" s="5">
        <v>90632.83</v>
      </c>
      <c r="J620" s="5">
        <f t="shared" si="18"/>
        <v>164367.16999999998</v>
      </c>
      <c r="K620" s="6">
        <f t="shared" si="19"/>
        <v>0.35542286274509804</v>
      </c>
      <c r="L620" s="3" t="s">
        <v>18</v>
      </c>
      <c r="M620" s="3" t="s">
        <v>19</v>
      </c>
      <c r="N620" s="3" t="s">
        <v>20</v>
      </c>
      <c r="O620" s="7">
        <v>45597</v>
      </c>
    </row>
    <row r="621" spans="1:15">
      <c r="A621" s="2">
        <v>4101804</v>
      </c>
      <c r="B621" s="3" t="s">
        <v>557</v>
      </c>
      <c r="C621" s="3" t="s">
        <v>563</v>
      </c>
      <c r="D621" s="3" t="s">
        <v>24</v>
      </c>
      <c r="E621" s="2">
        <v>2024</v>
      </c>
      <c r="F621" s="2">
        <v>4726</v>
      </c>
      <c r="G621" s="4">
        <v>45853</v>
      </c>
      <c r="H621" s="5">
        <v>209207</v>
      </c>
      <c r="I621" s="5">
        <v>0</v>
      </c>
      <c r="J621" s="5">
        <f t="shared" si="18"/>
        <v>209207</v>
      </c>
      <c r="K621" s="6">
        <f t="shared" si="19"/>
        <v>0</v>
      </c>
      <c r="L621" s="3" t="s">
        <v>18</v>
      </c>
      <c r="M621" s="3" t="s">
        <v>19</v>
      </c>
      <c r="N621" s="3" t="s">
        <v>36</v>
      </c>
      <c r="O621" s="7">
        <v>45597</v>
      </c>
    </row>
    <row r="622" spans="1:15">
      <c r="A622" s="2">
        <v>4101903</v>
      </c>
      <c r="B622" s="3" t="s">
        <v>557</v>
      </c>
      <c r="C622" s="3" t="s">
        <v>564</v>
      </c>
      <c r="D622" s="3" t="s">
        <v>24</v>
      </c>
      <c r="E622" s="2">
        <v>2024</v>
      </c>
      <c r="F622" s="2">
        <v>4727</v>
      </c>
      <c r="G622" s="4">
        <v>45853</v>
      </c>
      <c r="H622" s="5">
        <v>105870.17</v>
      </c>
      <c r="I622" s="5">
        <v>0</v>
      </c>
      <c r="J622" s="5">
        <f t="shared" si="18"/>
        <v>105870.17</v>
      </c>
      <c r="K622" s="6">
        <f t="shared" si="19"/>
        <v>0</v>
      </c>
      <c r="L622" s="3" t="s">
        <v>18</v>
      </c>
      <c r="M622" s="3" t="s">
        <v>19</v>
      </c>
      <c r="N622" s="3" t="s">
        <v>36</v>
      </c>
      <c r="O622" s="7">
        <v>45597</v>
      </c>
    </row>
    <row r="623" spans="1:15">
      <c r="A623" s="2">
        <v>4102208</v>
      </c>
      <c r="B623" s="3" t="s">
        <v>557</v>
      </c>
      <c r="C623" s="3" t="s">
        <v>565</v>
      </c>
      <c r="D623" s="3" t="s">
        <v>24</v>
      </c>
      <c r="E623" s="2">
        <v>2024</v>
      </c>
      <c r="F623" s="2">
        <v>4728</v>
      </c>
      <c r="G623" s="4">
        <v>45853</v>
      </c>
      <c r="H623" s="5">
        <v>100000</v>
      </c>
      <c r="I623" s="5">
        <v>0</v>
      </c>
      <c r="J623" s="5">
        <f t="shared" si="18"/>
        <v>100000</v>
      </c>
      <c r="K623" s="6">
        <f t="shared" si="19"/>
        <v>0</v>
      </c>
      <c r="L623" s="3" t="s">
        <v>18</v>
      </c>
      <c r="M623" s="3" t="s">
        <v>19</v>
      </c>
      <c r="N623" s="3" t="s">
        <v>36</v>
      </c>
      <c r="O623" s="7">
        <v>45597</v>
      </c>
    </row>
    <row r="624" spans="1:15">
      <c r="A624" s="2">
        <v>4103024</v>
      </c>
      <c r="B624" s="3" t="s">
        <v>557</v>
      </c>
      <c r="C624" s="3" t="s">
        <v>566</v>
      </c>
      <c r="D624" s="3" t="s">
        <v>24</v>
      </c>
      <c r="E624" s="2">
        <v>2024</v>
      </c>
      <c r="F624" s="2">
        <v>4729</v>
      </c>
      <c r="G624" s="4">
        <v>45853</v>
      </c>
      <c r="H624" s="5">
        <v>100000</v>
      </c>
      <c r="I624" s="5">
        <v>0</v>
      </c>
      <c r="J624" s="5">
        <f t="shared" si="18"/>
        <v>100000</v>
      </c>
      <c r="K624" s="6">
        <f t="shared" si="19"/>
        <v>0</v>
      </c>
      <c r="L624" s="3" t="s">
        <v>18</v>
      </c>
      <c r="M624" s="3" t="s">
        <v>19</v>
      </c>
      <c r="N624" s="3" t="s">
        <v>36</v>
      </c>
      <c r="O624" s="7">
        <v>45597</v>
      </c>
    </row>
    <row r="625" spans="1:15">
      <c r="A625" s="2">
        <v>4103040</v>
      </c>
      <c r="B625" s="3" t="s">
        <v>557</v>
      </c>
      <c r="C625" s="3" t="s">
        <v>567</v>
      </c>
      <c r="D625" s="3" t="s">
        <v>24</v>
      </c>
      <c r="E625" s="2">
        <v>2022</v>
      </c>
      <c r="F625" s="2">
        <v>4086</v>
      </c>
      <c r="G625" s="4">
        <v>46007</v>
      </c>
      <c r="H625" s="5">
        <v>132990.22</v>
      </c>
      <c r="I625" s="5">
        <v>107565.66</v>
      </c>
      <c r="J625" s="5">
        <f t="shared" si="18"/>
        <v>25424.559999999998</v>
      </c>
      <c r="K625" s="6">
        <f t="shared" si="19"/>
        <v>0.80882383682048198</v>
      </c>
      <c r="L625" s="3" t="s">
        <v>21</v>
      </c>
      <c r="M625" s="3" t="s">
        <v>19</v>
      </c>
      <c r="N625" s="3" t="s">
        <v>20</v>
      </c>
      <c r="O625" s="7">
        <v>45597</v>
      </c>
    </row>
    <row r="626" spans="1:15">
      <c r="A626" s="2">
        <v>4103040</v>
      </c>
      <c r="B626" s="3" t="s">
        <v>557</v>
      </c>
      <c r="C626" s="3" t="s">
        <v>567</v>
      </c>
      <c r="D626" s="3" t="s">
        <v>24</v>
      </c>
      <c r="E626" s="2">
        <v>2024</v>
      </c>
      <c r="F626" s="2">
        <v>4737</v>
      </c>
      <c r="G626" s="4">
        <v>45853</v>
      </c>
      <c r="H626" s="5">
        <v>100000</v>
      </c>
      <c r="I626" s="5">
        <v>0</v>
      </c>
      <c r="J626" s="5">
        <f t="shared" si="18"/>
        <v>100000</v>
      </c>
      <c r="K626" s="6">
        <f t="shared" si="19"/>
        <v>0</v>
      </c>
      <c r="L626" s="3" t="s">
        <v>18</v>
      </c>
      <c r="M626" s="3" t="s">
        <v>19</v>
      </c>
      <c r="N626" s="3" t="s">
        <v>36</v>
      </c>
      <c r="O626" s="7">
        <v>45597</v>
      </c>
    </row>
    <row r="627" spans="1:15">
      <c r="A627" s="2">
        <v>4103206</v>
      </c>
      <c r="B627" s="3" t="s">
        <v>557</v>
      </c>
      <c r="C627" s="3" t="s">
        <v>453</v>
      </c>
      <c r="D627" s="3" t="s">
        <v>24</v>
      </c>
      <c r="E627" s="2">
        <v>2024</v>
      </c>
      <c r="F627" s="2">
        <v>4754</v>
      </c>
      <c r="G627" s="4">
        <v>45853</v>
      </c>
      <c r="H627" s="5">
        <v>100000</v>
      </c>
      <c r="I627" s="5">
        <v>0</v>
      </c>
      <c r="J627" s="5">
        <f t="shared" si="18"/>
        <v>100000</v>
      </c>
      <c r="K627" s="6">
        <f t="shared" si="19"/>
        <v>0</v>
      </c>
      <c r="L627" s="3" t="s">
        <v>18</v>
      </c>
      <c r="M627" s="3" t="s">
        <v>19</v>
      </c>
      <c r="N627" s="3" t="s">
        <v>36</v>
      </c>
      <c r="O627" s="7">
        <v>45597</v>
      </c>
    </row>
    <row r="628" spans="1:15">
      <c r="A628" s="2">
        <v>4103479</v>
      </c>
      <c r="B628" s="3" t="s">
        <v>557</v>
      </c>
      <c r="C628" s="3" t="s">
        <v>568</v>
      </c>
      <c r="D628" s="3" t="s">
        <v>24</v>
      </c>
      <c r="E628" s="2">
        <v>2024</v>
      </c>
      <c r="F628" s="2">
        <v>4755</v>
      </c>
      <c r="G628" s="4">
        <v>45853</v>
      </c>
      <c r="H628" s="5">
        <v>100000</v>
      </c>
      <c r="I628" s="5">
        <v>0</v>
      </c>
      <c r="J628" s="5">
        <f t="shared" si="18"/>
        <v>100000</v>
      </c>
      <c r="K628" s="6">
        <f t="shared" si="19"/>
        <v>0</v>
      </c>
      <c r="L628" s="3" t="s">
        <v>18</v>
      </c>
      <c r="M628" s="3" t="s">
        <v>19</v>
      </c>
      <c r="N628" s="3" t="s">
        <v>36</v>
      </c>
      <c r="O628" s="7">
        <v>45597</v>
      </c>
    </row>
    <row r="629" spans="1:15">
      <c r="A629" s="2">
        <v>4103503</v>
      </c>
      <c r="B629" s="3" t="s">
        <v>557</v>
      </c>
      <c r="C629" s="3" t="s">
        <v>569</v>
      </c>
      <c r="D629" s="3" t="s">
        <v>24</v>
      </c>
      <c r="E629" s="2">
        <v>2024</v>
      </c>
      <c r="F629" s="2">
        <v>4756</v>
      </c>
      <c r="G629" s="4">
        <v>45853</v>
      </c>
      <c r="H629" s="5">
        <v>100000</v>
      </c>
      <c r="I629" s="5">
        <v>0</v>
      </c>
      <c r="J629" s="5">
        <f t="shared" si="18"/>
        <v>100000</v>
      </c>
      <c r="K629" s="6">
        <f t="shared" si="19"/>
        <v>0</v>
      </c>
      <c r="L629" s="3" t="s">
        <v>18</v>
      </c>
      <c r="M629" s="3" t="s">
        <v>19</v>
      </c>
      <c r="N629" s="3" t="s">
        <v>36</v>
      </c>
      <c r="O629" s="7">
        <v>45597</v>
      </c>
    </row>
    <row r="630" spans="1:15">
      <c r="A630" s="2">
        <v>4103701</v>
      </c>
      <c r="B630" s="3" t="s">
        <v>557</v>
      </c>
      <c r="C630" s="3" t="s">
        <v>570</v>
      </c>
      <c r="D630" s="3" t="s">
        <v>24</v>
      </c>
      <c r="E630" s="2">
        <v>2024</v>
      </c>
      <c r="F630" s="2">
        <v>4757</v>
      </c>
      <c r="G630" s="4">
        <v>45853</v>
      </c>
      <c r="H630" s="5">
        <v>187720.97</v>
      </c>
      <c r="I630" s="5">
        <v>0</v>
      </c>
      <c r="J630" s="5">
        <f t="shared" si="18"/>
        <v>187720.97</v>
      </c>
      <c r="K630" s="6">
        <f t="shared" si="19"/>
        <v>0</v>
      </c>
      <c r="L630" s="3" t="s">
        <v>18</v>
      </c>
      <c r="M630" s="3" t="s">
        <v>19</v>
      </c>
      <c r="N630" s="3" t="s">
        <v>36</v>
      </c>
      <c r="O630" s="7">
        <v>45597</v>
      </c>
    </row>
    <row r="631" spans="1:15">
      <c r="A631" s="2">
        <v>4103958</v>
      </c>
      <c r="B631" s="3" t="s">
        <v>557</v>
      </c>
      <c r="C631" s="3" t="s">
        <v>571</v>
      </c>
      <c r="D631" s="3" t="s">
        <v>24</v>
      </c>
      <c r="E631" s="2">
        <v>2024</v>
      </c>
      <c r="F631" s="2">
        <v>4758</v>
      </c>
      <c r="G631" s="4">
        <v>45853</v>
      </c>
      <c r="H631" s="5">
        <v>100000</v>
      </c>
      <c r="I631" s="5">
        <v>23306.67</v>
      </c>
      <c r="J631" s="5">
        <f t="shared" si="18"/>
        <v>76693.33</v>
      </c>
      <c r="K631" s="6">
        <f t="shared" si="19"/>
        <v>0.23306669999999999</v>
      </c>
      <c r="L631" s="3" t="s">
        <v>18</v>
      </c>
      <c r="M631" s="3" t="s">
        <v>19</v>
      </c>
      <c r="N631" s="3" t="s">
        <v>36</v>
      </c>
      <c r="O631" s="7">
        <v>45597</v>
      </c>
    </row>
    <row r="632" spans="1:15">
      <c r="A632" s="2">
        <v>4104501</v>
      </c>
      <c r="B632" s="3" t="s">
        <v>557</v>
      </c>
      <c r="C632" s="3" t="s">
        <v>572</v>
      </c>
      <c r="D632" s="3" t="s">
        <v>24</v>
      </c>
      <c r="E632" s="2">
        <v>2024</v>
      </c>
      <c r="F632" s="2">
        <v>4759</v>
      </c>
      <c r="G632" s="4">
        <v>45853</v>
      </c>
      <c r="H632" s="5">
        <v>117942.47</v>
      </c>
      <c r="I632" s="5">
        <v>0</v>
      </c>
      <c r="J632" s="5">
        <f t="shared" si="18"/>
        <v>117942.47</v>
      </c>
      <c r="K632" s="6">
        <f t="shared" si="19"/>
        <v>0</v>
      </c>
      <c r="L632" s="3" t="s">
        <v>18</v>
      </c>
      <c r="M632" s="3" t="s">
        <v>19</v>
      </c>
      <c r="N632" s="3" t="s">
        <v>36</v>
      </c>
      <c r="O632" s="7">
        <v>45597</v>
      </c>
    </row>
    <row r="633" spans="1:15">
      <c r="A633" s="2">
        <v>4104709</v>
      </c>
      <c r="B633" s="3" t="s">
        <v>557</v>
      </c>
      <c r="C633" s="3" t="s">
        <v>573</v>
      </c>
      <c r="D633" s="3" t="s">
        <v>24</v>
      </c>
      <c r="E633" s="2">
        <v>2024</v>
      </c>
      <c r="F633" s="2">
        <v>4760</v>
      </c>
      <c r="G633" s="4">
        <v>45853</v>
      </c>
      <c r="H633" s="5">
        <v>111042.63</v>
      </c>
      <c r="I633" s="5">
        <v>0</v>
      </c>
      <c r="J633" s="5">
        <f t="shared" si="18"/>
        <v>111042.63</v>
      </c>
      <c r="K633" s="6">
        <f t="shared" si="19"/>
        <v>0</v>
      </c>
      <c r="L633" s="3" t="s">
        <v>18</v>
      </c>
      <c r="M633" s="3" t="s">
        <v>19</v>
      </c>
      <c r="N633" s="3" t="s">
        <v>36</v>
      </c>
      <c r="O633" s="7">
        <v>45597</v>
      </c>
    </row>
    <row r="634" spans="1:15">
      <c r="A634" s="2">
        <v>4104808</v>
      </c>
      <c r="B634" s="3" t="s">
        <v>557</v>
      </c>
      <c r="C634" s="3" t="s">
        <v>574</v>
      </c>
      <c r="D634" s="3" t="s">
        <v>24</v>
      </c>
      <c r="E634" s="2">
        <v>2024</v>
      </c>
      <c r="F634" s="2">
        <v>4761</v>
      </c>
      <c r="G634" s="4">
        <v>45853</v>
      </c>
      <c r="H634" s="5">
        <v>265552.96000000002</v>
      </c>
      <c r="I634" s="5">
        <v>0</v>
      </c>
      <c r="J634" s="5">
        <f t="shared" si="18"/>
        <v>265552.96000000002</v>
      </c>
      <c r="K634" s="6">
        <f t="shared" si="19"/>
        <v>0</v>
      </c>
      <c r="L634" s="3" t="s">
        <v>18</v>
      </c>
      <c r="M634" s="3" t="s">
        <v>19</v>
      </c>
      <c r="N634" s="3" t="s">
        <v>36</v>
      </c>
      <c r="O634" s="7">
        <v>45597</v>
      </c>
    </row>
    <row r="635" spans="1:15">
      <c r="A635" s="2">
        <v>4105102</v>
      </c>
      <c r="B635" s="3" t="s">
        <v>557</v>
      </c>
      <c r="C635" s="3" t="s">
        <v>575</v>
      </c>
      <c r="D635" s="3" t="s">
        <v>24</v>
      </c>
      <c r="E635" s="2">
        <v>2023</v>
      </c>
      <c r="F635" s="2">
        <v>4218</v>
      </c>
      <c r="G635" s="4">
        <v>45983</v>
      </c>
      <c r="H635" s="5">
        <v>210000</v>
      </c>
      <c r="I635" s="5">
        <v>61372.13</v>
      </c>
      <c r="J635" s="5">
        <f t="shared" si="18"/>
        <v>148627.87</v>
      </c>
      <c r="K635" s="6">
        <f t="shared" si="19"/>
        <v>0.29224823809523809</v>
      </c>
      <c r="L635" s="3" t="s">
        <v>18</v>
      </c>
      <c r="M635" s="3" t="s">
        <v>19</v>
      </c>
      <c r="N635" s="3" t="s">
        <v>20</v>
      </c>
      <c r="O635" s="7">
        <v>45597</v>
      </c>
    </row>
    <row r="636" spans="1:15">
      <c r="A636" s="2">
        <v>4105508</v>
      </c>
      <c r="B636" s="3" t="s">
        <v>557</v>
      </c>
      <c r="C636" s="3" t="s">
        <v>576</v>
      </c>
      <c r="D636" s="3" t="s">
        <v>24</v>
      </c>
      <c r="E636" s="2">
        <v>2023</v>
      </c>
      <c r="F636" s="2">
        <v>4375</v>
      </c>
      <c r="G636" s="4">
        <v>46003</v>
      </c>
      <c r="H636" s="5">
        <v>112489.97</v>
      </c>
      <c r="I636" s="5">
        <v>109697.85</v>
      </c>
      <c r="J636" s="5">
        <f t="shared" si="18"/>
        <v>2792.1199999999953</v>
      </c>
      <c r="K636" s="6">
        <f t="shared" si="19"/>
        <v>0.97517894262039539</v>
      </c>
      <c r="L636" s="3" t="s">
        <v>18</v>
      </c>
      <c r="M636" s="3" t="s">
        <v>19</v>
      </c>
      <c r="N636" s="3" t="s">
        <v>30</v>
      </c>
      <c r="O636" s="7">
        <v>45597</v>
      </c>
    </row>
    <row r="637" spans="1:15">
      <c r="A637" s="2">
        <v>4105607</v>
      </c>
      <c r="B637" s="3" t="s">
        <v>557</v>
      </c>
      <c r="C637" s="3" t="s">
        <v>577</v>
      </c>
      <c r="D637" s="3" t="s">
        <v>24</v>
      </c>
      <c r="E637" s="2">
        <v>2024</v>
      </c>
      <c r="F637" s="2">
        <v>4762</v>
      </c>
      <c r="G637" s="4">
        <v>45853</v>
      </c>
      <c r="H637" s="5">
        <v>100000</v>
      </c>
      <c r="I637" s="5">
        <v>0</v>
      </c>
      <c r="J637" s="5">
        <f t="shared" si="18"/>
        <v>100000</v>
      </c>
      <c r="K637" s="6">
        <f t="shared" si="19"/>
        <v>0</v>
      </c>
      <c r="L637" s="3" t="s">
        <v>18</v>
      </c>
      <c r="M637" s="3" t="s">
        <v>19</v>
      </c>
      <c r="N637" s="3" t="s">
        <v>36</v>
      </c>
      <c r="O637" s="7">
        <v>45597</v>
      </c>
    </row>
    <row r="638" spans="1:15">
      <c r="A638" s="2">
        <v>4105805</v>
      </c>
      <c r="B638" s="3" t="s">
        <v>557</v>
      </c>
      <c r="C638" s="3" t="s">
        <v>578</v>
      </c>
      <c r="D638" s="3" t="s">
        <v>24</v>
      </c>
      <c r="E638" s="2">
        <v>2023</v>
      </c>
      <c r="F638" s="2">
        <v>4376</v>
      </c>
      <c r="G638" s="4">
        <v>46003</v>
      </c>
      <c r="H638" s="5">
        <v>255801.54</v>
      </c>
      <c r="I638" s="5">
        <v>132915.73000000001</v>
      </c>
      <c r="J638" s="5">
        <f t="shared" si="18"/>
        <v>122885.81</v>
      </c>
      <c r="K638" s="6">
        <f t="shared" si="19"/>
        <v>0.51960488588145326</v>
      </c>
      <c r="L638" s="3" t="s">
        <v>18</v>
      </c>
      <c r="M638" s="3" t="s">
        <v>19</v>
      </c>
      <c r="N638" s="3" t="s">
        <v>30</v>
      </c>
      <c r="O638" s="7">
        <v>45597</v>
      </c>
    </row>
    <row r="639" spans="1:15">
      <c r="A639" s="2">
        <v>4106555</v>
      </c>
      <c r="B639" s="3" t="s">
        <v>557</v>
      </c>
      <c r="C639" s="3" t="s">
        <v>579</v>
      </c>
      <c r="D639" s="3" t="s">
        <v>24</v>
      </c>
      <c r="E639" s="2">
        <v>2024</v>
      </c>
      <c r="F639" s="2">
        <v>4784</v>
      </c>
      <c r="G639" s="4">
        <v>45853</v>
      </c>
      <c r="H639" s="5">
        <v>100000</v>
      </c>
      <c r="I639" s="5">
        <v>4993.17</v>
      </c>
      <c r="J639" s="5">
        <f t="shared" si="18"/>
        <v>95006.83</v>
      </c>
      <c r="K639" s="6">
        <f t="shared" si="19"/>
        <v>4.9931700000000002E-2</v>
      </c>
      <c r="L639" s="3" t="s">
        <v>18</v>
      </c>
      <c r="M639" s="3" t="s">
        <v>19</v>
      </c>
      <c r="N639" s="3" t="s">
        <v>36</v>
      </c>
      <c r="O639" s="7">
        <v>45597</v>
      </c>
    </row>
    <row r="640" spans="1:15">
      <c r="A640" s="2">
        <v>4106803</v>
      </c>
      <c r="B640" s="3" t="s">
        <v>557</v>
      </c>
      <c r="C640" s="3" t="s">
        <v>580</v>
      </c>
      <c r="D640" s="3" t="s">
        <v>24</v>
      </c>
      <c r="E640" s="2">
        <v>2024</v>
      </c>
      <c r="F640" s="2">
        <v>4828</v>
      </c>
      <c r="G640" s="4">
        <v>45853</v>
      </c>
      <c r="H640" s="5">
        <v>124650.11</v>
      </c>
      <c r="I640" s="5">
        <v>0</v>
      </c>
      <c r="J640" s="5">
        <f t="shared" si="18"/>
        <v>124650.11</v>
      </c>
      <c r="K640" s="6">
        <f t="shared" si="19"/>
        <v>0</v>
      </c>
      <c r="L640" s="3" t="s">
        <v>18</v>
      </c>
      <c r="M640" s="3" t="s">
        <v>19</v>
      </c>
      <c r="N640" s="3" t="s">
        <v>36</v>
      </c>
      <c r="O640" s="7">
        <v>45597</v>
      </c>
    </row>
    <row r="641" spans="1:15">
      <c r="A641" s="2">
        <v>4106605</v>
      </c>
      <c r="B641" s="3" t="s">
        <v>557</v>
      </c>
      <c r="C641" s="3" t="s">
        <v>581</v>
      </c>
      <c r="D641" s="3" t="s">
        <v>24</v>
      </c>
      <c r="E641" s="2">
        <v>2024</v>
      </c>
      <c r="F641" s="2">
        <v>4662</v>
      </c>
      <c r="G641" s="4">
        <v>45853</v>
      </c>
      <c r="H641" s="5">
        <v>129846.46</v>
      </c>
      <c r="I641" s="5">
        <v>0</v>
      </c>
      <c r="J641" s="5">
        <f t="shared" si="18"/>
        <v>129846.46</v>
      </c>
      <c r="K641" s="6">
        <f t="shared" si="19"/>
        <v>0</v>
      </c>
      <c r="L641" s="3" t="s">
        <v>18</v>
      </c>
      <c r="M641" s="3" t="s">
        <v>19</v>
      </c>
      <c r="N641" s="3" t="s">
        <v>36</v>
      </c>
      <c r="O641" s="7">
        <v>45597</v>
      </c>
    </row>
    <row r="642" spans="1:15">
      <c r="A642" s="2">
        <v>4106704</v>
      </c>
      <c r="B642" s="3" t="s">
        <v>557</v>
      </c>
      <c r="C642" s="3" t="s">
        <v>582</v>
      </c>
      <c r="D642" s="3" t="s">
        <v>24</v>
      </c>
      <c r="E642" s="2">
        <v>2024</v>
      </c>
      <c r="F642" s="2">
        <v>4663</v>
      </c>
      <c r="G642" s="4">
        <v>45853</v>
      </c>
      <c r="H642" s="5">
        <v>100000</v>
      </c>
      <c r="I642" s="5">
        <v>0</v>
      </c>
      <c r="J642" s="5">
        <f t="shared" ref="J642:J705" si="20">H642-I642</f>
        <v>100000</v>
      </c>
      <c r="K642" s="6">
        <f t="shared" ref="K642:K705" si="21">I642/H642</f>
        <v>0</v>
      </c>
      <c r="L642" s="3" t="s">
        <v>18</v>
      </c>
      <c r="M642" s="3" t="s">
        <v>19</v>
      </c>
      <c r="N642" s="3" t="s">
        <v>36</v>
      </c>
      <c r="O642" s="7">
        <v>45597</v>
      </c>
    </row>
    <row r="643" spans="1:15">
      <c r="A643" s="2">
        <v>4106902</v>
      </c>
      <c r="B643" s="3" t="s">
        <v>557</v>
      </c>
      <c r="C643" s="3" t="s">
        <v>583</v>
      </c>
      <c r="D643" s="3" t="s">
        <v>24</v>
      </c>
      <c r="E643" s="2">
        <v>2024</v>
      </c>
      <c r="F643" s="2">
        <v>4640</v>
      </c>
      <c r="G643" s="4">
        <v>45839</v>
      </c>
      <c r="H643" s="5">
        <v>617267.86</v>
      </c>
      <c r="I643" s="5">
        <v>0</v>
      </c>
      <c r="J643" s="5">
        <f t="shared" si="20"/>
        <v>617267.86</v>
      </c>
      <c r="K643" s="6">
        <f t="shared" si="21"/>
        <v>0</v>
      </c>
      <c r="L643" s="3" t="s">
        <v>18</v>
      </c>
      <c r="M643" s="3" t="s">
        <v>19</v>
      </c>
      <c r="N643" s="3" t="s">
        <v>27</v>
      </c>
      <c r="O643" s="7">
        <v>45597</v>
      </c>
    </row>
    <row r="644" spans="1:15">
      <c r="A644" s="2">
        <v>4107108</v>
      </c>
      <c r="B644" s="3" t="s">
        <v>557</v>
      </c>
      <c r="C644" s="3" t="s">
        <v>584</v>
      </c>
      <c r="D644" s="3" t="s">
        <v>24</v>
      </c>
      <c r="E644" s="2">
        <v>2024</v>
      </c>
      <c r="F644" s="2">
        <v>4716</v>
      </c>
      <c r="G644" s="4">
        <v>45853</v>
      </c>
      <c r="H644" s="5">
        <v>100000</v>
      </c>
      <c r="I644" s="5">
        <v>0</v>
      </c>
      <c r="J644" s="5">
        <f t="shared" si="20"/>
        <v>100000</v>
      </c>
      <c r="K644" s="6">
        <f t="shared" si="21"/>
        <v>0</v>
      </c>
      <c r="L644" s="3" t="s">
        <v>18</v>
      </c>
      <c r="M644" s="3" t="s">
        <v>19</v>
      </c>
      <c r="N644" s="3" t="s">
        <v>36</v>
      </c>
      <c r="O644" s="7">
        <v>45597</v>
      </c>
    </row>
    <row r="645" spans="1:15">
      <c r="A645" s="2">
        <v>4107207</v>
      </c>
      <c r="B645" s="3" t="s">
        <v>557</v>
      </c>
      <c r="C645" s="3" t="s">
        <v>585</v>
      </c>
      <c r="D645" s="3" t="s">
        <v>24</v>
      </c>
      <c r="E645" s="2">
        <v>2024</v>
      </c>
      <c r="F645" s="2">
        <v>4738</v>
      </c>
      <c r="G645" s="4">
        <v>45853</v>
      </c>
      <c r="H645" s="5">
        <v>148031.99</v>
      </c>
      <c r="I645" s="5">
        <v>0</v>
      </c>
      <c r="J645" s="5">
        <f t="shared" si="20"/>
        <v>148031.99</v>
      </c>
      <c r="K645" s="6">
        <f t="shared" si="21"/>
        <v>0</v>
      </c>
      <c r="L645" s="3" t="s">
        <v>18</v>
      </c>
      <c r="M645" s="3" t="s">
        <v>19</v>
      </c>
      <c r="N645" s="3" t="s">
        <v>36</v>
      </c>
      <c r="O645" s="7">
        <v>45597</v>
      </c>
    </row>
    <row r="646" spans="1:15">
      <c r="A646" s="2">
        <v>4107256</v>
      </c>
      <c r="B646" s="3" t="s">
        <v>557</v>
      </c>
      <c r="C646" s="3" t="s">
        <v>586</v>
      </c>
      <c r="D646" s="3" t="s">
        <v>24</v>
      </c>
      <c r="E646" s="2">
        <v>2024</v>
      </c>
      <c r="F646" s="2">
        <v>4739</v>
      </c>
      <c r="G646" s="4">
        <v>45853</v>
      </c>
      <c r="H646" s="5">
        <v>100000</v>
      </c>
      <c r="I646" s="5">
        <v>0</v>
      </c>
      <c r="J646" s="5">
        <f t="shared" si="20"/>
        <v>100000</v>
      </c>
      <c r="K646" s="6">
        <f t="shared" si="21"/>
        <v>0</v>
      </c>
      <c r="L646" s="3" t="s">
        <v>18</v>
      </c>
      <c r="M646" s="3" t="s">
        <v>19</v>
      </c>
      <c r="N646" s="3" t="s">
        <v>36</v>
      </c>
      <c r="O646" s="7">
        <v>45597</v>
      </c>
    </row>
    <row r="647" spans="1:15">
      <c r="A647" s="2">
        <v>4107603</v>
      </c>
      <c r="B647" s="3" t="s">
        <v>557</v>
      </c>
      <c r="C647" s="3" t="s">
        <v>587</v>
      </c>
      <c r="D647" s="3" t="s">
        <v>24</v>
      </c>
      <c r="E647" s="2">
        <v>2024</v>
      </c>
      <c r="F647" s="2">
        <v>4740</v>
      </c>
      <c r="G647" s="4">
        <v>45853</v>
      </c>
      <c r="H647" s="5">
        <v>134616.78</v>
      </c>
      <c r="I647" s="5">
        <v>26548.57</v>
      </c>
      <c r="J647" s="5">
        <f t="shared" si="20"/>
        <v>108068.20999999999</v>
      </c>
      <c r="K647" s="6">
        <f t="shared" si="21"/>
        <v>0.19721590428771213</v>
      </c>
      <c r="L647" s="3" t="s">
        <v>18</v>
      </c>
      <c r="M647" s="3" t="s">
        <v>19</v>
      </c>
      <c r="N647" s="3" t="s">
        <v>36</v>
      </c>
      <c r="O647" s="7">
        <v>45597</v>
      </c>
    </row>
    <row r="648" spans="1:15">
      <c r="A648" s="2">
        <v>4107751</v>
      </c>
      <c r="B648" s="3" t="s">
        <v>557</v>
      </c>
      <c r="C648" s="3" t="s">
        <v>588</v>
      </c>
      <c r="D648" s="3" t="s">
        <v>24</v>
      </c>
      <c r="E648" s="2">
        <v>2022</v>
      </c>
      <c r="F648" s="2">
        <v>4089</v>
      </c>
      <c r="G648" s="4">
        <v>46007</v>
      </c>
      <c r="H648" s="5">
        <v>132751.65</v>
      </c>
      <c r="I648" s="5">
        <v>102026.02</v>
      </c>
      <c r="J648" s="5">
        <f t="shared" si="20"/>
        <v>30725.62999999999</v>
      </c>
      <c r="K648" s="6">
        <f t="shared" si="21"/>
        <v>0.76854803687939099</v>
      </c>
      <c r="L648" s="3" t="s">
        <v>21</v>
      </c>
      <c r="M648" s="3" t="s">
        <v>19</v>
      </c>
      <c r="N648" s="3" t="s">
        <v>20</v>
      </c>
      <c r="O648" s="7">
        <v>45597</v>
      </c>
    </row>
    <row r="649" spans="1:15">
      <c r="A649" s="2">
        <v>4108007</v>
      </c>
      <c r="B649" s="3" t="s">
        <v>557</v>
      </c>
      <c r="C649" s="3" t="s">
        <v>589</v>
      </c>
      <c r="D649" s="3" t="s">
        <v>24</v>
      </c>
      <c r="E649" s="2">
        <v>2024</v>
      </c>
      <c r="F649" s="2">
        <v>4741</v>
      </c>
      <c r="G649" s="4">
        <v>45853</v>
      </c>
      <c r="H649" s="5">
        <v>104709.83</v>
      </c>
      <c r="I649" s="5">
        <v>9218.6</v>
      </c>
      <c r="J649" s="5">
        <f t="shared" si="20"/>
        <v>95491.23</v>
      </c>
      <c r="K649" s="6">
        <f t="shared" si="21"/>
        <v>8.8039489702160731E-2</v>
      </c>
      <c r="L649" s="3" t="s">
        <v>18</v>
      </c>
      <c r="M649" s="3" t="s">
        <v>19</v>
      </c>
      <c r="N649" s="3" t="s">
        <v>36</v>
      </c>
      <c r="O649" s="7">
        <v>45597</v>
      </c>
    </row>
    <row r="650" spans="1:15">
      <c r="A650" s="2">
        <v>4108403</v>
      </c>
      <c r="B650" s="3" t="s">
        <v>557</v>
      </c>
      <c r="C650" s="3" t="s">
        <v>590</v>
      </c>
      <c r="D650" s="3" t="s">
        <v>24</v>
      </c>
      <c r="E650" s="2">
        <v>2024</v>
      </c>
      <c r="F650" s="2">
        <v>4742</v>
      </c>
      <c r="G650" s="4">
        <v>45853</v>
      </c>
      <c r="H650" s="5">
        <v>190969.78</v>
      </c>
      <c r="I650" s="5">
        <v>0</v>
      </c>
      <c r="J650" s="5">
        <f t="shared" si="20"/>
        <v>190969.78</v>
      </c>
      <c r="K650" s="6">
        <f t="shared" si="21"/>
        <v>0</v>
      </c>
      <c r="L650" s="3" t="s">
        <v>18</v>
      </c>
      <c r="M650" s="3" t="s">
        <v>19</v>
      </c>
      <c r="N650" s="3" t="s">
        <v>36</v>
      </c>
      <c r="O650" s="7">
        <v>45597</v>
      </c>
    </row>
    <row r="651" spans="1:15">
      <c r="A651" s="2">
        <v>4108551</v>
      </c>
      <c r="B651" s="3" t="s">
        <v>557</v>
      </c>
      <c r="C651" s="3" t="s">
        <v>591</v>
      </c>
      <c r="D651" s="3" t="s">
        <v>24</v>
      </c>
      <c r="E651" s="2">
        <v>2024</v>
      </c>
      <c r="F651" s="2">
        <v>4743</v>
      </c>
      <c r="G651" s="4">
        <v>45853</v>
      </c>
      <c r="H651" s="5">
        <v>100000</v>
      </c>
      <c r="I651" s="5">
        <v>0</v>
      </c>
      <c r="J651" s="5">
        <f t="shared" si="20"/>
        <v>100000</v>
      </c>
      <c r="K651" s="6">
        <f t="shared" si="21"/>
        <v>0</v>
      </c>
      <c r="L651" s="3" t="s">
        <v>18</v>
      </c>
      <c r="M651" s="3" t="s">
        <v>19</v>
      </c>
      <c r="N651" s="3" t="s">
        <v>36</v>
      </c>
      <c r="O651" s="7">
        <v>45597</v>
      </c>
    </row>
    <row r="652" spans="1:15">
      <c r="A652" s="2">
        <v>4108809</v>
      </c>
      <c r="B652" s="3" t="s">
        <v>557</v>
      </c>
      <c r="C652" s="3" t="s">
        <v>592</v>
      </c>
      <c r="D652" s="3" t="s">
        <v>24</v>
      </c>
      <c r="E652" s="2">
        <v>2023</v>
      </c>
      <c r="F652" s="2">
        <v>4384</v>
      </c>
      <c r="G652" s="4">
        <v>46003</v>
      </c>
      <c r="H652" s="5">
        <v>347271.48</v>
      </c>
      <c r="I652" s="5">
        <v>0</v>
      </c>
      <c r="J652" s="5">
        <f t="shared" si="20"/>
        <v>347271.48</v>
      </c>
      <c r="K652" s="6">
        <f t="shared" si="21"/>
        <v>0</v>
      </c>
      <c r="L652" s="3" t="s">
        <v>18</v>
      </c>
      <c r="M652" s="3" t="s">
        <v>19</v>
      </c>
      <c r="N652" s="3" t="s">
        <v>30</v>
      </c>
      <c r="O652" s="7">
        <v>45597</v>
      </c>
    </row>
    <row r="653" spans="1:15">
      <c r="A653" s="2">
        <v>4109005</v>
      </c>
      <c r="B653" s="3" t="s">
        <v>557</v>
      </c>
      <c r="C653" s="3" t="s">
        <v>593</v>
      </c>
      <c r="D653" s="3" t="s">
        <v>24</v>
      </c>
      <c r="E653" s="2">
        <v>2024</v>
      </c>
      <c r="F653" s="2">
        <v>4744</v>
      </c>
      <c r="G653" s="4">
        <v>45853</v>
      </c>
      <c r="H653" s="5">
        <v>100000</v>
      </c>
      <c r="I653" s="5">
        <v>0</v>
      </c>
      <c r="J653" s="5">
        <f t="shared" si="20"/>
        <v>100000</v>
      </c>
      <c r="K653" s="6">
        <f t="shared" si="21"/>
        <v>0</v>
      </c>
      <c r="L653" s="3" t="s">
        <v>18</v>
      </c>
      <c r="M653" s="3" t="s">
        <v>19</v>
      </c>
      <c r="N653" s="3" t="s">
        <v>36</v>
      </c>
      <c r="O653" s="7">
        <v>45597</v>
      </c>
    </row>
    <row r="654" spans="1:15">
      <c r="A654" s="2">
        <v>4109104</v>
      </c>
      <c r="B654" s="3" t="s">
        <v>557</v>
      </c>
      <c r="C654" s="3" t="s">
        <v>594</v>
      </c>
      <c r="D654" s="3" t="s">
        <v>24</v>
      </c>
      <c r="E654" s="2">
        <v>2024</v>
      </c>
      <c r="F654" s="2">
        <v>4785</v>
      </c>
      <c r="G654" s="4">
        <v>45853</v>
      </c>
      <c r="H654" s="5">
        <v>100000</v>
      </c>
      <c r="I654" s="5">
        <v>34840.85</v>
      </c>
      <c r="J654" s="5">
        <f t="shared" si="20"/>
        <v>65159.15</v>
      </c>
      <c r="K654" s="6">
        <f t="shared" si="21"/>
        <v>0.34840850000000001</v>
      </c>
      <c r="L654" s="3" t="s">
        <v>18</v>
      </c>
      <c r="M654" s="3" t="s">
        <v>19</v>
      </c>
      <c r="N654" s="3" t="s">
        <v>36</v>
      </c>
      <c r="O654" s="7">
        <v>45597</v>
      </c>
    </row>
    <row r="655" spans="1:15">
      <c r="A655" s="2">
        <v>4109658</v>
      </c>
      <c r="B655" s="3" t="s">
        <v>557</v>
      </c>
      <c r="C655" s="3" t="s">
        <v>595</v>
      </c>
      <c r="D655" s="3" t="s">
        <v>24</v>
      </c>
      <c r="E655" s="2">
        <v>2024</v>
      </c>
      <c r="F655" s="2">
        <v>4681</v>
      </c>
      <c r="G655" s="4">
        <v>45853</v>
      </c>
      <c r="H655" s="5">
        <v>100000</v>
      </c>
      <c r="I655" s="5">
        <v>0</v>
      </c>
      <c r="J655" s="5">
        <f t="shared" si="20"/>
        <v>100000</v>
      </c>
      <c r="K655" s="6">
        <f t="shared" si="21"/>
        <v>0</v>
      </c>
      <c r="L655" s="3" t="s">
        <v>18</v>
      </c>
      <c r="M655" s="3" t="s">
        <v>19</v>
      </c>
      <c r="N655" s="3" t="s">
        <v>36</v>
      </c>
      <c r="O655" s="7">
        <v>45597</v>
      </c>
    </row>
    <row r="656" spans="1:15">
      <c r="A656" s="2">
        <v>4110003</v>
      </c>
      <c r="B656" s="3" t="s">
        <v>557</v>
      </c>
      <c r="C656" s="3" t="s">
        <v>596</v>
      </c>
      <c r="D656" s="3" t="s">
        <v>24</v>
      </c>
      <c r="E656" s="2">
        <v>2024</v>
      </c>
      <c r="F656" s="2">
        <v>4786</v>
      </c>
      <c r="G656" s="4">
        <v>45853</v>
      </c>
      <c r="H656" s="5">
        <v>100000</v>
      </c>
      <c r="I656" s="5">
        <v>0</v>
      </c>
      <c r="J656" s="5">
        <f t="shared" si="20"/>
        <v>100000</v>
      </c>
      <c r="K656" s="6">
        <f t="shared" si="21"/>
        <v>0</v>
      </c>
      <c r="L656" s="3" t="s">
        <v>18</v>
      </c>
      <c r="M656" s="3" t="s">
        <v>19</v>
      </c>
      <c r="N656" s="3" t="s">
        <v>36</v>
      </c>
      <c r="O656" s="7">
        <v>45597</v>
      </c>
    </row>
    <row r="657" spans="1:15">
      <c r="A657" s="2">
        <v>4110409</v>
      </c>
      <c r="B657" s="3" t="s">
        <v>557</v>
      </c>
      <c r="C657" s="3" t="s">
        <v>597</v>
      </c>
      <c r="D657" s="3" t="s">
        <v>24</v>
      </c>
      <c r="E657" s="2">
        <v>2024</v>
      </c>
      <c r="F657" s="2">
        <v>4830</v>
      </c>
      <c r="G657" s="4">
        <v>45853</v>
      </c>
      <c r="H657" s="5">
        <v>100000</v>
      </c>
      <c r="I657" s="5">
        <v>0</v>
      </c>
      <c r="J657" s="5">
        <f t="shared" si="20"/>
        <v>100000</v>
      </c>
      <c r="K657" s="6">
        <f t="shared" si="21"/>
        <v>0</v>
      </c>
      <c r="L657" s="3" t="s">
        <v>18</v>
      </c>
      <c r="M657" s="3" t="s">
        <v>19</v>
      </c>
      <c r="N657" s="3" t="s">
        <v>36</v>
      </c>
      <c r="O657" s="7">
        <v>45597</v>
      </c>
    </row>
    <row r="658" spans="1:15">
      <c r="A658" s="2">
        <v>4110656</v>
      </c>
      <c r="B658" s="3" t="s">
        <v>557</v>
      </c>
      <c r="C658" s="3" t="s">
        <v>598</v>
      </c>
      <c r="D658" s="3" t="s">
        <v>24</v>
      </c>
      <c r="E658" s="2">
        <v>2024</v>
      </c>
      <c r="F658" s="2">
        <v>4682</v>
      </c>
      <c r="G658" s="4">
        <v>45853</v>
      </c>
      <c r="H658" s="5">
        <v>100000</v>
      </c>
      <c r="I658" s="5">
        <v>0</v>
      </c>
      <c r="J658" s="5">
        <f t="shared" si="20"/>
        <v>100000</v>
      </c>
      <c r="K658" s="6">
        <f t="shared" si="21"/>
        <v>0</v>
      </c>
      <c r="L658" s="3" t="s">
        <v>18</v>
      </c>
      <c r="M658" s="3" t="s">
        <v>19</v>
      </c>
      <c r="N658" s="3" t="s">
        <v>36</v>
      </c>
      <c r="O658" s="7">
        <v>45597</v>
      </c>
    </row>
    <row r="659" spans="1:15">
      <c r="A659" s="2">
        <v>4111258</v>
      </c>
      <c r="B659" s="3" t="s">
        <v>557</v>
      </c>
      <c r="C659" s="3" t="s">
        <v>599</v>
      </c>
      <c r="D659" s="3" t="s">
        <v>24</v>
      </c>
      <c r="E659" s="2">
        <v>2024</v>
      </c>
      <c r="F659" s="2">
        <v>4787</v>
      </c>
      <c r="G659" s="4">
        <v>45853</v>
      </c>
      <c r="H659" s="5">
        <v>148052.4</v>
      </c>
      <c r="I659" s="5">
        <v>0</v>
      </c>
      <c r="J659" s="5">
        <f t="shared" si="20"/>
        <v>148052.4</v>
      </c>
      <c r="K659" s="6">
        <f t="shared" si="21"/>
        <v>0</v>
      </c>
      <c r="L659" s="3" t="s">
        <v>18</v>
      </c>
      <c r="M659" s="3" t="s">
        <v>19</v>
      </c>
      <c r="N659" s="3" t="s">
        <v>36</v>
      </c>
      <c r="O659" s="7">
        <v>45597</v>
      </c>
    </row>
    <row r="660" spans="1:15">
      <c r="A660" s="2">
        <v>4111506</v>
      </c>
      <c r="B660" s="3" t="s">
        <v>557</v>
      </c>
      <c r="C660" s="3" t="s">
        <v>600</v>
      </c>
      <c r="D660" s="3" t="s">
        <v>24</v>
      </c>
      <c r="E660" s="2">
        <v>2024</v>
      </c>
      <c r="F660" s="2">
        <v>4788</v>
      </c>
      <c r="G660" s="4">
        <v>45853</v>
      </c>
      <c r="H660" s="5">
        <v>137445.29999999999</v>
      </c>
      <c r="I660" s="5">
        <v>0</v>
      </c>
      <c r="J660" s="5">
        <f t="shared" si="20"/>
        <v>137445.29999999999</v>
      </c>
      <c r="K660" s="6">
        <f t="shared" si="21"/>
        <v>0</v>
      </c>
      <c r="L660" s="3" t="s">
        <v>18</v>
      </c>
      <c r="M660" s="3" t="s">
        <v>19</v>
      </c>
      <c r="N660" s="3" t="s">
        <v>36</v>
      </c>
      <c r="O660" s="7">
        <v>45597</v>
      </c>
    </row>
    <row r="661" spans="1:15">
      <c r="A661" s="2">
        <v>4111555</v>
      </c>
      <c r="B661" s="3" t="s">
        <v>557</v>
      </c>
      <c r="C661" s="3" t="s">
        <v>601</v>
      </c>
      <c r="D661" s="3" t="s">
        <v>24</v>
      </c>
      <c r="E661" s="2">
        <v>2024</v>
      </c>
      <c r="F661" s="2">
        <v>4789</v>
      </c>
      <c r="G661" s="4">
        <v>45853</v>
      </c>
      <c r="H661" s="5">
        <v>100000</v>
      </c>
      <c r="I661" s="5">
        <v>0</v>
      </c>
      <c r="J661" s="5">
        <f t="shared" si="20"/>
        <v>100000</v>
      </c>
      <c r="K661" s="6">
        <f t="shared" si="21"/>
        <v>0</v>
      </c>
      <c r="L661" s="3" t="s">
        <v>18</v>
      </c>
      <c r="M661" s="3" t="s">
        <v>19</v>
      </c>
      <c r="N661" s="3" t="s">
        <v>36</v>
      </c>
      <c r="O661" s="7">
        <v>45597</v>
      </c>
    </row>
    <row r="662" spans="1:15">
      <c r="A662" s="2">
        <v>4111902</v>
      </c>
      <c r="B662" s="3" t="s">
        <v>557</v>
      </c>
      <c r="C662" s="3" t="s">
        <v>602</v>
      </c>
      <c r="D662" s="3" t="s">
        <v>24</v>
      </c>
      <c r="E662" s="2">
        <v>2024</v>
      </c>
      <c r="F662" s="2">
        <v>4790</v>
      </c>
      <c r="G662" s="4">
        <v>45853</v>
      </c>
      <c r="H662" s="5">
        <v>110304.76</v>
      </c>
      <c r="I662" s="5">
        <v>0</v>
      </c>
      <c r="J662" s="5">
        <f t="shared" si="20"/>
        <v>110304.76</v>
      </c>
      <c r="K662" s="6">
        <f t="shared" si="21"/>
        <v>0</v>
      </c>
      <c r="L662" s="3" t="s">
        <v>18</v>
      </c>
      <c r="M662" s="3" t="s">
        <v>19</v>
      </c>
      <c r="N662" s="3" t="s">
        <v>36</v>
      </c>
      <c r="O662" s="7">
        <v>45597</v>
      </c>
    </row>
    <row r="663" spans="1:15">
      <c r="A663" s="2">
        <v>4112306</v>
      </c>
      <c r="B663" s="3" t="s">
        <v>557</v>
      </c>
      <c r="C663" s="3" t="s">
        <v>603</v>
      </c>
      <c r="D663" s="3" t="s">
        <v>24</v>
      </c>
      <c r="E663" s="2">
        <v>2024</v>
      </c>
      <c r="F663" s="2">
        <v>4791</v>
      </c>
      <c r="G663" s="4">
        <v>45853</v>
      </c>
      <c r="H663" s="5">
        <v>100000</v>
      </c>
      <c r="I663" s="5">
        <v>0</v>
      </c>
      <c r="J663" s="5">
        <f t="shared" si="20"/>
        <v>100000</v>
      </c>
      <c r="K663" s="6">
        <f t="shared" si="21"/>
        <v>0</v>
      </c>
      <c r="L663" s="3" t="s">
        <v>18</v>
      </c>
      <c r="M663" s="3" t="s">
        <v>19</v>
      </c>
      <c r="N663" s="3" t="s">
        <v>36</v>
      </c>
      <c r="O663" s="7">
        <v>45597</v>
      </c>
    </row>
    <row r="664" spans="1:15">
      <c r="A664" s="2">
        <v>4112405</v>
      </c>
      <c r="B664" s="3" t="s">
        <v>557</v>
      </c>
      <c r="C664" s="3" t="s">
        <v>604</v>
      </c>
      <c r="D664" s="3" t="s">
        <v>24</v>
      </c>
      <c r="E664" s="2">
        <v>2024</v>
      </c>
      <c r="F664" s="2">
        <v>4792</v>
      </c>
      <c r="G664" s="4">
        <v>45853</v>
      </c>
      <c r="H664" s="5">
        <v>100000</v>
      </c>
      <c r="I664" s="5">
        <v>0</v>
      </c>
      <c r="J664" s="5">
        <f t="shared" si="20"/>
        <v>100000</v>
      </c>
      <c r="K664" s="6">
        <f t="shared" si="21"/>
        <v>0</v>
      </c>
      <c r="L664" s="3" t="s">
        <v>18</v>
      </c>
      <c r="M664" s="3" t="s">
        <v>19</v>
      </c>
      <c r="N664" s="3" t="s">
        <v>36</v>
      </c>
      <c r="O664" s="7">
        <v>45597</v>
      </c>
    </row>
    <row r="665" spans="1:15">
      <c r="A665" s="2">
        <v>4112900</v>
      </c>
      <c r="B665" s="3" t="s">
        <v>557</v>
      </c>
      <c r="C665" s="3" t="s">
        <v>605</v>
      </c>
      <c r="D665" s="3" t="s">
        <v>24</v>
      </c>
      <c r="E665" s="2">
        <v>2024</v>
      </c>
      <c r="F665" s="2">
        <v>4793</v>
      </c>
      <c r="G665" s="4">
        <v>45853</v>
      </c>
      <c r="H665" s="5">
        <v>100000</v>
      </c>
      <c r="I665" s="5">
        <v>0</v>
      </c>
      <c r="J665" s="5">
        <f t="shared" si="20"/>
        <v>100000</v>
      </c>
      <c r="K665" s="6">
        <f t="shared" si="21"/>
        <v>0</v>
      </c>
      <c r="L665" s="3" t="s">
        <v>18</v>
      </c>
      <c r="M665" s="3" t="s">
        <v>19</v>
      </c>
      <c r="N665" s="3" t="s">
        <v>36</v>
      </c>
      <c r="O665" s="7">
        <v>45597</v>
      </c>
    </row>
    <row r="666" spans="1:15">
      <c r="A666" s="2">
        <v>4112959</v>
      </c>
      <c r="B666" s="3" t="s">
        <v>557</v>
      </c>
      <c r="C666" s="3" t="s">
        <v>606</v>
      </c>
      <c r="D666" s="3" t="s">
        <v>24</v>
      </c>
      <c r="E666" s="2">
        <v>2024</v>
      </c>
      <c r="F666" s="2">
        <v>4794</v>
      </c>
      <c r="G666" s="4">
        <v>45853</v>
      </c>
      <c r="H666" s="5">
        <v>100000</v>
      </c>
      <c r="I666" s="5">
        <v>29619.79</v>
      </c>
      <c r="J666" s="5">
        <f t="shared" si="20"/>
        <v>70380.209999999992</v>
      </c>
      <c r="K666" s="6">
        <f t="shared" si="21"/>
        <v>0.29619790000000001</v>
      </c>
      <c r="L666" s="3" t="s">
        <v>18</v>
      </c>
      <c r="M666" s="3" t="s">
        <v>19</v>
      </c>
      <c r="N666" s="3" t="s">
        <v>36</v>
      </c>
      <c r="O666" s="7">
        <v>45597</v>
      </c>
    </row>
    <row r="667" spans="1:15">
      <c r="A667" s="2">
        <v>4113007</v>
      </c>
      <c r="B667" s="3" t="s">
        <v>557</v>
      </c>
      <c r="C667" s="3" t="s">
        <v>607</v>
      </c>
      <c r="D667" s="3" t="s">
        <v>24</v>
      </c>
      <c r="E667" s="2">
        <v>2024</v>
      </c>
      <c r="F667" s="2">
        <v>4795</v>
      </c>
      <c r="G667" s="4">
        <v>45853</v>
      </c>
      <c r="H667" s="5">
        <v>100000</v>
      </c>
      <c r="I667" s="5">
        <v>0</v>
      </c>
      <c r="J667" s="5">
        <f t="shared" si="20"/>
        <v>100000</v>
      </c>
      <c r="K667" s="6">
        <f t="shared" si="21"/>
        <v>0</v>
      </c>
      <c r="L667" s="3" t="s">
        <v>18</v>
      </c>
      <c r="M667" s="3" t="s">
        <v>19</v>
      </c>
      <c r="N667" s="3" t="s">
        <v>36</v>
      </c>
      <c r="O667" s="7">
        <v>45597</v>
      </c>
    </row>
    <row r="668" spans="1:15">
      <c r="A668" s="2">
        <v>4113304</v>
      </c>
      <c r="B668" s="3" t="s">
        <v>557</v>
      </c>
      <c r="C668" s="3" t="s">
        <v>608</v>
      </c>
      <c r="D668" s="3" t="s">
        <v>24</v>
      </c>
      <c r="E668" s="2">
        <v>2024</v>
      </c>
      <c r="F668" s="2">
        <v>4796</v>
      </c>
      <c r="G668" s="4">
        <v>45853</v>
      </c>
      <c r="H668" s="5">
        <v>143761.44</v>
      </c>
      <c r="I668" s="5">
        <v>0</v>
      </c>
      <c r="J668" s="5">
        <f t="shared" si="20"/>
        <v>143761.44</v>
      </c>
      <c r="K668" s="6">
        <f t="shared" si="21"/>
        <v>0</v>
      </c>
      <c r="L668" s="3" t="s">
        <v>18</v>
      </c>
      <c r="M668" s="3" t="s">
        <v>19</v>
      </c>
      <c r="N668" s="3" t="s">
        <v>36</v>
      </c>
      <c r="O668" s="7">
        <v>45597</v>
      </c>
    </row>
    <row r="669" spans="1:15">
      <c r="A669" s="2">
        <v>4113700</v>
      </c>
      <c r="B669" s="3" t="s">
        <v>557</v>
      </c>
      <c r="C669" s="3" t="s">
        <v>609</v>
      </c>
      <c r="D669" s="3" t="s">
        <v>24</v>
      </c>
      <c r="E669" s="2">
        <v>2024</v>
      </c>
      <c r="F669" s="2">
        <v>4641</v>
      </c>
      <c r="G669" s="4">
        <v>45839</v>
      </c>
      <c r="H669" s="5">
        <v>551043.42000000004</v>
      </c>
      <c r="I669" s="5">
        <v>0</v>
      </c>
      <c r="J669" s="5">
        <f t="shared" si="20"/>
        <v>551043.42000000004</v>
      </c>
      <c r="K669" s="6">
        <f t="shared" si="21"/>
        <v>0</v>
      </c>
      <c r="L669" s="3" t="s">
        <v>18</v>
      </c>
      <c r="M669" s="3" t="s">
        <v>19</v>
      </c>
      <c r="N669" s="3" t="s">
        <v>27</v>
      </c>
      <c r="O669" s="7">
        <v>45597</v>
      </c>
    </row>
    <row r="670" spans="1:15">
      <c r="A670" s="2">
        <v>4114351</v>
      </c>
      <c r="B670" s="3" t="s">
        <v>557</v>
      </c>
      <c r="C670" s="3" t="s">
        <v>610</v>
      </c>
      <c r="D670" s="3" t="s">
        <v>24</v>
      </c>
      <c r="E670" s="2">
        <v>2024</v>
      </c>
      <c r="F670" s="2">
        <v>4797</v>
      </c>
      <c r="G670" s="4">
        <v>45853</v>
      </c>
      <c r="H670" s="5">
        <v>100000</v>
      </c>
      <c r="I670" s="5">
        <v>0</v>
      </c>
      <c r="J670" s="5">
        <f t="shared" si="20"/>
        <v>100000</v>
      </c>
      <c r="K670" s="6">
        <f t="shared" si="21"/>
        <v>0</v>
      </c>
      <c r="L670" s="3" t="s">
        <v>18</v>
      </c>
      <c r="M670" s="3" t="s">
        <v>19</v>
      </c>
      <c r="N670" s="3" t="s">
        <v>36</v>
      </c>
      <c r="O670" s="7">
        <v>45597</v>
      </c>
    </row>
    <row r="671" spans="1:15">
      <c r="A671" s="2">
        <v>4114401</v>
      </c>
      <c r="B671" s="3" t="s">
        <v>557</v>
      </c>
      <c r="C671" s="3" t="s">
        <v>611</v>
      </c>
      <c r="D671" s="3" t="s">
        <v>24</v>
      </c>
      <c r="E671" s="2">
        <v>2023</v>
      </c>
      <c r="F671" s="2">
        <v>4388</v>
      </c>
      <c r="G671" s="4">
        <v>46003</v>
      </c>
      <c r="H671" s="5">
        <v>192272.33</v>
      </c>
      <c r="I671" s="5">
        <v>52466.17</v>
      </c>
      <c r="J671" s="5">
        <f t="shared" si="20"/>
        <v>139806.15999999997</v>
      </c>
      <c r="K671" s="6">
        <f t="shared" si="21"/>
        <v>0.27287426121064845</v>
      </c>
      <c r="L671" s="3" t="s">
        <v>18</v>
      </c>
      <c r="M671" s="3" t="s">
        <v>19</v>
      </c>
      <c r="N671" s="3" t="s">
        <v>30</v>
      </c>
      <c r="O671" s="7">
        <v>45597</v>
      </c>
    </row>
    <row r="672" spans="1:15">
      <c r="A672" s="2">
        <v>4114807</v>
      </c>
      <c r="B672" s="3" t="s">
        <v>557</v>
      </c>
      <c r="C672" s="3" t="s">
        <v>612</v>
      </c>
      <c r="D672" s="3" t="s">
        <v>24</v>
      </c>
      <c r="E672" s="2">
        <v>2024</v>
      </c>
      <c r="F672" s="2">
        <v>4798</v>
      </c>
      <c r="G672" s="4">
        <v>45853</v>
      </c>
      <c r="H672" s="5">
        <v>152623.41</v>
      </c>
      <c r="I672" s="5">
        <v>0</v>
      </c>
      <c r="J672" s="5">
        <f t="shared" si="20"/>
        <v>152623.41</v>
      </c>
      <c r="K672" s="6">
        <f t="shared" si="21"/>
        <v>0</v>
      </c>
      <c r="L672" s="3" t="s">
        <v>18</v>
      </c>
      <c r="M672" s="3" t="s">
        <v>19</v>
      </c>
      <c r="N672" s="3" t="s">
        <v>36</v>
      </c>
      <c r="O672" s="7">
        <v>45597</v>
      </c>
    </row>
    <row r="673" spans="1:15">
      <c r="A673" s="2">
        <v>4115002</v>
      </c>
      <c r="B673" s="3" t="s">
        <v>557</v>
      </c>
      <c r="C673" s="3" t="s">
        <v>613</v>
      </c>
      <c r="D673" s="3" t="s">
        <v>24</v>
      </c>
      <c r="E673" s="2">
        <v>2024</v>
      </c>
      <c r="F673" s="2">
        <v>4799</v>
      </c>
      <c r="G673" s="4">
        <v>45853</v>
      </c>
      <c r="H673" s="5">
        <v>100793.81</v>
      </c>
      <c r="I673" s="5">
        <v>25792.880000000001</v>
      </c>
      <c r="J673" s="5">
        <f t="shared" si="20"/>
        <v>75000.929999999993</v>
      </c>
      <c r="K673" s="6">
        <f t="shared" si="21"/>
        <v>0.25589746036983818</v>
      </c>
      <c r="L673" s="3" t="s">
        <v>18</v>
      </c>
      <c r="M673" s="3" t="s">
        <v>19</v>
      </c>
      <c r="N673" s="3" t="s">
        <v>36</v>
      </c>
      <c r="O673" s="7">
        <v>45597</v>
      </c>
    </row>
    <row r="674" spans="1:15">
      <c r="A674" s="2">
        <v>4115200</v>
      </c>
      <c r="B674" s="3" t="s">
        <v>557</v>
      </c>
      <c r="C674" s="3" t="s">
        <v>614</v>
      </c>
      <c r="D674" s="3" t="s">
        <v>24</v>
      </c>
      <c r="E674" s="2">
        <v>2024</v>
      </c>
      <c r="F674" s="2">
        <v>4625</v>
      </c>
      <c r="G674" s="4">
        <v>45839</v>
      </c>
      <c r="H674" s="5">
        <v>445435.66</v>
      </c>
      <c r="I674" s="5">
        <v>0</v>
      </c>
      <c r="J674" s="5">
        <f t="shared" si="20"/>
        <v>445435.66</v>
      </c>
      <c r="K674" s="6">
        <f t="shared" si="21"/>
        <v>0</v>
      </c>
      <c r="L674" s="3" t="s">
        <v>18</v>
      </c>
      <c r="M674" s="3" t="s">
        <v>19</v>
      </c>
      <c r="N674" s="3" t="s">
        <v>27</v>
      </c>
      <c r="O674" s="7">
        <v>45597</v>
      </c>
    </row>
    <row r="675" spans="1:15">
      <c r="A675" s="2">
        <v>4115457</v>
      </c>
      <c r="B675" s="3" t="s">
        <v>557</v>
      </c>
      <c r="C675" s="3" t="s">
        <v>615</v>
      </c>
      <c r="D675" s="3" t="s">
        <v>24</v>
      </c>
      <c r="E675" s="2">
        <v>2024</v>
      </c>
      <c r="F675" s="2">
        <v>4683</v>
      </c>
      <c r="G675" s="4">
        <v>45853</v>
      </c>
      <c r="H675" s="5">
        <v>100000</v>
      </c>
      <c r="I675" s="5">
        <v>0</v>
      </c>
      <c r="J675" s="5">
        <f t="shared" si="20"/>
        <v>100000</v>
      </c>
      <c r="K675" s="6">
        <f t="shared" si="21"/>
        <v>0</v>
      </c>
      <c r="L675" s="3" t="s">
        <v>18</v>
      </c>
      <c r="M675" s="3" t="s">
        <v>19</v>
      </c>
      <c r="N675" s="3" t="s">
        <v>36</v>
      </c>
      <c r="O675" s="7">
        <v>45597</v>
      </c>
    </row>
    <row r="676" spans="1:15">
      <c r="A676" s="2">
        <v>4115903</v>
      </c>
      <c r="B676" s="3" t="s">
        <v>557</v>
      </c>
      <c r="C676" s="3" t="s">
        <v>616</v>
      </c>
      <c r="D676" s="3" t="s">
        <v>24</v>
      </c>
      <c r="E676" s="2">
        <v>2024</v>
      </c>
      <c r="F676" s="2">
        <v>4684</v>
      </c>
      <c r="G676" s="4">
        <v>45853</v>
      </c>
      <c r="H676" s="5">
        <v>100000</v>
      </c>
      <c r="I676" s="5">
        <v>0</v>
      </c>
      <c r="J676" s="5">
        <f t="shared" si="20"/>
        <v>100000</v>
      </c>
      <c r="K676" s="6">
        <f t="shared" si="21"/>
        <v>0</v>
      </c>
      <c r="L676" s="3" t="s">
        <v>18</v>
      </c>
      <c r="M676" s="3" t="s">
        <v>19</v>
      </c>
      <c r="N676" s="3" t="s">
        <v>36</v>
      </c>
      <c r="O676" s="7">
        <v>45597</v>
      </c>
    </row>
    <row r="677" spans="1:15">
      <c r="A677" s="2">
        <v>4116406</v>
      </c>
      <c r="B677" s="3" t="s">
        <v>557</v>
      </c>
      <c r="C677" s="3" t="s">
        <v>617</v>
      </c>
      <c r="D677" s="3" t="s">
        <v>24</v>
      </c>
      <c r="E677" s="2">
        <v>2024</v>
      </c>
      <c r="F677" s="2">
        <v>4685</v>
      </c>
      <c r="G677" s="4">
        <v>45853</v>
      </c>
      <c r="H677" s="5">
        <v>100000</v>
      </c>
      <c r="I677" s="5">
        <v>0</v>
      </c>
      <c r="J677" s="5">
        <f t="shared" si="20"/>
        <v>100000</v>
      </c>
      <c r="K677" s="6">
        <f t="shared" si="21"/>
        <v>0</v>
      </c>
      <c r="L677" s="3" t="s">
        <v>18</v>
      </c>
      <c r="M677" s="3" t="s">
        <v>19</v>
      </c>
      <c r="N677" s="3" t="s">
        <v>36</v>
      </c>
      <c r="O677" s="7">
        <v>45597</v>
      </c>
    </row>
    <row r="678" spans="1:15">
      <c r="A678" s="2">
        <v>4116604</v>
      </c>
      <c r="B678" s="3" t="s">
        <v>557</v>
      </c>
      <c r="C678" s="3" t="s">
        <v>618</v>
      </c>
      <c r="D678" s="3" t="s">
        <v>24</v>
      </c>
      <c r="E678" s="2">
        <v>2024</v>
      </c>
      <c r="F678" s="2">
        <v>4686</v>
      </c>
      <c r="G678" s="4">
        <v>45853</v>
      </c>
      <c r="H678" s="5">
        <v>100000</v>
      </c>
      <c r="I678" s="5">
        <v>0</v>
      </c>
      <c r="J678" s="5">
        <f t="shared" si="20"/>
        <v>100000</v>
      </c>
      <c r="K678" s="6">
        <f t="shared" si="21"/>
        <v>0</v>
      </c>
      <c r="L678" s="3" t="s">
        <v>18</v>
      </c>
      <c r="M678" s="3" t="s">
        <v>19</v>
      </c>
      <c r="N678" s="3" t="s">
        <v>36</v>
      </c>
      <c r="O678" s="7">
        <v>45597</v>
      </c>
    </row>
    <row r="679" spans="1:15">
      <c r="A679" s="2">
        <v>4116901</v>
      </c>
      <c r="B679" s="3" t="s">
        <v>557</v>
      </c>
      <c r="C679" s="3" t="s">
        <v>619</v>
      </c>
      <c r="D679" s="3" t="s">
        <v>24</v>
      </c>
      <c r="E679" s="2">
        <v>2024</v>
      </c>
      <c r="F679" s="2">
        <v>4850</v>
      </c>
      <c r="G679" s="4">
        <v>45853</v>
      </c>
      <c r="H679" s="5">
        <v>128182.48</v>
      </c>
      <c r="I679" s="5">
        <v>0</v>
      </c>
      <c r="J679" s="5">
        <f t="shared" si="20"/>
        <v>128182.48</v>
      </c>
      <c r="K679" s="6">
        <f t="shared" si="21"/>
        <v>0</v>
      </c>
      <c r="L679" s="3" t="s">
        <v>18</v>
      </c>
      <c r="M679" s="3" t="s">
        <v>19</v>
      </c>
      <c r="N679" s="3" t="s">
        <v>36</v>
      </c>
      <c r="O679" s="7">
        <v>45597</v>
      </c>
    </row>
    <row r="680" spans="1:15">
      <c r="A680" s="2">
        <v>4117107</v>
      </c>
      <c r="B680" s="3" t="s">
        <v>557</v>
      </c>
      <c r="C680" s="3" t="s">
        <v>620</v>
      </c>
      <c r="D680" s="3" t="s">
        <v>24</v>
      </c>
      <c r="E680" s="2">
        <v>2024</v>
      </c>
      <c r="F680" s="2">
        <v>4851</v>
      </c>
      <c r="G680" s="4">
        <v>45853</v>
      </c>
      <c r="H680" s="5">
        <v>108583</v>
      </c>
      <c r="I680" s="5">
        <v>0</v>
      </c>
      <c r="J680" s="5">
        <f t="shared" si="20"/>
        <v>108583</v>
      </c>
      <c r="K680" s="6">
        <f t="shared" si="21"/>
        <v>0</v>
      </c>
      <c r="L680" s="3" t="s">
        <v>18</v>
      </c>
      <c r="M680" s="3" t="s">
        <v>19</v>
      </c>
      <c r="N680" s="3" t="s">
        <v>36</v>
      </c>
      <c r="O680" s="7">
        <v>45597</v>
      </c>
    </row>
    <row r="681" spans="1:15">
      <c r="A681" s="2">
        <v>4117305</v>
      </c>
      <c r="B681" s="3" t="s">
        <v>557</v>
      </c>
      <c r="C681" s="3" t="s">
        <v>621</v>
      </c>
      <c r="D681" s="3" t="s">
        <v>24</v>
      </c>
      <c r="E681" s="2">
        <v>2023</v>
      </c>
      <c r="F681" s="2">
        <v>4220</v>
      </c>
      <c r="G681" s="4">
        <v>45983</v>
      </c>
      <c r="H681" s="5">
        <v>285000</v>
      </c>
      <c r="I681" s="5">
        <v>119551.19</v>
      </c>
      <c r="J681" s="5">
        <f t="shared" si="20"/>
        <v>165448.81</v>
      </c>
      <c r="K681" s="6">
        <f t="shared" si="21"/>
        <v>0.41947785964912282</v>
      </c>
      <c r="L681" s="3" t="s">
        <v>18</v>
      </c>
      <c r="M681" s="3" t="s">
        <v>19</v>
      </c>
      <c r="N681" s="3" t="s">
        <v>20</v>
      </c>
      <c r="O681" s="7">
        <v>45597</v>
      </c>
    </row>
    <row r="682" spans="1:15">
      <c r="A682" s="2">
        <v>4117305</v>
      </c>
      <c r="B682" s="3" t="s">
        <v>557</v>
      </c>
      <c r="C682" s="3" t="s">
        <v>621</v>
      </c>
      <c r="D682" s="3" t="s">
        <v>24</v>
      </c>
      <c r="E682" s="2">
        <v>2024</v>
      </c>
      <c r="F682" s="2">
        <v>4852</v>
      </c>
      <c r="G682" s="4">
        <v>45853</v>
      </c>
      <c r="H682" s="5">
        <v>153303.99</v>
      </c>
      <c r="I682" s="5">
        <v>0</v>
      </c>
      <c r="J682" s="5">
        <f t="shared" si="20"/>
        <v>153303.99</v>
      </c>
      <c r="K682" s="6">
        <f t="shared" si="21"/>
        <v>0</v>
      </c>
      <c r="L682" s="3" t="s">
        <v>18</v>
      </c>
      <c r="M682" s="3" t="s">
        <v>19</v>
      </c>
      <c r="N682" s="3" t="s">
        <v>36</v>
      </c>
      <c r="O682" s="7">
        <v>45597</v>
      </c>
    </row>
    <row r="683" spans="1:15">
      <c r="A683" s="2">
        <v>4117404</v>
      </c>
      <c r="B683" s="3" t="s">
        <v>557</v>
      </c>
      <c r="C683" s="3" t="s">
        <v>622</v>
      </c>
      <c r="D683" s="3" t="s">
        <v>24</v>
      </c>
      <c r="E683" s="2">
        <v>2024</v>
      </c>
      <c r="F683" s="2">
        <v>4853</v>
      </c>
      <c r="G683" s="4">
        <v>45853</v>
      </c>
      <c r="H683" s="5">
        <v>100000</v>
      </c>
      <c r="I683" s="5">
        <v>0</v>
      </c>
      <c r="J683" s="5">
        <f t="shared" si="20"/>
        <v>100000</v>
      </c>
      <c r="K683" s="6">
        <f t="shared" si="21"/>
        <v>0</v>
      </c>
      <c r="L683" s="3" t="s">
        <v>18</v>
      </c>
      <c r="M683" s="3" t="s">
        <v>19</v>
      </c>
      <c r="N683" s="3" t="s">
        <v>36</v>
      </c>
      <c r="O683" s="7">
        <v>45597</v>
      </c>
    </row>
    <row r="684" spans="1:15">
      <c r="A684" s="2">
        <v>4117800</v>
      </c>
      <c r="B684" s="3" t="s">
        <v>557</v>
      </c>
      <c r="C684" s="3" t="s">
        <v>623</v>
      </c>
      <c r="D684" s="3" t="s">
        <v>24</v>
      </c>
      <c r="E684" s="2">
        <v>2023</v>
      </c>
      <c r="F684" s="2">
        <v>4378</v>
      </c>
      <c r="G684" s="4">
        <v>46003</v>
      </c>
      <c r="H684" s="5">
        <v>160777.10999999999</v>
      </c>
      <c r="I684" s="5">
        <v>86281.51</v>
      </c>
      <c r="J684" s="5">
        <f t="shared" si="20"/>
        <v>74495.599999999991</v>
      </c>
      <c r="K684" s="6">
        <f t="shared" si="21"/>
        <v>0.53665294767395688</v>
      </c>
      <c r="L684" s="3" t="s">
        <v>18</v>
      </c>
      <c r="M684" s="3" t="s">
        <v>19</v>
      </c>
      <c r="N684" s="3" t="s">
        <v>30</v>
      </c>
      <c r="O684" s="7">
        <v>45597</v>
      </c>
    </row>
    <row r="685" spans="1:15">
      <c r="A685" s="2">
        <v>4118501</v>
      </c>
      <c r="B685" s="3" t="s">
        <v>557</v>
      </c>
      <c r="C685" s="3" t="s">
        <v>624</v>
      </c>
      <c r="D685" s="3" t="s">
        <v>24</v>
      </c>
      <c r="E685" s="2">
        <v>2023</v>
      </c>
      <c r="F685" s="2">
        <v>4379</v>
      </c>
      <c r="G685" s="4">
        <v>46003</v>
      </c>
      <c r="H685" s="5">
        <v>124047.81</v>
      </c>
      <c r="I685" s="5">
        <v>107264.34</v>
      </c>
      <c r="J685" s="5">
        <f t="shared" si="20"/>
        <v>16783.47</v>
      </c>
      <c r="K685" s="6">
        <f t="shared" si="21"/>
        <v>0.86470160174532706</v>
      </c>
      <c r="L685" s="3" t="s">
        <v>18</v>
      </c>
      <c r="M685" s="3" t="s">
        <v>19</v>
      </c>
      <c r="N685" s="3" t="s">
        <v>30</v>
      </c>
      <c r="O685" s="7">
        <v>45597</v>
      </c>
    </row>
    <row r="686" spans="1:15">
      <c r="A686" s="2">
        <v>4119251</v>
      </c>
      <c r="B686" s="3" t="s">
        <v>557</v>
      </c>
      <c r="C686" s="3" t="s">
        <v>625</v>
      </c>
      <c r="D686" s="3" t="s">
        <v>24</v>
      </c>
      <c r="E686" s="2">
        <v>2024</v>
      </c>
      <c r="F686" s="2">
        <v>4854</v>
      </c>
      <c r="G686" s="4">
        <v>45853</v>
      </c>
      <c r="H686" s="5">
        <v>100000</v>
      </c>
      <c r="I686" s="5">
        <v>0</v>
      </c>
      <c r="J686" s="5">
        <f t="shared" si="20"/>
        <v>100000</v>
      </c>
      <c r="K686" s="6">
        <f t="shared" si="21"/>
        <v>0</v>
      </c>
      <c r="L686" s="3" t="s">
        <v>18</v>
      </c>
      <c r="M686" s="3" t="s">
        <v>19</v>
      </c>
      <c r="N686" s="3" t="s">
        <v>36</v>
      </c>
      <c r="O686" s="7">
        <v>45597</v>
      </c>
    </row>
    <row r="687" spans="1:15">
      <c r="A687" s="2">
        <v>4119657</v>
      </c>
      <c r="B687" s="3" t="s">
        <v>557</v>
      </c>
      <c r="C687" s="3" t="s">
        <v>626</v>
      </c>
      <c r="D687" s="3" t="s">
        <v>24</v>
      </c>
      <c r="E687" s="2">
        <v>2024</v>
      </c>
      <c r="F687" s="2">
        <v>4866</v>
      </c>
      <c r="G687" s="4">
        <v>45853</v>
      </c>
      <c r="H687" s="5">
        <v>100000</v>
      </c>
      <c r="I687" s="5">
        <v>0</v>
      </c>
      <c r="J687" s="5">
        <f t="shared" si="20"/>
        <v>100000</v>
      </c>
      <c r="K687" s="6">
        <f t="shared" si="21"/>
        <v>0</v>
      </c>
      <c r="L687" s="3" t="s">
        <v>18</v>
      </c>
      <c r="M687" s="3" t="s">
        <v>19</v>
      </c>
      <c r="N687" s="3" t="s">
        <v>36</v>
      </c>
      <c r="O687" s="7">
        <v>45597</v>
      </c>
    </row>
    <row r="688" spans="1:15">
      <c r="A688" s="2">
        <v>4119905</v>
      </c>
      <c r="B688" s="3" t="s">
        <v>557</v>
      </c>
      <c r="C688" s="3" t="s">
        <v>627</v>
      </c>
      <c r="D688" s="3" t="s">
        <v>24</v>
      </c>
      <c r="E688" s="2">
        <v>2024</v>
      </c>
      <c r="F688" s="2">
        <v>4626</v>
      </c>
      <c r="G688" s="4">
        <v>45839</v>
      </c>
      <c r="H688" s="5">
        <v>477290.96</v>
      </c>
      <c r="I688" s="5">
        <v>0</v>
      </c>
      <c r="J688" s="5">
        <f t="shared" si="20"/>
        <v>477290.96</v>
      </c>
      <c r="K688" s="6">
        <f t="shared" si="21"/>
        <v>0</v>
      </c>
      <c r="L688" s="3" t="s">
        <v>18</v>
      </c>
      <c r="M688" s="3" t="s">
        <v>19</v>
      </c>
      <c r="N688" s="3" t="s">
        <v>27</v>
      </c>
      <c r="O688" s="7">
        <v>45597</v>
      </c>
    </row>
    <row r="689" spans="1:15">
      <c r="A689" s="2">
        <v>4120200</v>
      </c>
      <c r="B689" s="3" t="s">
        <v>557</v>
      </c>
      <c r="C689" s="3" t="s">
        <v>628</v>
      </c>
      <c r="D689" s="3" t="s">
        <v>24</v>
      </c>
      <c r="E689" s="2">
        <v>2024</v>
      </c>
      <c r="F689" s="2">
        <v>4867</v>
      </c>
      <c r="G689" s="4">
        <v>45853</v>
      </c>
      <c r="H689" s="5">
        <v>100000</v>
      </c>
      <c r="I689" s="5">
        <v>0</v>
      </c>
      <c r="J689" s="5">
        <f t="shared" si="20"/>
        <v>100000</v>
      </c>
      <c r="K689" s="6">
        <f t="shared" si="21"/>
        <v>0</v>
      </c>
      <c r="L689" s="3" t="s">
        <v>18</v>
      </c>
      <c r="M689" s="3" t="s">
        <v>19</v>
      </c>
      <c r="N689" s="3" t="s">
        <v>36</v>
      </c>
      <c r="O689" s="7">
        <v>45597</v>
      </c>
    </row>
    <row r="690" spans="1:15">
      <c r="A690" s="2">
        <v>4100000</v>
      </c>
      <c r="B690" s="3" t="s">
        <v>557</v>
      </c>
      <c r="C690" s="3" t="s">
        <v>629</v>
      </c>
      <c r="D690" s="3" t="s">
        <v>17</v>
      </c>
      <c r="E690" s="2">
        <v>2023</v>
      </c>
      <c r="F690" s="2">
        <v>4208</v>
      </c>
      <c r="G690" s="4">
        <v>45869</v>
      </c>
      <c r="H690" s="5">
        <v>1500000</v>
      </c>
      <c r="I690" s="5">
        <v>1156724.71</v>
      </c>
      <c r="J690" s="5">
        <f t="shared" si="20"/>
        <v>343275.29000000004</v>
      </c>
      <c r="K690" s="6">
        <f t="shared" si="21"/>
        <v>0.77114980666666666</v>
      </c>
      <c r="L690" s="3" t="s">
        <v>52</v>
      </c>
      <c r="M690" s="3" t="s">
        <v>19</v>
      </c>
      <c r="N690" s="3" t="s">
        <v>22</v>
      </c>
      <c r="O690" s="7">
        <v>45597</v>
      </c>
    </row>
    <row r="691" spans="1:15">
      <c r="A691" s="2">
        <v>4100000</v>
      </c>
      <c r="B691" s="3" t="s">
        <v>557</v>
      </c>
      <c r="C691" s="3" t="s">
        <v>629</v>
      </c>
      <c r="D691" s="3" t="s">
        <v>17</v>
      </c>
      <c r="E691" s="2">
        <v>2023</v>
      </c>
      <c r="F691" s="2">
        <v>4209</v>
      </c>
      <c r="G691" s="4">
        <v>45940</v>
      </c>
      <c r="H691" s="5">
        <v>4318384.34</v>
      </c>
      <c r="I691" s="5">
        <v>0</v>
      </c>
      <c r="J691" s="5">
        <f t="shared" si="20"/>
        <v>4318384.34</v>
      </c>
      <c r="K691" s="6">
        <f t="shared" si="21"/>
        <v>0</v>
      </c>
      <c r="L691" s="3" t="s">
        <v>18</v>
      </c>
      <c r="M691" s="3" t="s">
        <v>19</v>
      </c>
      <c r="N691" s="3" t="s">
        <v>20</v>
      </c>
      <c r="O691" s="7">
        <v>45597</v>
      </c>
    </row>
    <row r="692" spans="1:15">
      <c r="A692" s="2">
        <v>4120903</v>
      </c>
      <c r="B692" s="3" t="s">
        <v>557</v>
      </c>
      <c r="C692" s="3" t="s">
        <v>630</v>
      </c>
      <c r="D692" s="3" t="s">
        <v>24</v>
      </c>
      <c r="E692" s="2">
        <v>2024</v>
      </c>
      <c r="F692" s="2">
        <v>4868</v>
      </c>
      <c r="G692" s="4">
        <v>45853</v>
      </c>
      <c r="H692" s="5">
        <v>154582.91</v>
      </c>
      <c r="I692" s="5">
        <v>0</v>
      </c>
      <c r="J692" s="5">
        <f t="shared" si="20"/>
        <v>154582.91</v>
      </c>
      <c r="K692" s="6">
        <f t="shared" si="21"/>
        <v>0</v>
      </c>
      <c r="L692" s="3" t="s">
        <v>18</v>
      </c>
      <c r="M692" s="3" t="s">
        <v>19</v>
      </c>
      <c r="N692" s="3" t="s">
        <v>36</v>
      </c>
      <c r="O692" s="7">
        <v>45597</v>
      </c>
    </row>
    <row r="693" spans="1:15">
      <c r="A693" s="2">
        <v>4121208</v>
      </c>
      <c r="B693" s="3" t="s">
        <v>557</v>
      </c>
      <c r="C693" s="3" t="s">
        <v>631</v>
      </c>
      <c r="D693" s="3" t="s">
        <v>24</v>
      </c>
      <c r="E693" s="2">
        <v>2024</v>
      </c>
      <c r="F693" s="2">
        <v>4869</v>
      </c>
      <c r="G693" s="4">
        <v>45853</v>
      </c>
      <c r="H693" s="5">
        <v>120805.42</v>
      </c>
      <c r="I693" s="5">
        <v>0</v>
      </c>
      <c r="J693" s="5">
        <f t="shared" si="20"/>
        <v>120805.42</v>
      </c>
      <c r="K693" s="6">
        <f t="shared" si="21"/>
        <v>0</v>
      </c>
      <c r="L693" s="3" t="s">
        <v>18</v>
      </c>
      <c r="M693" s="3" t="s">
        <v>19</v>
      </c>
      <c r="N693" s="3" t="s">
        <v>36</v>
      </c>
      <c r="O693" s="7">
        <v>45597</v>
      </c>
    </row>
    <row r="694" spans="1:15">
      <c r="A694" s="2">
        <v>4122008</v>
      </c>
      <c r="B694" s="3" t="s">
        <v>557</v>
      </c>
      <c r="C694" s="3" t="s">
        <v>632</v>
      </c>
      <c r="D694" s="3" t="s">
        <v>24</v>
      </c>
      <c r="E694" s="2">
        <v>2024</v>
      </c>
      <c r="F694" s="2">
        <v>4870</v>
      </c>
      <c r="G694" s="4">
        <v>45853</v>
      </c>
      <c r="H694" s="5">
        <v>121404.82</v>
      </c>
      <c r="I694" s="5">
        <v>13642.42</v>
      </c>
      <c r="J694" s="5">
        <f t="shared" si="20"/>
        <v>107762.40000000001</v>
      </c>
      <c r="K694" s="6">
        <f t="shared" si="21"/>
        <v>0.11237132100685952</v>
      </c>
      <c r="L694" s="3" t="s">
        <v>18</v>
      </c>
      <c r="M694" s="3" t="s">
        <v>19</v>
      </c>
      <c r="N694" s="3" t="s">
        <v>36</v>
      </c>
      <c r="O694" s="7">
        <v>45597</v>
      </c>
    </row>
    <row r="695" spans="1:15">
      <c r="A695" s="2">
        <v>4122156</v>
      </c>
      <c r="B695" s="3" t="s">
        <v>557</v>
      </c>
      <c r="C695" s="3" t="s">
        <v>633</v>
      </c>
      <c r="D695" s="3" t="s">
        <v>24</v>
      </c>
      <c r="E695" s="2">
        <v>2023</v>
      </c>
      <c r="F695" s="2">
        <v>4380</v>
      </c>
      <c r="G695" s="4">
        <v>46003</v>
      </c>
      <c r="H695" s="5">
        <v>207976.65</v>
      </c>
      <c r="I695" s="5">
        <v>207974.27</v>
      </c>
      <c r="J695" s="5">
        <f t="shared" si="20"/>
        <v>2.3800000000046566</v>
      </c>
      <c r="K695" s="6">
        <f t="shared" si="21"/>
        <v>0.99998855640765438</v>
      </c>
      <c r="L695" s="3" t="s">
        <v>18</v>
      </c>
      <c r="M695" s="3" t="s">
        <v>19</v>
      </c>
      <c r="N695" s="3" t="s">
        <v>30</v>
      </c>
      <c r="O695" s="7">
        <v>45597</v>
      </c>
    </row>
    <row r="696" spans="1:15">
      <c r="A696" s="2">
        <v>4122404</v>
      </c>
      <c r="B696" s="3" t="s">
        <v>557</v>
      </c>
      <c r="C696" s="3" t="s">
        <v>634</v>
      </c>
      <c r="D696" s="3" t="s">
        <v>24</v>
      </c>
      <c r="E696" s="2">
        <v>2024</v>
      </c>
      <c r="F696" s="2">
        <v>4871</v>
      </c>
      <c r="G696" s="4">
        <v>45853</v>
      </c>
      <c r="H696" s="5">
        <v>172924.73</v>
      </c>
      <c r="I696" s="5">
        <v>0</v>
      </c>
      <c r="J696" s="5">
        <f t="shared" si="20"/>
        <v>172924.73</v>
      </c>
      <c r="K696" s="6">
        <f t="shared" si="21"/>
        <v>0</v>
      </c>
      <c r="L696" s="3" t="s">
        <v>18</v>
      </c>
      <c r="M696" s="3" t="s">
        <v>19</v>
      </c>
      <c r="N696" s="3" t="s">
        <v>36</v>
      </c>
      <c r="O696" s="7">
        <v>45597</v>
      </c>
    </row>
    <row r="697" spans="1:15">
      <c r="A697" s="2">
        <v>4122602</v>
      </c>
      <c r="B697" s="3" t="s">
        <v>557</v>
      </c>
      <c r="C697" s="3" t="s">
        <v>635</v>
      </c>
      <c r="D697" s="3" t="s">
        <v>24</v>
      </c>
      <c r="E697" s="2">
        <v>2024</v>
      </c>
      <c r="F697" s="2">
        <v>4872</v>
      </c>
      <c r="G697" s="4">
        <v>45853</v>
      </c>
      <c r="H697" s="5">
        <v>100000</v>
      </c>
      <c r="I697" s="5">
        <v>0</v>
      </c>
      <c r="J697" s="5">
        <f t="shared" si="20"/>
        <v>100000</v>
      </c>
      <c r="K697" s="6">
        <f t="shared" si="21"/>
        <v>0</v>
      </c>
      <c r="L697" s="3" t="s">
        <v>18</v>
      </c>
      <c r="M697" s="3" t="s">
        <v>19</v>
      </c>
      <c r="N697" s="3" t="s">
        <v>36</v>
      </c>
      <c r="O697" s="7">
        <v>45597</v>
      </c>
    </row>
    <row r="698" spans="1:15">
      <c r="A698" s="2">
        <v>4122800</v>
      </c>
      <c r="B698" s="3" t="s">
        <v>557</v>
      </c>
      <c r="C698" s="3" t="s">
        <v>636</v>
      </c>
      <c r="D698" s="3" t="s">
        <v>24</v>
      </c>
      <c r="E698" s="2">
        <v>2024</v>
      </c>
      <c r="F698" s="2">
        <v>4873</v>
      </c>
      <c r="G698" s="4">
        <v>45853</v>
      </c>
      <c r="H698" s="5">
        <v>100000</v>
      </c>
      <c r="I698" s="5">
        <v>0</v>
      </c>
      <c r="J698" s="5">
        <f t="shared" si="20"/>
        <v>100000</v>
      </c>
      <c r="K698" s="6">
        <f t="shared" si="21"/>
        <v>0</v>
      </c>
      <c r="L698" s="3" t="s">
        <v>18</v>
      </c>
      <c r="M698" s="3" t="s">
        <v>19</v>
      </c>
      <c r="N698" s="3" t="s">
        <v>36</v>
      </c>
      <c r="O698" s="7">
        <v>45597</v>
      </c>
    </row>
    <row r="699" spans="1:15">
      <c r="A699" s="2">
        <v>4124202</v>
      </c>
      <c r="B699" s="3" t="s">
        <v>557</v>
      </c>
      <c r="C699" s="3" t="s">
        <v>637</v>
      </c>
      <c r="D699" s="3" t="s">
        <v>24</v>
      </c>
      <c r="E699" s="2">
        <v>2024</v>
      </c>
      <c r="F699" s="2">
        <v>4874</v>
      </c>
      <c r="G699" s="4">
        <v>45853</v>
      </c>
      <c r="H699" s="5">
        <v>100000</v>
      </c>
      <c r="I699" s="5">
        <v>12116.18</v>
      </c>
      <c r="J699" s="5">
        <f t="shared" si="20"/>
        <v>87883.82</v>
      </c>
      <c r="K699" s="6">
        <f t="shared" si="21"/>
        <v>0.1211618</v>
      </c>
      <c r="L699" s="3" t="s">
        <v>18</v>
      </c>
      <c r="M699" s="3" t="s">
        <v>19</v>
      </c>
      <c r="N699" s="3" t="s">
        <v>36</v>
      </c>
      <c r="O699" s="7">
        <v>45597</v>
      </c>
    </row>
    <row r="700" spans="1:15">
      <c r="A700" s="2">
        <v>4124400</v>
      </c>
      <c r="B700" s="3" t="s">
        <v>557</v>
      </c>
      <c r="C700" s="3" t="s">
        <v>638</v>
      </c>
      <c r="D700" s="3" t="s">
        <v>24</v>
      </c>
      <c r="E700" s="2">
        <v>2024</v>
      </c>
      <c r="F700" s="2">
        <v>4875</v>
      </c>
      <c r="G700" s="4">
        <v>45853</v>
      </c>
      <c r="H700" s="5">
        <v>126225.69</v>
      </c>
      <c r="I700" s="5">
        <v>0</v>
      </c>
      <c r="J700" s="5">
        <f t="shared" si="20"/>
        <v>126225.69</v>
      </c>
      <c r="K700" s="6">
        <f t="shared" si="21"/>
        <v>0</v>
      </c>
      <c r="L700" s="3" t="s">
        <v>18</v>
      </c>
      <c r="M700" s="3" t="s">
        <v>19</v>
      </c>
      <c r="N700" s="3" t="s">
        <v>36</v>
      </c>
      <c r="O700" s="7">
        <v>45597</v>
      </c>
    </row>
    <row r="701" spans="1:15">
      <c r="A701" s="2">
        <v>4124707</v>
      </c>
      <c r="B701" s="3" t="s">
        <v>557</v>
      </c>
      <c r="C701" s="3" t="s">
        <v>639</v>
      </c>
      <c r="D701" s="3" t="s">
        <v>24</v>
      </c>
      <c r="E701" s="2">
        <v>2024</v>
      </c>
      <c r="F701" s="2">
        <v>4876</v>
      </c>
      <c r="G701" s="4">
        <v>45853</v>
      </c>
      <c r="H701" s="5">
        <v>121484.9</v>
      </c>
      <c r="I701" s="5">
        <v>0</v>
      </c>
      <c r="J701" s="5">
        <f t="shared" si="20"/>
        <v>121484.9</v>
      </c>
      <c r="K701" s="6">
        <f t="shared" si="21"/>
        <v>0</v>
      </c>
      <c r="L701" s="3" t="s">
        <v>18</v>
      </c>
      <c r="M701" s="3" t="s">
        <v>19</v>
      </c>
      <c r="N701" s="3" t="s">
        <v>36</v>
      </c>
      <c r="O701" s="7">
        <v>45597</v>
      </c>
    </row>
    <row r="702" spans="1:15">
      <c r="A702" s="2">
        <v>4125506</v>
      </c>
      <c r="B702" s="3" t="s">
        <v>557</v>
      </c>
      <c r="C702" s="3" t="s">
        <v>640</v>
      </c>
      <c r="D702" s="3" t="s">
        <v>24</v>
      </c>
      <c r="E702" s="2">
        <v>2024</v>
      </c>
      <c r="F702" s="2">
        <v>4642</v>
      </c>
      <c r="G702" s="4">
        <v>45839</v>
      </c>
      <c r="H702" s="5">
        <v>514851.12</v>
      </c>
      <c r="I702" s="5">
        <v>15466.27</v>
      </c>
      <c r="J702" s="5">
        <f t="shared" si="20"/>
        <v>499384.85</v>
      </c>
      <c r="K702" s="6">
        <f t="shared" si="21"/>
        <v>3.0040276497796101E-2</v>
      </c>
      <c r="L702" s="3" t="s">
        <v>18</v>
      </c>
      <c r="M702" s="3" t="s">
        <v>19</v>
      </c>
      <c r="N702" s="3" t="s">
        <v>27</v>
      </c>
      <c r="O702" s="7">
        <v>45597</v>
      </c>
    </row>
    <row r="703" spans="1:15">
      <c r="A703" s="2">
        <v>4125555</v>
      </c>
      <c r="B703" s="3" t="s">
        <v>557</v>
      </c>
      <c r="C703" s="3" t="s">
        <v>641</v>
      </c>
      <c r="D703" s="3" t="s">
        <v>24</v>
      </c>
      <c r="E703" s="2">
        <v>2024</v>
      </c>
      <c r="F703" s="2">
        <v>4877</v>
      </c>
      <c r="G703" s="4">
        <v>45853</v>
      </c>
      <c r="H703" s="5">
        <v>100000</v>
      </c>
      <c r="I703" s="5">
        <v>0</v>
      </c>
      <c r="J703" s="5">
        <f t="shared" si="20"/>
        <v>100000</v>
      </c>
      <c r="K703" s="6">
        <f t="shared" si="21"/>
        <v>0</v>
      </c>
      <c r="L703" s="3" t="s">
        <v>18</v>
      </c>
      <c r="M703" s="3" t="s">
        <v>19</v>
      </c>
      <c r="N703" s="3" t="s">
        <v>36</v>
      </c>
      <c r="O703" s="7">
        <v>45597</v>
      </c>
    </row>
    <row r="704" spans="1:15">
      <c r="A704" s="2">
        <v>4126108</v>
      </c>
      <c r="B704" s="3" t="s">
        <v>557</v>
      </c>
      <c r="C704" s="3" t="s">
        <v>642</v>
      </c>
      <c r="D704" s="3" t="s">
        <v>24</v>
      </c>
      <c r="E704" s="2">
        <v>2024</v>
      </c>
      <c r="F704" s="2">
        <v>4878</v>
      </c>
      <c r="G704" s="4">
        <v>45853</v>
      </c>
      <c r="H704" s="5">
        <v>100000</v>
      </c>
      <c r="I704" s="5">
        <v>0</v>
      </c>
      <c r="J704" s="5">
        <f t="shared" si="20"/>
        <v>100000</v>
      </c>
      <c r="K704" s="6">
        <f t="shared" si="21"/>
        <v>0</v>
      </c>
      <c r="L704" s="3" t="s">
        <v>18</v>
      </c>
      <c r="M704" s="3" t="s">
        <v>19</v>
      </c>
      <c r="N704" s="3" t="s">
        <v>36</v>
      </c>
      <c r="O704" s="7">
        <v>45597</v>
      </c>
    </row>
    <row r="705" spans="1:15">
      <c r="A705" s="2">
        <v>4126306</v>
      </c>
      <c r="B705" s="3" t="s">
        <v>557</v>
      </c>
      <c r="C705" s="3" t="s">
        <v>643</v>
      </c>
      <c r="D705" s="3" t="s">
        <v>24</v>
      </c>
      <c r="E705" s="2">
        <v>2023</v>
      </c>
      <c r="F705" s="2">
        <v>4385</v>
      </c>
      <c r="G705" s="4">
        <v>46003</v>
      </c>
      <c r="H705" s="5">
        <v>171234.21</v>
      </c>
      <c r="I705" s="5">
        <v>0</v>
      </c>
      <c r="J705" s="5">
        <f t="shared" si="20"/>
        <v>171234.21</v>
      </c>
      <c r="K705" s="6">
        <f t="shared" si="21"/>
        <v>0</v>
      </c>
      <c r="L705" s="3" t="s">
        <v>18</v>
      </c>
      <c r="M705" s="3" t="s">
        <v>19</v>
      </c>
      <c r="N705" s="3" t="s">
        <v>30</v>
      </c>
      <c r="O705" s="7">
        <v>45597</v>
      </c>
    </row>
    <row r="706" spans="1:15">
      <c r="A706" s="2">
        <v>4126405</v>
      </c>
      <c r="B706" s="3" t="s">
        <v>557</v>
      </c>
      <c r="C706" s="3" t="s">
        <v>644</v>
      </c>
      <c r="D706" s="3" t="s">
        <v>24</v>
      </c>
      <c r="E706" s="2">
        <v>2022</v>
      </c>
      <c r="F706" s="2">
        <v>2941</v>
      </c>
      <c r="G706" s="4">
        <v>45979</v>
      </c>
      <c r="H706" s="5">
        <v>100000</v>
      </c>
      <c r="I706" s="5">
        <v>98717.95</v>
      </c>
      <c r="J706" s="5">
        <f t="shared" ref="J706:J769" si="22">H706-I706</f>
        <v>1282.0500000000029</v>
      </c>
      <c r="K706" s="6">
        <f t="shared" ref="K706:K769" si="23">I706/H706</f>
        <v>0.98717949999999999</v>
      </c>
      <c r="L706" s="3" t="s">
        <v>21</v>
      </c>
      <c r="M706" s="3" t="s">
        <v>19</v>
      </c>
      <c r="N706" s="3" t="s">
        <v>20</v>
      </c>
      <c r="O706" s="7">
        <v>45597</v>
      </c>
    </row>
    <row r="707" spans="1:15">
      <c r="A707" s="2">
        <v>4126603</v>
      </c>
      <c r="B707" s="3" t="s">
        <v>557</v>
      </c>
      <c r="C707" s="3" t="s">
        <v>645</v>
      </c>
      <c r="D707" s="3" t="s">
        <v>24</v>
      </c>
      <c r="E707" s="2">
        <v>2024</v>
      </c>
      <c r="F707" s="2">
        <v>4879</v>
      </c>
      <c r="G707" s="4">
        <v>45853</v>
      </c>
      <c r="H707" s="5">
        <v>126166.2</v>
      </c>
      <c r="I707" s="5">
        <v>0</v>
      </c>
      <c r="J707" s="5">
        <f t="shared" si="22"/>
        <v>126166.2</v>
      </c>
      <c r="K707" s="6">
        <f t="shared" si="23"/>
        <v>0</v>
      </c>
      <c r="L707" s="3" t="s">
        <v>18</v>
      </c>
      <c r="M707" s="3" t="s">
        <v>19</v>
      </c>
      <c r="N707" s="3" t="s">
        <v>36</v>
      </c>
      <c r="O707" s="7">
        <v>45597</v>
      </c>
    </row>
    <row r="708" spans="1:15">
      <c r="A708" s="2">
        <v>4126678</v>
      </c>
      <c r="B708" s="3" t="s">
        <v>557</v>
      </c>
      <c r="C708" s="3" t="s">
        <v>646</v>
      </c>
      <c r="D708" s="3" t="s">
        <v>24</v>
      </c>
      <c r="E708" s="2">
        <v>2024</v>
      </c>
      <c r="F708" s="2">
        <v>4880</v>
      </c>
      <c r="G708" s="4">
        <v>45853</v>
      </c>
      <c r="H708" s="5">
        <v>113152.04</v>
      </c>
      <c r="I708" s="5">
        <v>0</v>
      </c>
      <c r="J708" s="5">
        <f t="shared" si="22"/>
        <v>113152.04</v>
      </c>
      <c r="K708" s="6">
        <f t="shared" si="23"/>
        <v>0</v>
      </c>
      <c r="L708" s="3" t="s">
        <v>18</v>
      </c>
      <c r="M708" s="3" t="s">
        <v>19</v>
      </c>
      <c r="N708" s="3" t="s">
        <v>36</v>
      </c>
      <c r="O708" s="7">
        <v>45597</v>
      </c>
    </row>
    <row r="709" spans="1:15">
      <c r="A709" s="2">
        <v>4126801</v>
      </c>
      <c r="B709" s="3" t="s">
        <v>557</v>
      </c>
      <c r="C709" s="3" t="s">
        <v>647</v>
      </c>
      <c r="D709" s="3" t="s">
        <v>24</v>
      </c>
      <c r="E709" s="2">
        <v>2024</v>
      </c>
      <c r="F709" s="2">
        <v>4881</v>
      </c>
      <c r="G709" s="4">
        <v>45853</v>
      </c>
      <c r="H709" s="5">
        <v>111570.45</v>
      </c>
      <c r="I709" s="5">
        <v>0</v>
      </c>
      <c r="J709" s="5">
        <f t="shared" si="22"/>
        <v>111570.45</v>
      </c>
      <c r="K709" s="6">
        <f t="shared" si="23"/>
        <v>0</v>
      </c>
      <c r="L709" s="3" t="s">
        <v>18</v>
      </c>
      <c r="M709" s="3" t="s">
        <v>19</v>
      </c>
      <c r="N709" s="3" t="s">
        <v>36</v>
      </c>
      <c r="O709" s="7">
        <v>45597</v>
      </c>
    </row>
    <row r="710" spans="1:15">
      <c r="A710" s="2">
        <v>4126900</v>
      </c>
      <c r="B710" s="3" t="s">
        <v>557</v>
      </c>
      <c r="C710" s="3" t="s">
        <v>648</v>
      </c>
      <c r="D710" s="3" t="s">
        <v>24</v>
      </c>
      <c r="E710" s="2">
        <v>2024</v>
      </c>
      <c r="F710" s="2">
        <v>4882</v>
      </c>
      <c r="G710" s="4">
        <v>45853</v>
      </c>
      <c r="H710" s="5">
        <v>100000</v>
      </c>
      <c r="I710" s="5">
        <v>0</v>
      </c>
      <c r="J710" s="5">
        <f t="shared" si="22"/>
        <v>100000</v>
      </c>
      <c r="K710" s="6">
        <f t="shared" si="23"/>
        <v>0</v>
      </c>
      <c r="L710" s="3" t="s">
        <v>18</v>
      </c>
      <c r="M710" s="3" t="s">
        <v>19</v>
      </c>
      <c r="N710" s="3" t="s">
        <v>36</v>
      </c>
      <c r="O710" s="7">
        <v>45597</v>
      </c>
    </row>
    <row r="711" spans="1:15">
      <c r="A711" s="2">
        <v>4127205</v>
      </c>
      <c r="B711" s="3" t="s">
        <v>557</v>
      </c>
      <c r="C711" s="3" t="s">
        <v>649</v>
      </c>
      <c r="D711" s="3" t="s">
        <v>24</v>
      </c>
      <c r="E711" s="2">
        <v>2024</v>
      </c>
      <c r="F711" s="2">
        <v>4883</v>
      </c>
      <c r="G711" s="4">
        <v>45853</v>
      </c>
      <c r="H711" s="5">
        <v>105595.41</v>
      </c>
      <c r="I711" s="5">
        <v>0</v>
      </c>
      <c r="J711" s="5">
        <f t="shared" si="22"/>
        <v>105595.41</v>
      </c>
      <c r="K711" s="6">
        <f t="shared" si="23"/>
        <v>0</v>
      </c>
      <c r="L711" s="3" t="s">
        <v>18</v>
      </c>
      <c r="M711" s="3" t="s">
        <v>19</v>
      </c>
      <c r="N711" s="3" t="s">
        <v>36</v>
      </c>
      <c r="O711" s="7">
        <v>45597</v>
      </c>
    </row>
    <row r="712" spans="1:15">
      <c r="A712" s="2">
        <v>4127700</v>
      </c>
      <c r="B712" s="3" t="s">
        <v>557</v>
      </c>
      <c r="C712" s="3" t="s">
        <v>650</v>
      </c>
      <c r="D712" s="3" t="s">
        <v>24</v>
      </c>
      <c r="E712" s="2">
        <v>2024</v>
      </c>
      <c r="F712" s="2">
        <v>4884</v>
      </c>
      <c r="G712" s="4">
        <v>45853</v>
      </c>
      <c r="H712" s="5">
        <v>204121.77</v>
      </c>
      <c r="I712" s="5">
        <v>0</v>
      </c>
      <c r="J712" s="5">
        <f t="shared" si="22"/>
        <v>204121.77</v>
      </c>
      <c r="K712" s="6">
        <f t="shared" si="23"/>
        <v>0</v>
      </c>
      <c r="L712" s="3" t="s">
        <v>18</v>
      </c>
      <c r="M712" s="3" t="s">
        <v>19</v>
      </c>
      <c r="N712" s="3" t="s">
        <v>36</v>
      </c>
      <c r="O712" s="7">
        <v>45597</v>
      </c>
    </row>
    <row r="713" spans="1:15">
      <c r="A713" s="2">
        <v>4127809</v>
      </c>
      <c r="B713" s="3" t="s">
        <v>557</v>
      </c>
      <c r="C713" s="3" t="s">
        <v>651</v>
      </c>
      <c r="D713" s="3" t="s">
        <v>24</v>
      </c>
      <c r="E713" s="2">
        <v>2024</v>
      </c>
      <c r="F713" s="2">
        <v>4885</v>
      </c>
      <c r="G713" s="4">
        <v>45853</v>
      </c>
      <c r="H713" s="5">
        <v>104217.43</v>
      </c>
      <c r="I713" s="5">
        <v>0</v>
      </c>
      <c r="J713" s="5">
        <f t="shared" si="22"/>
        <v>104217.43</v>
      </c>
      <c r="K713" s="6">
        <f t="shared" si="23"/>
        <v>0</v>
      </c>
      <c r="L713" s="3" t="s">
        <v>18</v>
      </c>
      <c r="M713" s="3" t="s">
        <v>19</v>
      </c>
      <c r="N713" s="3" t="s">
        <v>36</v>
      </c>
      <c r="O713" s="7">
        <v>45597</v>
      </c>
    </row>
    <row r="714" spans="1:15">
      <c r="A714" s="2">
        <v>4127908</v>
      </c>
      <c r="B714" s="3" t="s">
        <v>557</v>
      </c>
      <c r="C714" s="3" t="s">
        <v>652</v>
      </c>
      <c r="D714" s="3" t="s">
        <v>24</v>
      </c>
      <c r="E714" s="2">
        <v>2024</v>
      </c>
      <c r="F714" s="2">
        <v>4886</v>
      </c>
      <c r="G714" s="4">
        <v>45853</v>
      </c>
      <c r="H714" s="5">
        <v>100360.54</v>
      </c>
      <c r="I714" s="5">
        <v>0</v>
      </c>
      <c r="J714" s="5">
        <f t="shared" si="22"/>
        <v>100360.54</v>
      </c>
      <c r="K714" s="6">
        <f t="shared" si="23"/>
        <v>0</v>
      </c>
      <c r="L714" s="3" t="s">
        <v>18</v>
      </c>
      <c r="M714" s="3" t="s">
        <v>19</v>
      </c>
      <c r="N714" s="3" t="s">
        <v>36</v>
      </c>
      <c r="O714" s="7">
        <v>45597</v>
      </c>
    </row>
    <row r="715" spans="1:15">
      <c r="A715" s="2">
        <v>4128104</v>
      </c>
      <c r="B715" s="3" t="s">
        <v>557</v>
      </c>
      <c r="C715" s="3" t="s">
        <v>653</v>
      </c>
      <c r="D715" s="3" t="s">
        <v>24</v>
      </c>
      <c r="E715" s="2">
        <v>2024</v>
      </c>
      <c r="F715" s="2">
        <v>4887</v>
      </c>
      <c r="G715" s="4">
        <v>45853</v>
      </c>
      <c r="H715" s="5">
        <v>191815.88</v>
      </c>
      <c r="I715" s="5">
        <v>102117.75</v>
      </c>
      <c r="J715" s="5">
        <f t="shared" si="22"/>
        <v>89698.13</v>
      </c>
      <c r="K715" s="6">
        <f t="shared" si="23"/>
        <v>0.53237380554727798</v>
      </c>
      <c r="L715" s="3" t="s">
        <v>18</v>
      </c>
      <c r="M715" s="3" t="s">
        <v>19</v>
      </c>
      <c r="N715" s="3" t="s">
        <v>36</v>
      </c>
      <c r="O715" s="7">
        <v>45597</v>
      </c>
    </row>
    <row r="716" spans="1:15">
      <c r="A716" s="2">
        <v>4128658</v>
      </c>
      <c r="B716" s="3" t="s">
        <v>557</v>
      </c>
      <c r="C716" s="3" t="s">
        <v>654</v>
      </c>
      <c r="D716" s="3" t="s">
        <v>24</v>
      </c>
      <c r="E716" s="2">
        <v>2024</v>
      </c>
      <c r="F716" s="2">
        <v>4783</v>
      </c>
      <c r="G716" s="4">
        <v>45853</v>
      </c>
      <c r="H716" s="5">
        <v>100000</v>
      </c>
      <c r="I716" s="5">
        <v>0</v>
      </c>
      <c r="J716" s="5">
        <f t="shared" si="22"/>
        <v>100000</v>
      </c>
      <c r="K716" s="6">
        <f t="shared" si="23"/>
        <v>0</v>
      </c>
      <c r="L716" s="3" t="s">
        <v>18</v>
      </c>
      <c r="M716" s="3" t="s">
        <v>19</v>
      </c>
      <c r="N716" s="3" t="s">
        <v>36</v>
      </c>
      <c r="O716" s="7">
        <v>45597</v>
      </c>
    </row>
    <row r="717" spans="1:15">
      <c r="A717" s="2">
        <v>3301009</v>
      </c>
      <c r="B717" s="3" t="s">
        <v>655</v>
      </c>
      <c r="C717" s="3" t="s">
        <v>656</v>
      </c>
      <c r="D717" s="3" t="s">
        <v>24</v>
      </c>
      <c r="E717" s="2">
        <v>2024</v>
      </c>
      <c r="F717" s="2">
        <v>4813</v>
      </c>
      <c r="G717" s="4">
        <v>45853</v>
      </c>
      <c r="H717" s="5">
        <v>454243.84000000003</v>
      </c>
      <c r="I717" s="5">
        <v>0</v>
      </c>
      <c r="J717" s="5">
        <f t="shared" si="22"/>
        <v>454243.84000000003</v>
      </c>
      <c r="K717" s="6">
        <f t="shared" si="23"/>
        <v>0</v>
      </c>
      <c r="L717" s="3" t="s">
        <v>18</v>
      </c>
      <c r="M717" s="3" t="s">
        <v>19</v>
      </c>
      <c r="N717" s="3" t="s">
        <v>36</v>
      </c>
      <c r="O717" s="7">
        <v>45597</v>
      </c>
    </row>
    <row r="718" spans="1:15">
      <c r="A718" s="2">
        <v>3302858</v>
      </c>
      <c r="B718" s="3" t="s">
        <v>655</v>
      </c>
      <c r="C718" s="3" t="s">
        <v>316</v>
      </c>
      <c r="D718" s="3" t="s">
        <v>24</v>
      </c>
      <c r="E718" s="2">
        <v>2022</v>
      </c>
      <c r="F718" s="2">
        <v>2955</v>
      </c>
      <c r="G718" s="4">
        <v>46007</v>
      </c>
      <c r="H718" s="5">
        <v>1000000</v>
      </c>
      <c r="I718" s="5">
        <v>537465.30000000005</v>
      </c>
      <c r="J718" s="5">
        <f t="shared" si="22"/>
        <v>462534.69999999995</v>
      </c>
      <c r="K718" s="6">
        <f t="shared" si="23"/>
        <v>0.53746530000000003</v>
      </c>
      <c r="L718" s="3" t="s">
        <v>21</v>
      </c>
      <c r="M718" s="3" t="s">
        <v>19</v>
      </c>
      <c r="N718" s="3" t="s">
        <v>20</v>
      </c>
      <c r="O718" s="7">
        <v>45597</v>
      </c>
    </row>
    <row r="719" spans="1:15">
      <c r="A719" s="2">
        <v>3303302</v>
      </c>
      <c r="B719" s="3" t="s">
        <v>655</v>
      </c>
      <c r="C719" s="3" t="s">
        <v>657</v>
      </c>
      <c r="D719" s="3" t="s">
        <v>24</v>
      </c>
      <c r="E719" s="2">
        <v>2024</v>
      </c>
      <c r="F719" s="2">
        <v>4627</v>
      </c>
      <c r="G719" s="4">
        <v>45839</v>
      </c>
      <c r="H719" s="5">
        <v>434304.06</v>
      </c>
      <c r="I719" s="5">
        <v>0</v>
      </c>
      <c r="J719" s="5">
        <f t="shared" si="22"/>
        <v>434304.06</v>
      </c>
      <c r="K719" s="6">
        <f t="shared" si="23"/>
        <v>0</v>
      </c>
      <c r="L719" s="3" t="s">
        <v>18</v>
      </c>
      <c r="M719" s="3" t="s">
        <v>19</v>
      </c>
      <c r="N719" s="3" t="s">
        <v>27</v>
      </c>
      <c r="O719" s="7">
        <v>45597</v>
      </c>
    </row>
    <row r="720" spans="1:15">
      <c r="A720" s="2">
        <v>3303500</v>
      </c>
      <c r="B720" s="3" t="s">
        <v>655</v>
      </c>
      <c r="C720" s="3" t="s">
        <v>658</v>
      </c>
      <c r="D720" s="3" t="s">
        <v>24</v>
      </c>
      <c r="E720" s="2">
        <v>2022</v>
      </c>
      <c r="F720" s="2">
        <v>4091</v>
      </c>
      <c r="G720" s="4">
        <v>46007</v>
      </c>
      <c r="H720" s="5">
        <v>2698283.08</v>
      </c>
      <c r="I720" s="5">
        <v>1773416.58</v>
      </c>
      <c r="J720" s="5">
        <f t="shared" si="22"/>
        <v>924866.5</v>
      </c>
      <c r="K720" s="6">
        <f t="shared" si="23"/>
        <v>0.65723889133233571</v>
      </c>
      <c r="L720" s="3" t="s">
        <v>21</v>
      </c>
      <c r="M720" s="3" t="s">
        <v>19</v>
      </c>
      <c r="N720" s="3" t="s">
        <v>20</v>
      </c>
      <c r="O720" s="7">
        <v>45597</v>
      </c>
    </row>
    <row r="721" spans="1:15">
      <c r="A721" s="2">
        <v>3303500</v>
      </c>
      <c r="B721" s="3" t="s">
        <v>655</v>
      </c>
      <c r="C721" s="3" t="s">
        <v>658</v>
      </c>
      <c r="D721" s="3" t="s">
        <v>24</v>
      </c>
      <c r="E721" s="2">
        <v>2024</v>
      </c>
      <c r="F721" s="2">
        <v>4647</v>
      </c>
      <c r="G721" s="4">
        <v>45853</v>
      </c>
      <c r="H721" s="5">
        <v>539798.97</v>
      </c>
      <c r="I721" s="5">
        <v>0</v>
      </c>
      <c r="J721" s="5">
        <f t="shared" si="22"/>
        <v>539798.97</v>
      </c>
      <c r="K721" s="6">
        <f t="shared" si="23"/>
        <v>0</v>
      </c>
      <c r="L721" s="3" t="s">
        <v>18</v>
      </c>
      <c r="M721" s="3" t="s">
        <v>19</v>
      </c>
      <c r="N721" s="3" t="s">
        <v>36</v>
      </c>
      <c r="O721" s="7">
        <v>45597</v>
      </c>
    </row>
    <row r="722" spans="1:15">
      <c r="A722" s="2">
        <v>3304557</v>
      </c>
      <c r="B722" s="3" t="s">
        <v>655</v>
      </c>
      <c r="C722" s="3" t="s">
        <v>659</v>
      </c>
      <c r="D722" s="3" t="s">
        <v>24</v>
      </c>
      <c r="E722" s="2">
        <v>2024</v>
      </c>
      <c r="F722" s="2">
        <v>4628</v>
      </c>
      <c r="G722" s="4">
        <v>45839</v>
      </c>
      <c r="H722" s="5">
        <v>1043601.71</v>
      </c>
      <c r="I722" s="5">
        <v>0</v>
      </c>
      <c r="J722" s="5">
        <f t="shared" si="22"/>
        <v>1043601.71</v>
      </c>
      <c r="K722" s="6">
        <f t="shared" si="23"/>
        <v>0</v>
      </c>
      <c r="L722" s="3" t="s">
        <v>18</v>
      </c>
      <c r="M722" s="3" t="s">
        <v>19</v>
      </c>
      <c r="N722" s="3" t="s">
        <v>27</v>
      </c>
      <c r="O722" s="7">
        <v>45597</v>
      </c>
    </row>
    <row r="723" spans="1:15">
      <c r="A723" s="2">
        <v>3300000</v>
      </c>
      <c r="B723" s="3" t="s">
        <v>655</v>
      </c>
      <c r="C723" s="3" t="s">
        <v>659</v>
      </c>
      <c r="D723" s="3" t="s">
        <v>17</v>
      </c>
      <c r="E723" s="2">
        <v>2024</v>
      </c>
      <c r="F723" s="2">
        <v>4511</v>
      </c>
      <c r="G723" s="4">
        <v>45791</v>
      </c>
      <c r="H723" s="5">
        <v>4088892.65</v>
      </c>
      <c r="I723" s="5">
        <v>871147.71</v>
      </c>
      <c r="J723" s="5">
        <f t="shared" si="22"/>
        <v>3217744.94</v>
      </c>
      <c r="K723" s="6">
        <f t="shared" si="23"/>
        <v>0.21305223310276927</v>
      </c>
      <c r="L723" s="3" t="s">
        <v>18</v>
      </c>
      <c r="M723" s="3" t="s">
        <v>19</v>
      </c>
      <c r="N723" s="3" t="s">
        <v>20</v>
      </c>
      <c r="O723" s="7">
        <v>45597</v>
      </c>
    </row>
    <row r="724" spans="1:15">
      <c r="A724" s="2">
        <v>3305752</v>
      </c>
      <c r="B724" s="3" t="s">
        <v>655</v>
      </c>
      <c r="C724" s="3" t="s">
        <v>660</v>
      </c>
      <c r="D724" s="3" t="s">
        <v>24</v>
      </c>
      <c r="E724" s="2">
        <v>2023</v>
      </c>
      <c r="F724" s="2">
        <v>4382</v>
      </c>
      <c r="G724" s="4">
        <v>46003</v>
      </c>
      <c r="H724" s="5">
        <v>200000</v>
      </c>
      <c r="I724" s="5">
        <v>199999.98</v>
      </c>
      <c r="J724" s="5">
        <f t="shared" si="22"/>
        <v>1.9999999989522621E-2</v>
      </c>
      <c r="K724" s="6">
        <f t="shared" si="23"/>
        <v>0.99999990000000005</v>
      </c>
      <c r="L724" s="3" t="s">
        <v>18</v>
      </c>
      <c r="M724" s="3" t="s">
        <v>19</v>
      </c>
      <c r="N724" s="3" t="s">
        <v>30</v>
      </c>
      <c r="O724" s="7">
        <v>45597</v>
      </c>
    </row>
    <row r="725" spans="1:15">
      <c r="A725" s="2">
        <v>2402204</v>
      </c>
      <c r="B725" s="3" t="s">
        <v>661</v>
      </c>
      <c r="C725" s="3" t="s">
        <v>662</v>
      </c>
      <c r="D725" s="3" t="s">
        <v>24</v>
      </c>
      <c r="E725" s="2">
        <v>2022</v>
      </c>
      <c r="F725" s="2">
        <v>4095</v>
      </c>
      <c r="G725" s="4">
        <v>46007</v>
      </c>
      <c r="H725" s="5">
        <v>208469.31</v>
      </c>
      <c r="I725" s="5">
        <v>208468.72</v>
      </c>
      <c r="J725" s="5">
        <f t="shared" si="22"/>
        <v>0.58999999999650754</v>
      </c>
      <c r="K725" s="6">
        <f t="shared" si="23"/>
        <v>0.99999716984720677</v>
      </c>
      <c r="L725" s="3" t="s">
        <v>21</v>
      </c>
      <c r="M725" s="3" t="s">
        <v>19</v>
      </c>
      <c r="N725" s="3" t="s">
        <v>20</v>
      </c>
      <c r="O725" s="7">
        <v>45597</v>
      </c>
    </row>
    <row r="726" spans="1:15">
      <c r="A726" s="2">
        <v>2406502</v>
      </c>
      <c r="B726" s="3" t="s">
        <v>661</v>
      </c>
      <c r="C726" s="3" t="s">
        <v>663</v>
      </c>
      <c r="D726" s="3" t="s">
        <v>24</v>
      </c>
      <c r="E726" s="2">
        <v>2022</v>
      </c>
      <c r="F726" s="2">
        <v>4099</v>
      </c>
      <c r="G726" s="4">
        <v>45732</v>
      </c>
      <c r="H726" s="5">
        <v>134651.07999999999</v>
      </c>
      <c r="I726" s="5">
        <v>0</v>
      </c>
      <c r="J726" s="5">
        <f t="shared" si="22"/>
        <v>134651.07999999999</v>
      </c>
      <c r="K726" s="6">
        <f t="shared" si="23"/>
        <v>0</v>
      </c>
      <c r="L726" s="3" t="s">
        <v>21</v>
      </c>
      <c r="M726" s="3" t="s">
        <v>19</v>
      </c>
      <c r="N726" s="3" t="s">
        <v>20</v>
      </c>
      <c r="O726" s="7">
        <v>45597</v>
      </c>
    </row>
    <row r="727" spans="1:15">
      <c r="A727" s="2">
        <v>2409506</v>
      </c>
      <c r="B727" s="3" t="s">
        <v>661</v>
      </c>
      <c r="C727" s="3" t="s">
        <v>664</v>
      </c>
      <c r="D727" s="3" t="s">
        <v>24</v>
      </c>
      <c r="E727" s="2">
        <v>2022</v>
      </c>
      <c r="F727" s="2">
        <v>4100</v>
      </c>
      <c r="G727" s="4">
        <v>45732</v>
      </c>
      <c r="H727" s="5">
        <v>133923.91</v>
      </c>
      <c r="I727" s="5">
        <v>0</v>
      </c>
      <c r="J727" s="5">
        <f t="shared" si="22"/>
        <v>133923.91</v>
      </c>
      <c r="K727" s="6">
        <f t="shared" si="23"/>
        <v>0</v>
      </c>
      <c r="L727" s="3" t="s">
        <v>21</v>
      </c>
      <c r="M727" s="3" t="s">
        <v>19</v>
      </c>
      <c r="N727" s="3" t="s">
        <v>20</v>
      </c>
      <c r="O727" s="7">
        <v>45597</v>
      </c>
    </row>
    <row r="728" spans="1:15">
      <c r="A728" s="2">
        <v>2410900</v>
      </c>
      <c r="B728" s="3" t="s">
        <v>661</v>
      </c>
      <c r="C728" s="3" t="s">
        <v>665</v>
      </c>
      <c r="D728" s="3" t="s">
        <v>24</v>
      </c>
      <c r="E728" s="2">
        <v>2022</v>
      </c>
      <c r="F728" s="2">
        <v>4101</v>
      </c>
      <c r="G728" s="4">
        <v>45732</v>
      </c>
      <c r="H728" s="5">
        <v>132990.22</v>
      </c>
      <c r="I728" s="5">
        <v>0</v>
      </c>
      <c r="J728" s="5">
        <f t="shared" si="22"/>
        <v>132990.22</v>
      </c>
      <c r="K728" s="6">
        <f t="shared" si="23"/>
        <v>0</v>
      </c>
      <c r="L728" s="3" t="s">
        <v>21</v>
      </c>
      <c r="M728" s="3" t="s">
        <v>19</v>
      </c>
      <c r="N728" s="3" t="s">
        <v>20</v>
      </c>
      <c r="O728" s="7">
        <v>45597</v>
      </c>
    </row>
    <row r="729" spans="1:15">
      <c r="A729" s="2">
        <v>2400000</v>
      </c>
      <c r="B729" s="3" t="s">
        <v>661</v>
      </c>
      <c r="C729" s="3" t="s">
        <v>666</v>
      </c>
      <c r="D729" s="3" t="s">
        <v>17</v>
      </c>
      <c r="E729" s="2">
        <v>2023</v>
      </c>
      <c r="F729" s="2">
        <v>4197</v>
      </c>
      <c r="G729" s="4">
        <v>45856</v>
      </c>
      <c r="H729" s="5">
        <v>3562062.08</v>
      </c>
      <c r="I729" s="5">
        <v>3562027.36</v>
      </c>
      <c r="J729" s="5">
        <f t="shared" si="22"/>
        <v>34.720000000204891</v>
      </c>
      <c r="K729" s="6">
        <f t="shared" si="23"/>
        <v>0.99999025283691845</v>
      </c>
      <c r="L729" s="3" t="s">
        <v>18</v>
      </c>
      <c r="M729" s="3" t="s">
        <v>19</v>
      </c>
      <c r="N729" s="3" t="s">
        <v>20</v>
      </c>
      <c r="O729" s="7">
        <v>45597</v>
      </c>
    </row>
    <row r="730" spans="1:15">
      <c r="A730" s="2">
        <v>2400000</v>
      </c>
      <c r="B730" s="3" t="s">
        <v>661</v>
      </c>
      <c r="C730" s="3" t="s">
        <v>666</v>
      </c>
      <c r="D730" s="3" t="s">
        <v>17</v>
      </c>
      <c r="E730" s="2">
        <v>2024</v>
      </c>
      <c r="F730" s="2">
        <v>4512</v>
      </c>
      <c r="G730" s="4">
        <v>45791</v>
      </c>
      <c r="H730" s="5">
        <v>3476580.28</v>
      </c>
      <c r="I730" s="5">
        <v>0</v>
      </c>
      <c r="J730" s="5">
        <f t="shared" si="22"/>
        <v>3476580.28</v>
      </c>
      <c r="K730" s="6">
        <f t="shared" si="23"/>
        <v>0</v>
      </c>
      <c r="L730" s="3" t="s">
        <v>18</v>
      </c>
      <c r="M730" s="3" t="s">
        <v>19</v>
      </c>
      <c r="N730" s="3" t="s">
        <v>20</v>
      </c>
      <c r="O730" s="7">
        <v>45597</v>
      </c>
    </row>
    <row r="731" spans="1:15">
      <c r="A731" s="2">
        <v>2400000</v>
      </c>
      <c r="B731" s="3" t="s">
        <v>661</v>
      </c>
      <c r="C731" s="3" t="s">
        <v>666</v>
      </c>
      <c r="D731" s="3" t="s">
        <v>17</v>
      </c>
      <c r="E731" s="2">
        <v>2024</v>
      </c>
      <c r="F731" s="2">
        <v>4891</v>
      </c>
      <c r="G731" s="4">
        <v>45906</v>
      </c>
      <c r="H731" s="5">
        <v>1500000</v>
      </c>
      <c r="I731" s="5">
        <v>0</v>
      </c>
      <c r="J731" s="5">
        <f t="shared" si="22"/>
        <v>1500000</v>
      </c>
      <c r="K731" s="6">
        <f t="shared" si="23"/>
        <v>0</v>
      </c>
      <c r="L731" s="3" t="s">
        <v>18</v>
      </c>
      <c r="M731" s="3" t="s">
        <v>19</v>
      </c>
      <c r="N731" s="3" t="s">
        <v>22</v>
      </c>
      <c r="O731" s="7">
        <v>45597</v>
      </c>
    </row>
    <row r="732" spans="1:15">
      <c r="A732" s="2">
        <v>2411502</v>
      </c>
      <c r="B732" s="3" t="s">
        <v>661</v>
      </c>
      <c r="C732" s="3" t="s">
        <v>667</v>
      </c>
      <c r="D732" s="3" t="s">
        <v>24</v>
      </c>
      <c r="E732" s="2">
        <v>2022</v>
      </c>
      <c r="F732" s="2">
        <v>4102</v>
      </c>
      <c r="G732" s="4">
        <v>45732</v>
      </c>
      <c r="H732" s="5">
        <v>137001.39000000001</v>
      </c>
      <c r="I732" s="5">
        <v>0</v>
      </c>
      <c r="J732" s="5">
        <f t="shared" si="22"/>
        <v>137001.39000000001</v>
      </c>
      <c r="K732" s="6">
        <f t="shared" si="23"/>
        <v>0</v>
      </c>
      <c r="L732" s="3" t="s">
        <v>21</v>
      </c>
      <c r="M732" s="3" t="s">
        <v>19</v>
      </c>
      <c r="N732" s="3" t="s">
        <v>20</v>
      </c>
      <c r="O732" s="7">
        <v>45597</v>
      </c>
    </row>
    <row r="733" spans="1:15">
      <c r="A733" s="2">
        <v>2412302</v>
      </c>
      <c r="B733" s="3" t="s">
        <v>661</v>
      </c>
      <c r="C733" s="3" t="s">
        <v>668</v>
      </c>
      <c r="D733" s="3" t="s">
        <v>24</v>
      </c>
      <c r="E733" s="2">
        <v>2022</v>
      </c>
      <c r="F733" s="2">
        <v>4104</v>
      </c>
      <c r="G733" s="4">
        <v>46007</v>
      </c>
      <c r="H733" s="5">
        <v>133923.91</v>
      </c>
      <c r="I733" s="5">
        <v>14996.64</v>
      </c>
      <c r="J733" s="5">
        <f t="shared" si="22"/>
        <v>118927.27</v>
      </c>
      <c r="K733" s="6">
        <f t="shared" si="23"/>
        <v>0.11197880945978951</v>
      </c>
      <c r="L733" s="3" t="s">
        <v>21</v>
      </c>
      <c r="M733" s="3" t="s">
        <v>19</v>
      </c>
      <c r="N733" s="3" t="s">
        <v>20</v>
      </c>
      <c r="O733" s="7">
        <v>45597</v>
      </c>
    </row>
    <row r="734" spans="1:15">
      <c r="A734" s="2">
        <v>1100015</v>
      </c>
      <c r="B734" s="3" t="s">
        <v>669</v>
      </c>
      <c r="C734" s="3" t="s">
        <v>670</v>
      </c>
      <c r="D734" s="3" t="s">
        <v>24</v>
      </c>
      <c r="E734" s="2">
        <v>2023</v>
      </c>
      <c r="F734" s="2">
        <v>4471</v>
      </c>
      <c r="G734" s="4">
        <v>46003</v>
      </c>
      <c r="H734" s="5">
        <v>192651.96</v>
      </c>
      <c r="I734" s="5">
        <v>0</v>
      </c>
      <c r="J734" s="5">
        <f t="shared" si="22"/>
        <v>192651.96</v>
      </c>
      <c r="K734" s="6">
        <f t="shared" si="23"/>
        <v>0</v>
      </c>
      <c r="L734" s="3" t="s">
        <v>21</v>
      </c>
      <c r="M734" s="3" t="s">
        <v>19</v>
      </c>
      <c r="N734" s="3" t="s">
        <v>25</v>
      </c>
      <c r="O734" s="7">
        <v>45597</v>
      </c>
    </row>
    <row r="735" spans="1:15">
      <c r="A735" s="2">
        <v>1100346</v>
      </c>
      <c r="B735" s="3" t="s">
        <v>669</v>
      </c>
      <c r="C735" s="3" t="s">
        <v>671</v>
      </c>
      <c r="D735" s="3" t="s">
        <v>24</v>
      </c>
      <c r="E735" s="2">
        <v>2023</v>
      </c>
      <c r="F735" s="2">
        <v>4474</v>
      </c>
      <c r="G735" s="4">
        <v>46003</v>
      </c>
      <c r="H735" s="5">
        <v>155115.96</v>
      </c>
      <c r="I735" s="5">
        <v>0</v>
      </c>
      <c r="J735" s="5">
        <f t="shared" si="22"/>
        <v>155115.96</v>
      </c>
      <c r="K735" s="6">
        <f t="shared" si="23"/>
        <v>0</v>
      </c>
      <c r="L735" s="3" t="s">
        <v>21</v>
      </c>
      <c r="M735" s="3" t="s">
        <v>19</v>
      </c>
      <c r="N735" s="3" t="s">
        <v>25</v>
      </c>
      <c r="O735" s="7">
        <v>45597</v>
      </c>
    </row>
    <row r="736" spans="1:15">
      <c r="A736" s="2">
        <v>1100031</v>
      </c>
      <c r="B736" s="3" t="s">
        <v>669</v>
      </c>
      <c r="C736" s="3" t="s">
        <v>672</v>
      </c>
      <c r="D736" s="3" t="s">
        <v>24</v>
      </c>
      <c r="E736" s="2">
        <v>2023</v>
      </c>
      <c r="F736" s="2">
        <v>4483</v>
      </c>
      <c r="G736" s="4">
        <v>46003</v>
      </c>
      <c r="H736" s="5">
        <v>116124.88</v>
      </c>
      <c r="I736" s="5">
        <v>0</v>
      </c>
      <c r="J736" s="5">
        <f t="shared" si="22"/>
        <v>116124.88</v>
      </c>
      <c r="K736" s="6">
        <f t="shared" si="23"/>
        <v>0</v>
      </c>
      <c r="L736" s="3" t="s">
        <v>21</v>
      </c>
      <c r="M736" s="3" t="s">
        <v>19</v>
      </c>
      <c r="N736" s="3" t="s">
        <v>25</v>
      </c>
      <c r="O736" s="7">
        <v>45597</v>
      </c>
    </row>
    <row r="737" spans="1:15">
      <c r="A737" s="2">
        <v>1100601</v>
      </c>
      <c r="B737" s="3" t="s">
        <v>669</v>
      </c>
      <c r="C737" s="3" t="s">
        <v>673</v>
      </c>
      <c r="D737" s="3" t="s">
        <v>24</v>
      </c>
      <c r="E737" s="2">
        <v>2023</v>
      </c>
      <c r="F737" s="2">
        <v>4475</v>
      </c>
      <c r="G737" s="4">
        <v>46003</v>
      </c>
      <c r="H737" s="5">
        <v>100000</v>
      </c>
      <c r="I737" s="5">
        <v>56701.96</v>
      </c>
      <c r="J737" s="5">
        <f t="shared" si="22"/>
        <v>43298.04</v>
      </c>
      <c r="K737" s="6">
        <f t="shared" si="23"/>
        <v>0.56701959999999996</v>
      </c>
      <c r="L737" s="3" t="s">
        <v>21</v>
      </c>
      <c r="M737" s="3" t="s">
        <v>19</v>
      </c>
      <c r="N737" s="3" t="s">
        <v>25</v>
      </c>
      <c r="O737" s="7">
        <v>45597</v>
      </c>
    </row>
    <row r="738" spans="1:15">
      <c r="A738" s="2">
        <v>1100700</v>
      </c>
      <c r="B738" s="3" t="s">
        <v>669</v>
      </c>
      <c r="C738" s="3" t="s">
        <v>674</v>
      </c>
      <c r="D738" s="3" t="s">
        <v>24</v>
      </c>
      <c r="E738" s="2">
        <v>2023</v>
      </c>
      <c r="F738" s="2">
        <v>4476</v>
      </c>
      <c r="G738" s="4">
        <v>46003</v>
      </c>
      <c r="H738" s="5">
        <v>158573.43</v>
      </c>
      <c r="I738" s="5">
        <v>79044.179999999993</v>
      </c>
      <c r="J738" s="5">
        <f t="shared" si="22"/>
        <v>79529.25</v>
      </c>
      <c r="K738" s="6">
        <f t="shared" si="23"/>
        <v>0.49847051930452657</v>
      </c>
      <c r="L738" s="3" t="s">
        <v>21</v>
      </c>
      <c r="M738" s="3" t="s">
        <v>19</v>
      </c>
      <c r="N738" s="3" t="s">
        <v>25</v>
      </c>
      <c r="O738" s="7">
        <v>45597</v>
      </c>
    </row>
    <row r="739" spans="1:15">
      <c r="A739" s="2">
        <v>1100809</v>
      </c>
      <c r="B739" s="3" t="s">
        <v>669</v>
      </c>
      <c r="C739" s="3" t="s">
        <v>675</v>
      </c>
      <c r="D739" s="3" t="s">
        <v>24</v>
      </c>
      <c r="E739" s="2">
        <v>2023</v>
      </c>
      <c r="F739" s="2">
        <v>4484</v>
      </c>
      <c r="G739" s="4">
        <v>46003</v>
      </c>
      <c r="H739" s="5">
        <v>152938.23999999999</v>
      </c>
      <c r="I739" s="5">
        <v>0</v>
      </c>
      <c r="J739" s="5">
        <f t="shared" si="22"/>
        <v>152938.23999999999</v>
      </c>
      <c r="K739" s="6">
        <f t="shared" si="23"/>
        <v>0</v>
      </c>
      <c r="L739" s="3" t="s">
        <v>21</v>
      </c>
      <c r="M739" s="3" t="s">
        <v>19</v>
      </c>
      <c r="N739" s="3" t="s">
        <v>25</v>
      </c>
      <c r="O739" s="7">
        <v>45597</v>
      </c>
    </row>
    <row r="740" spans="1:15">
      <c r="A740" s="2">
        <v>1100908</v>
      </c>
      <c r="B740" s="3" t="s">
        <v>669</v>
      </c>
      <c r="C740" s="3" t="s">
        <v>676</v>
      </c>
      <c r="D740" s="3" t="s">
        <v>24</v>
      </c>
      <c r="E740" s="2">
        <v>2023</v>
      </c>
      <c r="F740" s="2">
        <v>4487</v>
      </c>
      <c r="G740" s="4">
        <v>46003</v>
      </c>
      <c r="H740" s="5">
        <v>100000</v>
      </c>
      <c r="I740" s="5">
        <v>0</v>
      </c>
      <c r="J740" s="5">
        <f t="shared" si="22"/>
        <v>100000</v>
      </c>
      <c r="K740" s="6">
        <f t="shared" si="23"/>
        <v>0</v>
      </c>
      <c r="L740" s="3" t="s">
        <v>21</v>
      </c>
      <c r="M740" s="3" t="s">
        <v>19</v>
      </c>
      <c r="N740" s="3" t="s">
        <v>25</v>
      </c>
      <c r="O740" s="7">
        <v>45597</v>
      </c>
    </row>
    <row r="741" spans="1:15">
      <c r="A741" s="2">
        <v>1100064</v>
      </c>
      <c r="B741" s="3" t="s">
        <v>669</v>
      </c>
      <c r="C741" s="3" t="s">
        <v>677</v>
      </c>
      <c r="D741" s="3" t="s">
        <v>24</v>
      </c>
      <c r="E741" s="2">
        <v>2023</v>
      </c>
      <c r="F741" s="2">
        <v>4477</v>
      </c>
      <c r="G741" s="4">
        <v>46003</v>
      </c>
      <c r="H741" s="5">
        <v>111447.44</v>
      </c>
      <c r="I741" s="5">
        <v>0</v>
      </c>
      <c r="J741" s="5">
        <f t="shared" si="22"/>
        <v>111447.44</v>
      </c>
      <c r="K741" s="6">
        <f t="shared" si="23"/>
        <v>0</v>
      </c>
      <c r="L741" s="3" t="s">
        <v>21</v>
      </c>
      <c r="M741" s="3" t="s">
        <v>19</v>
      </c>
      <c r="N741" s="3" t="s">
        <v>25</v>
      </c>
      <c r="O741" s="7">
        <v>45597</v>
      </c>
    </row>
    <row r="742" spans="1:15">
      <c r="A742" s="2">
        <v>1100072</v>
      </c>
      <c r="B742" s="3" t="s">
        <v>669</v>
      </c>
      <c r="C742" s="3" t="s">
        <v>678</v>
      </c>
      <c r="D742" s="3" t="s">
        <v>24</v>
      </c>
      <c r="E742" s="2">
        <v>2023</v>
      </c>
      <c r="F742" s="2">
        <v>4485</v>
      </c>
      <c r="G742" s="4">
        <v>46003</v>
      </c>
      <c r="H742" s="5">
        <v>127840.27</v>
      </c>
      <c r="I742" s="5">
        <v>106808.75</v>
      </c>
      <c r="J742" s="5">
        <f t="shared" si="22"/>
        <v>21031.520000000004</v>
      </c>
      <c r="K742" s="6">
        <f t="shared" si="23"/>
        <v>0.83548595446489593</v>
      </c>
      <c r="L742" s="3" t="s">
        <v>21</v>
      </c>
      <c r="M742" s="3" t="s">
        <v>19</v>
      </c>
      <c r="N742" s="3" t="s">
        <v>25</v>
      </c>
      <c r="O742" s="7">
        <v>45597</v>
      </c>
    </row>
    <row r="743" spans="1:15">
      <c r="A743" s="2">
        <v>1100080</v>
      </c>
      <c r="B743" s="3" t="s">
        <v>669</v>
      </c>
      <c r="C743" s="3" t="s">
        <v>679</v>
      </c>
      <c r="D743" s="3" t="s">
        <v>24</v>
      </c>
      <c r="E743" s="2">
        <v>2023</v>
      </c>
      <c r="F743" s="2">
        <v>4488</v>
      </c>
      <c r="G743" s="4">
        <v>46003</v>
      </c>
      <c r="H743" s="5">
        <v>267502.40999999997</v>
      </c>
      <c r="I743" s="5">
        <v>0</v>
      </c>
      <c r="J743" s="5">
        <f t="shared" si="22"/>
        <v>267502.40999999997</v>
      </c>
      <c r="K743" s="6">
        <f t="shared" si="23"/>
        <v>0</v>
      </c>
      <c r="L743" s="3" t="s">
        <v>21</v>
      </c>
      <c r="M743" s="3" t="s">
        <v>19</v>
      </c>
      <c r="N743" s="3" t="s">
        <v>25</v>
      </c>
      <c r="O743" s="7">
        <v>45597</v>
      </c>
    </row>
    <row r="744" spans="1:15">
      <c r="A744" s="2">
        <v>1100106</v>
      </c>
      <c r="B744" s="3" t="s">
        <v>669</v>
      </c>
      <c r="C744" s="3" t="s">
        <v>680</v>
      </c>
      <c r="D744" s="3" t="s">
        <v>24</v>
      </c>
      <c r="E744" s="2">
        <v>2023</v>
      </c>
      <c r="F744" s="2">
        <v>4478</v>
      </c>
      <c r="G744" s="4">
        <v>46003</v>
      </c>
      <c r="H744" s="5">
        <v>305000</v>
      </c>
      <c r="I744" s="5">
        <v>186018.46</v>
      </c>
      <c r="J744" s="5">
        <f t="shared" si="22"/>
        <v>118981.54000000001</v>
      </c>
      <c r="K744" s="6">
        <f t="shared" si="23"/>
        <v>0.60989659016393438</v>
      </c>
      <c r="L744" s="3" t="s">
        <v>21</v>
      </c>
      <c r="M744" s="3" t="s">
        <v>19</v>
      </c>
      <c r="N744" s="3" t="s">
        <v>25</v>
      </c>
      <c r="O744" s="7">
        <v>45597</v>
      </c>
    </row>
    <row r="745" spans="1:15">
      <c r="A745" s="2">
        <v>1101203</v>
      </c>
      <c r="B745" s="3" t="s">
        <v>669</v>
      </c>
      <c r="C745" s="3" t="s">
        <v>681</v>
      </c>
      <c r="D745" s="3" t="s">
        <v>24</v>
      </c>
      <c r="E745" s="2">
        <v>2023</v>
      </c>
      <c r="F745" s="2">
        <v>4479</v>
      </c>
      <c r="G745" s="4">
        <v>46003</v>
      </c>
      <c r="H745" s="5">
        <v>172784.32</v>
      </c>
      <c r="I745" s="5">
        <v>0</v>
      </c>
      <c r="J745" s="5">
        <f t="shared" si="22"/>
        <v>172784.32</v>
      </c>
      <c r="K745" s="6">
        <f t="shared" si="23"/>
        <v>0</v>
      </c>
      <c r="L745" s="3" t="s">
        <v>21</v>
      </c>
      <c r="M745" s="3" t="s">
        <v>19</v>
      </c>
      <c r="N745" s="3" t="s">
        <v>25</v>
      </c>
      <c r="O745" s="7">
        <v>45597</v>
      </c>
    </row>
    <row r="746" spans="1:15">
      <c r="A746" s="2">
        <v>1100338</v>
      </c>
      <c r="B746" s="3" t="s">
        <v>669</v>
      </c>
      <c r="C746" s="3" t="s">
        <v>682</v>
      </c>
      <c r="D746" s="3" t="s">
        <v>24</v>
      </c>
      <c r="E746" s="2">
        <v>2023</v>
      </c>
      <c r="F746" s="2">
        <v>4480</v>
      </c>
      <c r="G746" s="4">
        <v>46003</v>
      </c>
      <c r="H746" s="5">
        <v>156506.84</v>
      </c>
      <c r="I746" s="5">
        <v>0</v>
      </c>
      <c r="J746" s="5">
        <f t="shared" si="22"/>
        <v>156506.84</v>
      </c>
      <c r="K746" s="6">
        <f t="shared" si="23"/>
        <v>0</v>
      </c>
      <c r="L746" s="3" t="s">
        <v>21</v>
      </c>
      <c r="M746" s="3" t="s">
        <v>19</v>
      </c>
      <c r="N746" s="3" t="s">
        <v>25</v>
      </c>
      <c r="O746" s="7">
        <v>45597</v>
      </c>
    </row>
    <row r="747" spans="1:15">
      <c r="A747" s="2">
        <v>1100502</v>
      </c>
      <c r="B747" s="3" t="s">
        <v>669</v>
      </c>
      <c r="C747" s="3" t="s">
        <v>683</v>
      </c>
      <c r="D747" s="3" t="s">
        <v>24</v>
      </c>
      <c r="E747" s="2">
        <v>2023</v>
      </c>
      <c r="F747" s="2">
        <v>4481</v>
      </c>
      <c r="G747" s="4">
        <v>46003</v>
      </c>
      <c r="H747" s="5">
        <v>184925.6</v>
      </c>
      <c r="I747" s="5">
        <v>0</v>
      </c>
      <c r="J747" s="5">
        <f t="shared" si="22"/>
        <v>184925.6</v>
      </c>
      <c r="K747" s="6">
        <f t="shared" si="23"/>
        <v>0</v>
      </c>
      <c r="L747" s="3" t="s">
        <v>21</v>
      </c>
      <c r="M747" s="3" t="s">
        <v>19</v>
      </c>
      <c r="N747" s="3" t="s">
        <v>25</v>
      </c>
      <c r="O747" s="7">
        <v>45597</v>
      </c>
    </row>
    <row r="748" spans="1:15">
      <c r="A748" s="2">
        <v>1101476</v>
      </c>
      <c r="B748" s="3" t="s">
        <v>669</v>
      </c>
      <c r="C748" s="3" t="s">
        <v>684</v>
      </c>
      <c r="D748" s="3" t="s">
        <v>24</v>
      </c>
      <c r="E748" s="2">
        <v>2023</v>
      </c>
      <c r="F748" s="2">
        <v>4486</v>
      </c>
      <c r="G748" s="4">
        <v>46003</v>
      </c>
      <c r="H748" s="5">
        <v>100000</v>
      </c>
      <c r="I748" s="5">
        <v>0</v>
      </c>
      <c r="J748" s="5">
        <f t="shared" si="22"/>
        <v>100000</v>
      </c>
      <c r="K748" s="6">
        <f t="shared" si="23"/>
        <v>0</v>
      </c>
      <c r="L748" s="3" t="s">
        <v>21</v>
      </c>
      <c r="M748" s="3" t="s">
        <v>19</v>
      </c>
      <c r="N748" s="3" t="s">
        <v>25</v>
      </c>
      <c r="O748" s="7">
        <v>45597</v>
      </c>
    </row>
    <row r="749" spans="1:15">
      <c r="A749" s="2">
        <v>1100000</v>
      </c>
      <c r="B749" s="3" t="s">
        <v>669</v>
      </c>
      <c r="C749" s="3" t="s">
        <v>685</v>
      </c>
      <c r="D749" s="3" t="s">
        <v>17</v>
      </c>
      <c r="E749" s="2">
        <v>2023</v>
      </c>
      <c r="F749" s="2">
        <v>4195</v>
      </c>
      <c r="G749" s="4">
        <v>45856</v>
      </c>
      <c r="H749" s="5">
        <v>2831539.46</v>
      </c>
      <c r="I749" s="5">
        <v>2767574.73</v>
      </c>
      <c r="J749" s="5">
        <f t="shared" si="22"/>
        <v>63964.729999999981</v>
      </c>
      <c r="K749" s="6">
        <f t="shared" si="23"/>
        <v>0.97740991043790715</v>
      </c>
      <c r="L749" s="3" t="s">
        <v>18</v>
      </c>
      <c r="M749" s="3" t="s">
        <v>19</v>
      </c>
      <c r="N749" s="3" t="s">
        <v>20</v>
      </c>
      <c r="O749" s="7">
        <v>45597</v>
      </c>
    </row>
    <row r="750" spans="1:15">
      <c r="A750" s="2">
        <v>1100000</v>
      </c>
      <c r="B750" s="3" t="s">
        <v>669</v>
      </c>
      <c r="C750" s="3" t="s">
        <v>685</v>
      </c>
      <c r="D750" s="3" t="s">
        <v>17</v>
      </c>
      <c r="E750" s="2">
        <v>2023</v>
      </c>
      <c r="F750" s="2">
        <v>4235</v>
      </c>
      <c r="G750" s="4">
        <v>46003</v>
      </c>
      <c r="H750" s="5">
        <v>3500000</v>
      </c>
      <c r="I750" s="5">
        <v>2734296.01</v>
      </c>
      <c r="J750" s="5">
        <f t="shared" si="22"/>
        <v>765703.99000000022</v>
      </c>
      <c r="K750" s="6">
        <f t="shared" si="23"/>
        <v>0.78122743142857132</v>
      </c>
      <c r="L750" s="3" t="s">
        <v>21</v>
      </c>
      <c r="M750" s="3" t="s">
        <v>19</v>
      </c>
      <c r="N750" s="3" t="s">
        <v>53</v>
      </c>
      <c r="O750" s="7">
        <v>45597</v>
      </c>
    </row>
    <row r="751" spans="1:15">
      <c r="A751" s="2">
        <v>1100000</v>
      </c>
      <c r="B751" s="3" t="s">
        <v>669</v>
      </c>
      <c r="C751" s="3" t="s">
        <v>685</v>
      </c>
      <c r="D751" s="3" t="s">
        <v>17</v>
      </c>
      <c r="E751" s="2">
        <v>2024</v>
      </c>
      <c r="F751" s="2">
        <v>4892</v>
      </c>
      <c r="G751" s="4">
        <v>45906</v>
      </c>
      <c r="H751" s="5">
        <v>2500000</v>
      </c>
      <c r="I751" s="5">
        <v>0</v>
      </c>
      <c r="J751" s="5">
        <f t="shared" si="22"/>
        <v>2500000</v>
      </c>
      <c r="K751" s="6">
        <f t="shared" si="23"/>
        <v>0</v>
      </c>
      <c r="L751" s="3" t="s">
        <v>18</v>
      </c>
      <c r="M751" s="3" t="s">
        <v>19</v>
      </c>
      <c r="N751" s="3" t="s">
        <v>22</v>
      </c>
      <c r="O751" s="7">
        <v>45597</v>
      </c>
    </row>
    <row r="752" spans="1:15">
      <c r="A752" s="2">
        <v>1100000</v>
      </c>
      <c r="B752" s="3" t="s">
        <v>669</v>
      </c>
      <c r="C752" s="3" t="s">
        <v>685</v>
      </c>
      <c r="D752" s="3" t="s">
        <v>17</v>
      </c>
      <c r="E752" s="2">
        <v>2024</v>
      </c>
      <c r="F752" s="2">
        <v>4895</v>
      </c>
      <c r="G752" s="4">
        <v>45974</v>
      </c>
      <c r="H752" s="5">
        <v>2500000</v>
      </c>
      <c r="I752" s="5">
        <v>0</v>
      </c>
      <c r="J752" s="5">
        <f t="shared" si="22"/>
        <v>2500000</v>
      </c>
      <c r="K752" s="6">
        <f t="shared" si="23"/>
        <v>0</v>
      </c>
      <c r="L752" s="3" t="s">
        <v>21</v>
      </c>
      <c r="M752" s="3" t="s">
        <v>19</v>
      </c>
      <c r="N752" s="3" t="s">
        <v>20</v>
      </c>
      <c r="O752" s="7">
        <v>45597</v>
      </c>
    </row>
    <row r="753" spans="1:15">
      <c r="A753" s="2">
        <v>1100288</v>
      </c>
      <c r="B753" s="3" t="s">
        <v>669</v>
      </c>
      <c r="C753" s="3" t="s">
        <v>686</v>
      </c>
      <c r="D753" s="3" t="s">
        <v>24</v>
      </c>
      <c r="E753" s="2">
        <v>2023</v>
      </c>
      <c r="F753" s="2">
        <v>4489</v>
      </c>
      <c r="G753" s="4">
        <v>46003</v>
      </c>
      <c r="H753" s="5">
        <v>112745.7</v>
      </c>
      <c r="I753" s="5">
        <v>0</v>
      </c>
      <c r="J753" s="5">
        <f t="shared" si="22"/>
        <v>112745.7</v>
      </c>
      <c r="K753" s="6">
        <f t="shared" si="23"/>
        <v>0</v>
      </c>
      <c r="L753" s="3" t="s">
        <v>21</v>
      </c>
      <c r="M753" s="3" t="s">
        <v>19</v>
      </c>
      <c r="N753" s="3" t="s">
        <v>25</v>
      </c>
      <c r="O753" s="7">
        <v>45597</v>
      </c>
    </row>
    <row r="754" spans="1:15">
      <c r="A754" s="2">
        <v>1100296</v>
      </c>
      <c r="B754" s="3" t="s">
        <v>669</v>
      </c>
      <c r="C754" s="3" t="s">
        <v>687</v>
      </c>
      <c r="D754" s="3" t="s">
        <v>24</v>
      </c>
      <c r="E754" s="2">
        <v>2023</v>
      </c>
      <c r="F754" s="2">
        <v>4490</v>
      </c>
      <c r="G754" s="4">
        <v>46003</v>
      </c>
      <c r="H754" s="5">
        <v>166011.98000000001</v>
      </c>
      <c r="I754" s="5">
        <v>0</v>
      </c>
      <c r="J754" s="5">
        <f t="shared" si="22"/>
        <v>166011.98000000001</v>
      </c>
      <c r="K754" s="6">
        <f t="shared" si="23"/>
        <v>0</v>
      </c>
      <c r="L754" s="3" t="s">
        <v>21</v>
      </c>
      <c r="M754" s="3" t="s">
        <v>19</v>
      </c>
      <c r="N754" s="3" t="s">
        <v>25</v>
      </c>
      <c r="O754" s="7">
        <v>45597</v>
      </c>
    </row>
    <row r="755" spans="1:15">
      <c r="A755" s="2">
        <v>1101484</v>
      </c>
      <c r="B755" s="3" t="s">
        <v>669</v>
      </c>
      <c r="C755" s="3" t="s">
        <v>688</v>
      </c>
      <c r="D755" s="3" t="s">
        <v>24</v>
      </c>
      <c r="E755" s="2">
        <v>2023</v>
      </c>
      <c r="F755" s="2">
        <v>4491</v>
      </c>
      <c r="G755" s="4">
        <v>46003</v>
      </c>
      <c r="H755" s="5">
        <v>106571.27</v>
      </c>
      <c r="I755" s="5">
        <v>47553.22</v>
      </c>
      <c r="J755" s="5">
        <f t="shared" si="22"/>
        <v>59018.05</v>
      </c>
      <c r="K755" s="6">
        <f t="shared" si="23"/>
        <v>0.44621050307460913</v>
      </c>
      <c r="L755" s="3" t="s">
        <v>21</v>
      </c>
      <c r="M755" s="3" t="s">
        <v>19</v>
      </c>
      <c r="N755" s="3" t="s">
        <v>25</v>
      </c>
      <c r="O755" s="7">
        <v>45597</v>
      </c>
    </row>
    <row r="756" spans="1:15">
      <c r="A756" s="2">
        <v>1101492</v>
      </c>
      <c r="B756" s="3" t="s">
        <v>669</v>
      </c>
      <c r="C756" s="3" t="s">
        <v>689</v>
      </c>
      <c r="D756" s="3" t="s">
        <v>24</v>
      </c>
      <c r="E756" s="2">
        <v>2023</v>
      </c>
      <c r="F756" s="2">
        <v>4492</v>
      </c>
      <c r="G756" s="4">
        <v>46003</v>
      </c>
      <c r="H756" s="5">
        <v>193156.58</v>
      </c>
      <c r="I756" s="5">
        <v>0</v>
      </c>
      <c r="J756" s="5">
        <f t="shared" si="22"/>
        <v>193156.58</v>
      </c>
      <c r="K756" s="6">
        <f t="shared" si="23"/>
        <v>0</v>
      </c>
      <c r="L756" s="3" t="s">
        <v>21</v>
      </c>
      <c r="M756" s="3" t="s">
        <v>19</v>
      </c>
      <c r="N756" s="3" t="s">
        <v>25</v>
      </c>
      <c r="O756" s="7">
        <v>45597</v>
      </c>
    </row>
    <row r="757" spans="1:15">
      <c r="A757" s="2">
        <v>1100320</v>
      </c>
      <c r="B757" s="3" t="s">
        <v>669</v>
      </c>
      <c r="C757" s="3" t="s">
        <v>690</v>
      </c>
      <c r="D757" s="3" t="s">
        <v>24</v>
      </c>
      <c r="E757" s="2">
        <v>2023</v>
      </c>
      <c r="F757" s="2">
        <v>4493</v>
      </c>
      <c r="G757" s="4">
        <v>46003</v>
      </c>
      <c r="H757" s="5">
        <v>122750.41</v>
      </c>
      <c r="I757" s="5">
        <v>0</v>
      </c>
      <c r="J757" s="5">
        <f t="shared" si="22"/>
        <v>122750.41</v>
      </c>
      <c r="K757" s="6">
        <f t="shared" si="23"/>
        <v>0</v>
      </c>
      <c r="L757" s="3" t="s">
        <v>21</v>
      </c>
      <c r="M757" s="3" t="s">
        <v>19</v>
      </c>
      <c r="N757" s="3" t="s">
        <v>25</v>
      </c>
      <c r="O757" s="7">
        <v>45597</v>
      </c>
    </row>
    <row r="758" spans="1:15">
      <c r="A758" s="2">
        <v>1101500</v>
      </c>
      <c r="B758" s="3" t="s">
        <v>669</v>
      </c>
      <c r="C758" s="3" t="s">
        <v>691</v>
      </c>
      <c r="D758" s="3" t="s">
        <v>24</v>
      </c>
      <c r="E758" s="2">
        <v>2023</v>
      </c>
      <c r="F758" s="2">
        <v>4494</v>
      </c>
      <c r="G758" s="4">
        <v>46003</v>
      </c>
      <c r="H758" s="5">
        <v>146726.78</v>
      </c>
      <c r="I758" s="5">
        <v>146726.78</v>
      </c>
      <c r="J758" s="5">
        <f t="shared" si="22"/>
        <v>0</v>
      </c>
      <c r="K758" s="6">
        <f t="shared" si="23"/>
        <v>1</v>
      </c>
      <c r="L758" s="3" t="s">
        <v>21</v>
      </c>
      <c r="M758" s="3" t="s">
        <v>19</v>
      </c>
      <c r="N758" s="3" t="s">
        <v>25</v>
      </c>
      <c r="O758" s="7">
        <v>45597</v>
      </c>
    </row>
    <row r="759" spans="1:15">
      <c r="A759" s="2">
        <v>1400100</v>
      </c>
      <c r="B759" s="3" t="s">
        <v>692</v>
      </c>
      <c r="C759" s="3" t="s">
        <v>693</v>
      </c>
      <c r="D759" s="3" t="s">
        <v>24</v>
      </c>
      <c r="E759" s="2">
        <v>2023</v>
      </c>
      <c r="F759" s="2">
        <v>4495</v>
      </c>
      <c r="G759" s="4">
        <v>46003</v>
      </c>
      <c r="H759" s="5">
        <v>600000</v>
      </c>
      <c r="I759" s="5">
        <v>406426.84</v>
      </c>
      <c r="J759" s="5">
        <f t="shared" si="22"/>
        <v>193573.15999999997</v>
      </c>
      <c r="K759" s="6">
        <f t="shared" si="23"/>
        <v>0.67737806666666667</v>
      </c>
      <c r="L759" s="3" t="s">
        <v>21</v>
      </c>
      <c r="M759" s="3" t="s">
        <v>19</v>
      </c>
      <c r="N759" s="3" t="s">
        <v>25</v>
      </c>
      <c r="O759" s="7">
        <v>45597</v>
      </c>
    </row>
    <row r="760" spans="1:15">
      <c r="A760" s="2">
        <v>1400159</v>
      </c>
      <c r="B760" s="3" t="s">
        <v>692</v>
      </c>
      <c r="C760" s="3" t="s">
        <v>694</v>
      </c>
      <c r="D760" s="3" t="s">
        <v>24</v>
      </c>
      <c r="E760" s="2">
        <v>2023</v>
      </c>
      <c r="F760" s="2">
        <v>4496</v>
      </c>
      <c r="G760" s="4">
        <v>46003</v>
      </c>
      <c r="H760" s="5">
        <v>325000</v>
      </c>
      <c r="I760" s="5">
        <v>242807.25</v>
      </c>
      <c r="J760" s="5">
        <f t="shared" si="22"/>
        <v>82192.75</v>
      </c>
      <c r="K760" s="6">
        <f t="shared" si="23"/>
        <v>0.74709923076923079</v>
      </c>
      <c r="L760" s="3" t="s">
        <v>21</v>
      </c>
      <c r="M760" s="3" t="s">
        <v>19</v>
      </c>
      <c r="N760" s="3" t="s">
        <v>25</v>
      </c>
      <c r="O760" s="7">
        <v>45597</v>
      </c>
    </row>
    <row r="761" spans="1:15">
      <c r="A761" s="2">
        <v>1400233</v>
      </c>
      <c r="B761" s="3" t="s">
        <v>692</v>
      </c>
      <c r="C761" s="3" t="s">
        <v>695</v>
      </c>
      <c r="D761" s="3" t="s">
        <v>24</v>
      </c>
      <c r="E761" s="2">
        <v>2023</v>
      </c>
      <c r="F761" s="2">
        <v>4497</v>
      </c>
      <c r="G761" s="4">
        <v>46003</v>
      </c>
      <c r="H761" s="5">
        <v>180780.94</v>
      </c>
      <c r="I761" s="5">
        <v>174345.83</v>
      </c>
      <c r="J761" s="5">
        <f t="shared" si="22"/>
        <v>6435.1100000000151</v>
      </c>
      <c r="K761" s="6">
        <f t="shared" si="23"/>
        <v>0.96440382487224585</v>
      </c>
      <c r="L761" s="3" t="s">
        <v>21</v>
      </c>
      <c r="M761" s="3" t="s">
        <v>19</v>
      </c>
      <c r="N761" s="3" t="s">
        <v>25</v>
      </c>
      <c r="O761" s="7">
        <v>45597</v>
      </c>
    </row>
    <row r="762" spans="1:15">
      <c r="A762" s="2">
        <v>1400456</v>
      </c>
      <c r="B762" s="3" t="s">
        <v>692</v>
      </c>
      <c r="C762" s="3" t="s">
        <v>696</v>
      </c>
      <c r="D762" s="3" t="s">
        <v>24</v>
      </c>
      <c r="E762" s="2">
        <v>2023</v>
      </c>
      <c r="F762" s="2">
        <v>4498</v>
      </c>
      <c r="G762" s="4">
        <v>46003</v>
      </c>
      <c r="H762" s="5">
        <v>238981.68</v>
      </c>
      <c r="I762" s="5">
        <v>0</v>
      </c>
      <c r="J762" s="5">
        <f t="shared" si="22"/>
        <v>238981.68</v>
      </c>
      <c r="K762" s="6">
        <f t="shared" si="23"/>
        <v>0</v>
      </c>
      <c r="L762" s="3" t="s">
        <v>21</v>
      </c>
      <c r="M762" s="3" t="s">
        <v>19</v>
      </c>
      <c r="N762" s="3" t="s">
        <v>25</v>
      </c>
      <c r="O762" s="7">
        <v>45597</v>
      </c>
    </row>
    <row r="763" spans="1:15">
      <c r="A763" s="2">
        <v>1400472</v>
      </c>
      <c r="B763" s="3" t="s">
        <v>692</v>
      </c>
      <c r="C763" s="3" t="s">
        <v>697</v>
      </c>
      <c r="D763" s="3" t="s">
        <v>24</v>
      </c>
      <c r="E763" s="2">
        <v>2023</v>
      </c>
      <c r="F763" s="2">
        <v>4499</v>
      </c>
      <c r="G763" s="4">
        <v>46003</v>
      </c>
      <c r="H763" s="5">
        <v>109913.7</v>
      </c>
      <c r="I763" s="5">
        <v>0</v>
      </c>
      <c r="J763" s="5">
        <f t="shared" si="22"/>
        <v>109913.7</v>
      </c>
      <c r="K763" s="6">
        <f t="shared" si="23"/>
        <v>0</v>
      </c>
      <c r="L763" s="3" t="s">
        <v>21</v>
      </c>
      <c r="M763" s="3" t="s">
        <v>19</v>
      </c>
      <c r="N763" s="3" t="s">
        <v>25</v>
      </c>
      <c r="O763" s="7">
        <v>45597</v>
      </c>
    </row>
    <row r="764" spans="1:15">
      <c r="A764" s="2">
        <v>1400000</v>
      </c>
      <c r="B764" s="3" t="s">
        <v>692</v>
      </c>
      <c r="C764" s="3" t="s">
        <v>698</v>
      </c>
      <c r="D764" s="3" t="s">
        <v>17</v>
      </c>
      <c r="E764" s="2">
        <v>2023</v>
      </c>
      <c r="F764" s="2">
        <v>4201</v>
      </c>
      <c r="G764" s="4">
        <v>45869</v>
      </c>
      <c r="H764" s="5">
        <v>2000000</v>
      </c>
      <c r="I764" s="5">
        <v>1996072.33</v>
      </c>
      <c r="J764" s="5">
        <f t="shared" si="22"/>
        <v>3927.6699999999255</v>
      </c>
      <c r="K764" s="6">
        <f t="shared" si="23"/>
        <v>0.99803616500000003</v>
      </c>
      <c r="L764" s="3" t="s">
        <v>52</v>
      </c>
      <c r="M764" s="3" t="s">
        <v>19</v>
      </c>
      <c r="N764" s="3" t="s">
        <v>22</v>
      </c>
      <c r="O764" s="7">
        <v>45597</v>
      </c>
    </row>
    <row r="765" spans="1:15">
      <c r="A765" s="2">
        <v>1400000</v>
      </c>
      <c r="B765" s="3" t="s">
        <v>692</v>
      </c>
      <c r="C765" s="3" t="s">
        <v>698</v>
      </c>
      <c r="D765" s="3" t="s">
        <v>17</v>
      </c>
      <c r="E765" s="2">
        <v>2023</v>
      </c>
      <c r="F765" s="2">
        <v>4236</v>
      </c>
      <c r="G765" s="4">
        <v>46003</v>
      </c>
      <c r="H765" s="5">
        <v>3500000</v>
      </c>
      <c r="I765" s="5">
        <v>0</v>
      </c>
      <c r="J765" s="5">
        <f t="shared" si="22"/>
        <v>3500000</v>
      </c>
      <c r="K765" s="6">
        <f t="shared" si="23"/>
        <v>0</v>
      </c>
      <c r="L765" s="3" t="s">
        <v>21</v>
      </c>
      <c r="M765" s="3" t="s">
        <v>19</v>
      </c>
      <c r="N765" s="3" t="s">
        <v>53</v>
      </c>
      <c r="O765" s="7">
        <v>45597</v>
      </c>
    </row>
    <row r="766" spans="1:15">
      <c r="A766" s="2">
        <v>1400000</v>
      </c>
      <c r="B766" s="3" t="s">
        <v>692</v>
      </c>
      <c r="C766" s="3" t="s">
        <v>698</v>
      </c>
      <c r="D766" s="3" t="s">
        <v>17</v>
      </c>
      <c r="E766" s="2">
        <v>2024</v>
      </c>
      <c r="F766" s="2">
        <v>4897</v>
      </c>
      <c r="G766" s="4">
        <v>45974</v>
      </c>
      <c r="H766" s="5">
        <v>2000000</v>
      </c>
      <c r="I766" s="5">
        <v>0</v>
      </c>
      <c r="J766" s="5">
        <f t="shared" si="22"/>
        <v>2000000</v>
      </c>
      <c r="K766" s="6">
        <f t="shared" si="23"/>
        <v>0</v>
      </c>
      <c r="L766" s="3" t="s">
        <v>21</v>
      </c>
      <c r="M766" s="3" t="s">
        <v>19</v>
      </c>
      <c r="N766" s="3" t="s">
        <v>22</v>
      </c>
      <c r="O766" s="7">
        <v>45597</v>
      </c>
    </row>
    <row r="767" spans="1:15">
      <c r="A767" s="2">
        <v>1400506</v>
      </c>
      <c r="B767" s="3" t="s">
        <v>692</v>
      </c>
      <c r="C767" s="3" t="s">
        <v>699</v>
      </c>
      <c r="D767" s="3" t="s">
        <v>24</v>
      </c>
      <c r="E767" s="2">
        <v>2024</v>
      </c>
      <c r="F767" s="2">
        <v>4664</v>
      </c>
      <c r="G767" s="4">
        <v>45853</v>
      </c>
      <c r="H767" s="5">
        <v>174088.12</v>
      </c>
      <c r="I767" s="5">
        <v>174088.2</v>
      </c>
      <c r="J767" s="5">
        <f t="shared" si="22"/>
        <v>-8.0000000016298145E-2</v>
      </c>
      <c r="K767" s="6">
        <f t="shared" si="23"/>
        <v>1.0000004595373884</v>
      </c>
      <c r="L767" s="3" t="s">
        <v>18</v>
      </c>
      <c r="M767" s="3" t="s">
        <v>19</v>
      </c>
      <c r="N767" s="3" t="s">
        <v>36</v>
      </c>
      <c r="O767" s="7">
        <v>45597</v>
      </c>
    </row>
    <row r="768" spans="1:15">
      <c r="A768" s="2">
        <v>1400605</v>
      </c>
      <c r="B768" s="3" t="s">
        <v>692</v>
      </c>
      <c r="C768" s="3" t="s">
        <v>700</v>
      </c>
      <c r="D768" s="3" t="s">
        <v>24</v>
      </c>
      <c r="E768" s="2">
        <v>2022</v>
      </c>
      <c r="F768" s="2">
        <v>4111</v>
      </c>
      <c r="G768" s="4">
        <v>45732</v>
      </c>
      <c r="H768" s="5">
        <v>134501.73000000001</v>
      </c>
      <c r="I768" s="5">
        <v>0</v>
      </c>
      <c r="J768" s="5">
        <f t="shared" si="22"/>
        <v>134501.73000000001</v>
      </c>
      <c r="K768" s="6">
        <f t="shared" si="23"/>
        <v>0</v>
      </c>
      <c r="L768" s="3" t="s">
        <v>21</v>
      </c>
      <c r="M768" s="3" t="s">
        <v>19</v>
      </c>
      <c r="N768" s="3" t="s">
        <v>20</v>
      </c>
      <c r="O768" s="7">
        <v>45597</v>
      </c>
    </row>
    <row r="769" spans="1:15">
      <c r="A769" s="2">
        <v>4301008</v>
      </c>
      <c r="B769" s="3" t="s">
        <v>701</v>
      </c>
      <c r="C769" s="3" t="s">
        <v>702</v>
      </c>
      <c r="D769" s="3" t="s">
        <v>24</v>
      </c>
      <c r="E769" s="2">
        <v>2023</v>
      </c>
      <c r="F769" s="2">
        <v>4239</v>
      </c>
      <c r="G769" s="4">
        <v>46003</v>
      </c>
      <c r="H769" s="5">
        <v>429937.72</v>
      </c>
      <c r="I769" s="5">
        <v>0</v>
      </c>
      <c r="J769" s="5">
        <f t="shared" si="22"/>
        <v>429937.72</v>
      </c>
      <c r="K769" s="6">
        <f t="shared" si="23"/>
        <v>0</v>
      </c>
      <c r="L769" s="3" t="s">
        <v>21</v>
      </c>
      <c r="M769" s="3" t="s">
        <v>19</v>
      </c>
      <c r="N769" s="3" t="s">
        <v>703</v>
      </c>
      <c r="O769" s="7">
        <v>45597</v>
      </c>
    </row>
    <row r="770" spans="1:15">
      <c r="A770" s="2">
        <v>4302204</v>
      </c>
      <c r="B770" s="3" t="s">
        <v>701</v>
      </c>
      <c r="C770" s="3" t="s">
        <v>704</v>
      </c>
      <c r="D770" s="3" t="s">
        <v>24</v>
      </c>
      <c r="E770" s="2">
        <v>2024</v>
      </c>
      <c r="F770" s="2">
        <v>4665</v>
      </c>
      <c r="G770" s="4">
        <v>45853</v>
      </c>
      <c r="H770" s="5">
        <v>115978.87</v>
      </c>
      <c r="I770" s="5">
        <v>8940.68</v>
      </c>
      <c r="J770" s="5">
        <f t="shared" ref="J770:J833" si="24">H770-I770</f>
        <v>107038.19</v>
      </c>
      <c r="K770" s="6">
        <f t="shared" ref="K770:K833" si="25">I770/H770</f>
        <v>7.7088869722562403E-2</v>
      </c>
      <c r="L770" s="3" t="s">
        <v>18</v>
      </c>
      <c r="M770" s="3" t="s">
        <v>19</v>
      </c>
      <c r="N770" s="3" t="s">
        <v>36</v>
      </c>
      <c r="O770" s="7">
        <v>45597</v>
      </c>
    </row>
    <row r="771" spans="1:15">
      <c r="A771" s="2">
        <v>4302402</v>
      </c>
      <c r="B771" s="3" t="s">
        <v>701</v>
      </c>
      <c r="C771" s="3" t="s">
        <v>705</v>
      </c>
      <c r="D771" s="3" t="s">
        <v>24</v>
      </c>
      <c r="E771" s="2">
        <v>2023</v>
      </c>
      <c r="F771" s="2">
        <v>4240</v>
      </c>
      <c r="G771" s="4">
        <v>46003</v>
      </c>
      <c r="H771" s="5">
        <v>231230.14</v>
      </c>
      <c r="I771" s="5">
        <v>0</v>
      </c>
      <c r="J771" s="5">
        <f t="shared" si="24"/>
        <v>231230.14</v>
      </c>
      <c r="K771" s="6">
        <f t="shared" si="25"/>
        <v>0</v>
      </c>
      <c r="L771" s="3" t="s">
        <v>21</v>
      </c>
      <c r="M771" s="3" t="s">
        <v>19</v>
      </c>
      <c r="N771" s="3" t="s">
        <v>703</v>
      </c>
      <c r="O771" s="7">
        <v>45597</v>
      </c>
    </row>
    <row r="772" spans="1:15">
      <c r="A772" s="2">
        <v>4304606</v>
      </c>
      <c r="B772" s="3" t="s">
        <v>701</v>
      </c>
      <c r="C772" s="3" t="s">
        <v>706</v>
      </c>
      <c r="D772" s="3" t="s">
        <v>24</v>
      </c>
      <c r="E772" s="2">
        <v>2024</v>
      </c>
      <c r="F772" s="2">
        <v>4680</v>
      </c>
      <c r="G772" s="4">
        <v>45853</v>
      </c>
      <c r="H772" s="5">
        <v>355185.67</v>
      </c>
      <c r="I772" s="5">
        <v>0</v>
      </c>
      <c r="J772" s="5">
        <f t="shared" si="24"/>
        <v>355185.67</v>
      </c>
      <c r="K772" s="6">
        <f t="shared" si="25"/>
        <v>0</v>
      </c>
      <c r="L772" s="3" t="s">
        <v>18</v>
      </c>
      <c r="M772" s="3" t="s">
        <v>19</v>
      </c>
      <c r="N772" s="3" t="s">
        <v>36</v>
      </c>
      <c r="O772" s="7">
        <v>45597</v>
      </c>
    </row>
    <row r="773" spans="1:15">
      <c r="A773" s="2">
        <v>4305108</v>
      </c>
      <c r="B773" s="3" t="s">
        <v>701</v>
      </c>
      <c r="C773" s="3" t="s">
        <v>707</v>
      </c>
      <c r="D773" s="3" t="s">
        <v>24</v>
      </c>
      <c r="E773" s="2">
        <v>2024</v>
      </c>
      <c r="F773" s="2">
        <v>4629</v>
      </c>
      <c r="G773" s="4">
        <v>45839</v>
      </c>
      <c r="H773" s="5">
        <v>599664.52</v>
      </c>
      <c r="I773" s="5">
        <v>13507.5</v>
      </c>
      <c r="J773" s="5">
        <f t="shared" si="24"/>
        <v>586157.02</v>
      </c>
      <c r="K773" s="6">
        <f t="shared" si="25"/>
        <v>2.252509453118887E-2</v>
      </c>
      <c r="L773" s="3" t="s">
        <v>18</v>
      </c>
      <c r="M773" s="3" t="s">
        <v>19</v>
      </c>
      <c r="N773" s="3" t="s">
        <v>27</v>
      </c>
      <c r="O773" s="7">
        <v>45597</v>
      </c>
    </row>
    <row r="774" spans="1:15">
      <c r="A774" s="2">
        <v>4305355</v>
      </c>
      <c r="B774" s="3" t="s">
        <v>701</v>
      </c>
      <c r="C774" s="3" t="s">
        <v>708</v>
      </c>
      <c r="D774" s="3" t="s">
        <v>24</v>
      </c>
      <c r="E774" s="2">
        <v>2023</v>
      </c>
      <c r="F774" s="2">
        <v>4241</v>
      </c>
      <c r="G774" s="4">
        <v>46003</v>
      </c>
      <c r="H774" s="5">
        <v>418037.67</v>
      </c>
      <c r="I774" s="5">
        <v>93104.41</v>
      </c>
      <c r="J774" s="5">
        <f t="shared" si="24"/>
        <v>324933.26</v>
      </c>
      <c r="K774" s="6">
        <f t="shared" si="25"/>
        <v>0.22271775172797229</v>
      </c>
      <c r="L774" s="3" t="s">
        <v>21</v>
      </c>
      <c r="M774" s="3" t="s">
        <v>19</v>
      </c>
      <c r="N774" s="3" t="s">
        <v>703</v>
      </c>
      <c r="O774" s="7">
        <v>45597</v>
      </c>
    </row>
    <row r="775" spans="1:15">
      <c r="A775" s="2">
        <v>4306767</v>
      </c>
      <c r="B775" s="3" t="s">
        <v>701</v>
      </c>
      <c r="C775" s="3" t="s">
        <v>709</v>
      </c>
      <c r="D775" s="3" t="s">
        <v>24</v>
      </c>
      <c r="E775" s="2">
        <v>2023</v>
      </c>
      <c r="F775" s="2">
        <v>4244</v>
      </c>
      <c r="G775" s="4">
        <v>46003</v>
      </c>
      <c r="H775" s="5">
        <v>481238.14</v>
      </c>
      <c r="I775" s="5">
        <v>0</v>
      </c>
      <c r="J775" s="5">
        <f t="shared" si="24"/>
        <v>481238.14</v>
      </c>
      <c r="K775" s="6">
        <f t="shared" si="25"/>
        <v>0</v>
      </c>
      <c r="L775" s="3" t="s">
        <v>21</v>
      </c>
      <c r="M775" s="3" t="s">
        <v>19</v>
      </c>
      <c r="N775" s="3" t="s">
        <v>703</v>
      </c>
      <c r="O775" s="7">
        <v>45597</v>
      </c>
    </row>
    <row r="776" spans="1:15">
      <c r="A776" s="2">
        <v>4306932</v>
      </c>
      <c r="B776" s="3" t="s">
        <v>701</v>
      </c>
      <c r="C776" s="3" t="s">
        <v>710</v>
      </c>
      <c r="D776" s="3" t="s">
        <v>24</v>
      </c>
      <c r="E776" s="2">
        <v>2022</v>
      </c>
      <c r="F776" s="2">
        <v>2123</v>
      </c>
      <c r="G776" s="4">
        <v>46007</v>
      </c>
      <c r="H776" s="5">
        <v>223709.54</v>
      </c>
      <c r="I776" s="5">
        <v>223236.97</v>
      </c>
      <c r="J776" s="5">
        <f t="shared" si="24"/>
        <v>472.57000000000698</v>
      </c>
      <c r="K776" s="6">
        <f t="shared" si="25"/>
        <v>0.99788757332387346</v>
      </c>
      <c r="L776" s="3" t="s">
        <v>21</v>
      </c>
      <c r="M776" s="3" t="s">
        <v>19</v>
      </c>
      <c r="N776" s="3" t="s">
        <v>20</v>
      </c>
      <c r="O776" s="7">
        <v>45597</v>
      </c>
    </row>
    <row r="777" spans="1:15">
      <c r="A777" s="2">
        <v>4307302</v>
      </c>
      <c r="B777" s="3" t="s">
        <v>701</v>
      </c>
      <c r="C777" s="3" t="s">
        <v>711</v>
      </c>
      <c r="D777" s="3" t="s">
        <v>24</v>
      </c>
      <c r="E777" s="2">
        <v>2024</v>
      </c>
      <c r="F777" s="2">
        <v>4701</v>
      </c>
      <c r="G777" s="4">
        <v>45853</v>
      </c>
      <c r="H777" s="5">
        <v>151351.31</v>
      </c>
      <c r="I777" s="5">
        <v>0</v>
      </c>
      <c r="J777" s="5">
        <f t="shared" si="24"/>
        <v>151351.31</v>
      </c>
      <c r="K777" s="6">
        <f t="shared" si="25"/>
        <v>0</v>
      </c>
      <c r="L777" s="3" t="s">
        <v>18</v>
      </c>
      <c r="M777" s="3" t="s">
        <v>19</v>
      </c>
      <c r="N777" s="3" t="s">
        <v>36</v>
      </c>
      <c r="O777" s="7">
        <v>45597</v>
      </c>
    </row>
    <row r="778" spans="1:15">
      <c r="A778" s="2">
        <v>4307807</v>
      </c>
      <c r="B778" s="3" t="s">
        <v>701</v>
      </c>
      <c r="C778" s="3" t="s">
        <v>712</v>
      </c>
      <c r="D778" s="3" t="s">
        <v>24</v>
      </c>
      <c r="E778" s="2">
        <v>2023</v>
      </c>
      <c r="F778" s="2">
        <v>4245</v>
      </c>
      <c r="G778" s="4">
        <v>46003</v>
      </c>
      <c r="H778" s="5">
        <v>374237.71</v>
      </c>
      <c r="I778" s="5">
        <v>0</v>
      </c>
      <c r="J778" s="5">
        <f t="shared" si="24"/>
        <v>374237.71</v>
      </c>
      <c r="K778" s="6">
        <f t="shared" si="25"/>
        <v>0</v>
      </c>
      <c r="L778" s="3" t="s">
        <v>21</v>
      </c>
      <c r="M778" s="3" t="s">
        <v>19</v>
      </c>
      <c r="N778" s="3" t="s">
        <v>703</v>
      </c>
      <c r="O778" s="7">
        <v>45597</v>
      </c>
    </row>
    <row r="779" spans="1:15">
      <c r="A779" s="2">
        <v>4308508</v>
      </c>
      <c r="B779" s="3" t="s">
        <v>701</v>
      </c>
      <c r="C779" s="3" t="s">
        <v>713</v>
      </c>
      <c r="D779" s="3" t="s">
        <v>24</v>
      </c>
      <c r="E779" s="2">
        <v>2023</v>
      </c>
      <c r="F779" s="2">
        <v>4246</v>
      </c>
      <c r="G779" s="4">
        <v>46003</v>
      </c>
      <c r="H779" s="5">
        <v>292773.98</v>
      </c>
      <c r="I779" s="5">
        <v>244521.05</v>
      </c>
      <c r="J779" s="5">
        <f t="shared" si="24"/>
        <v>48252.929999999993</v>
      </c>
      <c r="K779" s="6">
        <f t="shared" si="25"/>
        <v>0.83518709551989556</v>
      </c>
      <c r="L779" s="3" t="s">
        <v>21</v>
      </c>
      <c r="M779" s="3" t="s">
        <v>19</v>
      </c>
      <c r="N779" s="3" t="s">
        <v>703</v>
      </c>
      <c r="O779" s="7">
        <v>45597</v>
      </c>
    </row>
    <row r="780" spans="1:15">
      <c r="A780" s="2">
        <v>4309001</v>
      </c>
      <c r="B780" s="3" t="s">
        <v>701</v>
      </c>
      <c r="C780" s="3" t="s">
        <v>714</v>
      </c>
      <c r="D780" s="3" t="s">
        <v>24</v>
      </c>
      <c r="E780" s="2">
        <v>2023</v>
      </c>
      <c r="F780" s="2">
        <v>4247</v>
      </c>
      <c r="G780" s="4">
        <v>46003</v>
      </c>
      <c r="H780" s="5">
        <v>439503.53</v>
      </c>
      <c r="I780" s="5">
        <v>0</v>
      </c>
      <c r="J780" s="5">
        <f t="shared" si="24"/>
        <v>439503.53</v>
      </c>
      <c r="K780" s="6">
        <f t="shared" si="25"/>
        <v>0</v>
      </c>
      <c r="L780" s="3" t="s">
        <v>21</v>
      </c>
      <c r="M780" s="3" t="s">
        <v>19</v>
      </c>
      <c r="N780" s="3" t="s">
        <v>703</v>
      </c>
      <c r="O780" s="7">
        <v>45597</v>
      </c>
    </row>
    <row r="781" spans="1:15">
      <c r="A781" s="2">
        <v>4309209</v>
      </c>
      <c r="B781" s="3" t="s">
        <v>701</v>
      </c>
      <c r="C781" s="3" t="s">
        <v>715</v>
      </c>
      <c r="D781" s="3" t="s">
        <v>24</v>
      </c>
      <c r="E781" s="2">
        <v>2024</v>
      </c>
      <c r="F781" s="2">
        <v>4702</v>
      </c>
      <c r="G781" s="4">
        <v>45853</v>
      </c>
      <c r="H781" s="5">
        <v>322540.76</v>
      </c>
      <c r="I781" s="5">
        <v>0</v>
      </c>
      <c r="J781" s="5">
        <f t="shared" si="24"/>
        <v>322540.76</v>
      </c>
      <c r="K781" s="6">
        <f t="shared" si="25"/>
        <v>0</v>
      </c>
      <c r="L781" s="3" t="s">
        <v>18</v>
      </c>
      <c r="M781" s="3" t="s">
        <v>19</v>
      </c>
      <c r="N781" s="3" t="s">
        <v>36</v>
      </c>
      <c r="O781" s="7">
        <v>45597</v>
      </c>
    </row>
    <row r="782" spans="1:15">
      <c r="A782" s="2">
        <v>4311403</v>
      </c>
      <c r="B782" s="3" t="s">
        <v>701</v>
      </c>
      <c r="C782" s="3" t="s">
        <v>716</v>
      </c>
      <c r="D782" s="3" t="s">
        <v>24</v>
      </c>
      <c r="E782" s="2">
        <v>2023</v>
      </c>
      <c r="F782" s="2">
        <v>4248</v>
      </c>
      <c r="G782" s="4">
        <v>46003</v>
      </c>
      <c r="H782" s="5">
        <v>532723.44999999995</v>
      </c>
      <c r="I782" s="5">
        <v>246289.86</v>
      </c>
      <c r="J782" s="5">
        <f t="shared" si="24"/>
        <v>286433.58999999997</v>
      </c>
      <c r="K782" s="6">
        <f t="shared" si="25"/>
        <v>0.46232216734592779</v>
      </c>
      <c r="L782" s="3" t="s">
        <v>21</v>
      </c>
      <c r="M782" s="3" t="s">
        <v>19</v>
      </c>
      <c r="N782" s="3" t="s">
        <v>703</v>
      </c>
      <c r="O782" s="7">
        <v>45597</v>
      </c>
    </row>
    <row r="783" spans="1:15">
      <c r="A783" s="2">
        <v>4312302</v>
      </c>
      <c r="B783" s="3" t="s">
        <v>701</v>
      </c>
      <c r="C783" s="3" t="s">
        <v>717</v>
      </c>
      <c r="D783" s="3" t="s">
        <v>24</v>
      </c>
      <c r="E783" s="2">
        <v>2023</v>
      </c>
      <c r="F783" s="2">
        <v>4249</v>
      </c>
      <c r="G783" s="4">
        <v>46003</v>
      </c>
      <c r="H783" s="5">
        <v>280436.21000000002</v>
      </c>
      <c r="I783" s="5">
        <v>126394.44</v>
      </c>
      <c r="J783" s="5">
        <f t="shared" si="24"/>
        <v>154041.77000000002</v>
      </c>
      <c r="K783" s="6">
        <f t="shared" si="25"/>
        <v>0.45070656175249263</v>
      </c>
      <c r="L783" s="3" t="s">
        <v>21</v>
      </c>
      <c r="M783" s="3" t="s">
        <v>19</v>
      </c>
      <c r="N783" s="3" t="s">
        <v>703</v>
      </c>
      <c r="O783" s="7">
        <v>45597</v>
      </c>
    </row>
    <row r="784" spans="1:15">
      <c r="A784" s="2">
        <v>4312450</v>
      </c>
      <c r="B784" s="3" t="s">
        <v>701</v>
      </c>
      <c r="C784" s="3" t="s">
        <v>718</v>
      </c>
      <c r="D784" s="3" t="s">
        <v>24</v>
      </c>
      <c r="E784" s="2">
        <v>2023</v>
      </c>
      <c r="F784" s="2">
        <v>4250</v>
      </c>
      <c r="G784" s="4">
        <v>46003</v>
      </c>
      <c r="H784" s="5">
        <v>360000</v>
      </c>
      <c r="I784" s="5">
        <v>96415.46</v>
      </c>
      <c r="J784" s="5">
        <f t="shared" si="24"/>
        <v>263584.53999999998</v>
      </c>
      <c r="K784" s="6">
        <f t="shared" si="25"/>
        <v>0.26782072222222225</v>
      </c>
      <c r="L784" s="3" t="s">
        <v>21</v>
      </c>
      <c r="M784" s="3" t="s">
        <v>19</v>
      </c>
      <c r="N784" s="3" t="s">
        <v>703</v>
      </c>
      <c r="O784" s="7">
        <v>45597</v>
      </c>
    </row>
    <row r="785" spans="1:15">
      <c r="A785" s="2">
        <v>4313706</v>
      </c>
      <c r="B785" s="3" t="s">
        <v>701</v>
      </c>
      <c r="C785" s="3" t="s">
        <v>719</v>
      </c>
      <c r="D785" s="3" t="s">
        <v>24</v>
      </c>
      <c r="E785" s="2">
        <v>2023</v>
      </c>
      <c r="F785" s="2">
        <v>4251</v>
      </c>
      <c r="G785" s="4">
        <v>46003</v>
      </c>
      <c r="H785" s="5">
        <v>402059.4</v>
      </c>
      <c r="I785" s="5">
        <v>186011.58</v>
      </c>
      <c r="J785" s="5">
        <f t="shared" si="24"/>
        <v>216047.82000000004</v>
      </c>
      <c r="K785" s="6">
        <f t="shared" si="25"/>
        <v>0.46264701185944163</v>
      </c>
      <c r="L785" s="3" t="s">
        <v>21</v>
      </c>
      <c r="M785" s="3" t="s">
        <v>19</v>
      </c>
      <c r="N785" s="3" t="s">
        <v>703</v>
      </c>
      <c r="O785" s="7">
        <v>45597</v>
      </c>
    </row>
    <row r="786" spans="1:15">
      <c r="A786" s="2">
        <v>4314407</v>
      </c>
      <c r="B786" s="3" t="s">
        <v>701</v>
      </c>
      <c r="C786" s="3" t="s">
        <v>720</v>
      </c>
      <c r="D786" s="3" t="s">
        <v>24</v>
      </c>
      <c r="E786" s="2">
        <v>2024</v>
      </c>
      <c r="F786" s="2">
        <v>4829</v>
      </c>
      <c r="G786" s="4">
        <v>45853</v>
      </c>
      <c r="H786" s="5">
        <v>357285.2</v>
      </c>
      <c r="I786" s="5">
        <v>0</v>
      </c>
      <c r="J786" s="5">
        <f t="shared" si="24"/>
        <v>357285.2</v>
      </c>
      <c r="K786" s="6">
        <f t="shared" si="25"/>
        <v>0</v>
      </c>
      <c r="L786" s="3" t="s">
        <v>18</v>
      </c>
      <c r="M786" s="3" t="s">
        <v>19</v>
      </c>
      <c r="N786" s="3" t="s">
        <v>36</v>
      </c>
      <c r="O786" s="7">
        <v>45597</v>
      </c>
    </row>
    <row r="787" spans="1:15">
      <c r="A787" s="2">
        <v>4314506</v>
      </c>
      <c r="B787" s="3" t="s">
        <v>701</v>
      </c>
      <c r="C787" s="3" t="s">
        <v>721</v>
      </c>
      <c r="D787" s="3" t="s">
        <v>24</v>
      </c>
      <c r="E787" s="2">
        <v>2022</v>
      </c>
      <c r="F787" s="2">
        <v>2962</v>
      </c>
      <c r="G787" s="4">
        <v>45979</v>
      </c>
      <c r="H787" s="5">
        <v>200000</v>
      </c>
      <c r="I787" s="5">
        <v>192984.88</v>
      </c>
      <c r="J787" s="5">
        <f t="shared" si="24"/>
        <v>7015.1199999999953</v>
      </c>
      <c r="K787" s="6">
        <f t="shared" si="25"/>
        <v>0.96492440000000002</v>
      </c>
      <c r="L787" s="3" t="s">
        <v>21</v>
      </c>
      <c r="M787" s="3" t="s">
        <v>19</v>
      </c>
      <c r="N787" s="3" t="s">
        <v>20</v>
      </c>
      <c r="O787" s="7">
        <v>45597</v>
      </c>
    </row>
    <row r="788" spans="1:15">
      <c r="A788" s="2">
        <v>4314779</v>
      </c>
      <c r="B788" s="3" t="s">
        <v>701</v>
      </c>
      <c r="C788" s="3" t="s">
        <v>722</v>
      </c>
      <c r="D788" s="3" t="s">
        <v>24</v>
      </c>
      <c r="E788" s="2">
        <v>2023</v>
      </c>
      <c r="F788" s="2">
        <v>4252</v>
      </c>
      <c r="G788" s="4">
        <v>46003</v>
      </c>
      <c r="H788" s="5">
        <v>212130.59</v>
      </c>
      <c r="I788" s="5">
        <v>108659.07</v>
      </c>
      <c r="J788" s="5">
        <f t="shared" si="24"/>
        <v>103471.51999999999</v>
      </c>
      <c r="K788" s="6">
        <f t="shared" si="25"/>
        <v>0.51222725586158979</v>
      </c>
      <c r="L788" s="3" t="s">
        <v>21</v>
      </c>
      <c r="M788" s="3" t="s">
        <v>19</v>
      </c>
      <c r="N788" s="3" t="s">
        <v>703</v>
      </c>
      <c r="O788" s="7">
        <v>45597</v>
      </c>
    </row>
    <row r="789" spans="1:15">
      <c r="A789" s="2">
        <v>4314902</v>
      </c>
      <c r="B789" s="3" t="s">
        <v>701</v>
      </c>
      <c r="C789" s="3" t="s">
        <v>723</v>
      </c>
      <c r="D789" s="3" t="s">
        <v>24</v>
      </c>
      <c r="E789" s="2">
        <v>2024</v>
      </c>
      <c r="F789" s="2">
        <v>4630</v>
      </c>
      <c r="G789" s="4">
        <v>45839</v>
      </c>
      <c r="H789" s="5">
        <v>986898.43</v>
      </c>
      <c r="I789" s="5">
        <v>0</v>
      </c>
      <c r="J789" s="5">
        <f t="shared" si="24"/>
        <v>986898.43</v>
      </c>
      <c r="K789" s="6">
        <f t="shared" si="25"/>
        <v>0</v>
      </c>
      <c r="L789" s="3" t="s">
        <v>18</v>
      </c>
      <c r="M789" s="3" t="s">
        <v>19</v>
      </c>
      <c r="N789" s="3" t="s">
        <v>27</v>
      </c>
      <c r="O789" s="7">
        <v>45597</v>
      </c>
    </row>
    <row r="790" spans="1:15">
      <c r="A790" s="2">
        <v>4315800</v>
      </c>
      <c r="B790" s="3" t="s">
        <v>701</v>
      </c>
      <c r="C790" s="3" t="s">
        <v>724</v>
      </c>
      <c r="D790" s="3" t="s">
        <v>24</v>
      </c>
      <c r="E790" s="2">
        <v>2023</v>
      </c>
      <c r="F790" s="2">
        <v>4253</v>
      </c>
      <c r="G790" s="4">
        <v>46003</v>
      </c>
      <c r="H790" s="5">
        <v>176607</v>
      </c>
      <c r="I790" s="5">
        <v>0</v>
      </c>
      <c r="J790" s="5">
        <f t="shared" si="24"/>
        <v>176607</v>
      </c>
      <c r="K790" s="6">
        <f t="shared" si="25"/>
        <v>0</v>
      </c>
      <c r="L790" s="3" t="s">
        <v>21</v>
      </c>
      <c r="M790" s="3" t="s">
        <v>19</v>
      </c>
      <c r="N790" s="3" t="s">
        <v>703</v>
      </c>
      <c r="O790" s="7">
        <v>45597</v>
      </c>
    </row>
    <row r="791" spans="1:15">
      <c r="A791" s="2">
        <v>4300000</v>
      </c>
      <c r="B791" s="3" t="s">
        <v>701</v>
      </c>
      <c r="C791" s="3" t="s">
        <v>725</v>
      </c>
      <c r="D791" s="3" t="s">
        <v>17</v>
      </c>
      <c r="E791" s="2">
        <v>2023</v>
      </c>
      <c r="F791" s="2">
        <v>4190</v>
      </c>
      <c r="G791" s="4">
        <v>45856</v>
      </c>
      <c r="H791" s="5">
        <v>4095600.5</v>
      </c>
      <c r="I791" s="5">
        <v>4095600.45</v>
      </c>
      <c r="J791" s="5">
        <f t="shared" si="24"/>
        <v>4.9999999813735485E-2</v>
      </c>
      <c r="K791" s="6">
        <f t="shared" si="25"/>
        <v>0.99999998779177812</v>
      </c>
      <c r="L791" s="3" t="s">
        <v>18</v>
      </c>
      <c r="M791" s="3" t="s">
        <v>19</v>
      </c>
      <c r="N791" s="3" t="s">
        <v>20</v>
      </c>
      <c r="O791" s="7">
        <v>45597</v>
      </c>
    </row>
    <row r="792" spans="1:15">
      <c r="A792" s="2">
        <v>4300000</v>
      </c>
      <c r="B792" s="3" t="s">
        <v>701</v>
      </c>
      <c r="C792" s="3" t="s">
        <v>725</v>
      </c>
      <c r="D792" s="3" t="s">
        <v>17</v>
      </c>
      <c r="E792" s="2">
        <v>2024</v>
      </c>
      <c r="F792" s="2">
        <v>4513</v>
      </c>
      <c r="G792" s="4">
        <v>45791</v>
      </c>
      <c r="H792" s="5">
        <v>2880234.76</v>
      </c>
      <c r="I792" s="5">
        <v>0</v>
      </c>
      <c r="J792" s="5">
        <f t="shared" si="24"/>
        <v>2880234.76</v>
      </c>
      <c r="K792" s="6">
        <f t="shared" si="25"/>
        <v>0</v>
      </c>
      <c r="L792" s="3" t="s">
        <v>18</v>
      </c>
      <c r="M792" s="3" t="s">
        <v>19</v>
      </c>
      <c r="N792" s="3" t="s">
        <v>20</v>
      </c>
      <c r="O792" s="7">
        <v>45597</v>
      </c>
    </row>
    <row r="793" spans="1:15">
      <c r="A793" s="2">
        <v>4316451</v>
      </c>
      <c r="B793" s="3" t="s">
        <v>701</v>
      </c>
      <c r="C793" s="3" t="s">
        <v>726</v>
      </c>
      <c r="D793" s="3" t="s">
        <v>24</v>
      </c>
      <c r="E793" s="2">
        <v>2024</v>
      </c>
      <c r="F793" s="2">
        <v>4648</v>
      </c>
      <c r="G793" s="4">
        <v>45853</v>
      </c>
      <c r="H793" s="5">
        <v>169113.98</v>
      </c>
      <c r="I793" s="5">
        <v>0</v>
      </c>
      <c r="J793" s="5">
        <f t="shared" si="24"/>
        <v>169113.98</v>
      </c>
      <c r="K793" s="6">
        <f t="shared" si="25"/>
        <v>0</v>
      </c>
      <c r="L793" s="3" t="s">
        <v>18</v>
      </c>
      <c r="M793" s="3" t="s">
        <v>19</v>
      </c>
      <c r="N793" s="3" t="s">
        <v>36</v>
      </c>
      <c r="O793" s="7">
        <v>45597</v>
      </c>
    </row>
    <row r="794" spans="1:15">
      <c r="A794" s="2">
        <v>4317202</v>
      </c>
      <c r="B794" s="3" t="s">
        <v>701</v>
      </c>
      <c r="C794" s="3" t="s">
        <v>727</v>
      </c>
      <c r="D794" s="3" t="s">
        <v>24</v>
      </c>
      <c r="E794" s="2">
        <v>2023</v>
      </c>
      <c r="F794" s="2">
        <v>4254</v>
      </c>
      <c r="G794" s="4">
        <v>46003</v>
      </c>
      <c r="H794" s="5">
        <v>485996.25</v>
      </c>
      <c r="I794" s="5">
        <v>0</v>
      </c>
      <c r="J794" s="5">
        <f t="shared" si="24"/>
        <v>485996.25</v>
      </c>
      <c r="K794" s="6">
        <f t="shared" si="25"/>
        <v>0</v>
      </c>
      <c r="L794" s="3" t="s">
        <v>21</v>
      </c>
      <c r="M794" s="3" t="s">
        <v>19</v>
      </c>
      <c r="N794" s="3" t="s">
        <v>703</v>
      </c>
      <c r="O794" s="7">
        <v>45597</v>
      </c>
    </row>
    <row r="795" spans="1:15">
      <c r="A795" s="2">
        <v>4317509</v>
      </c>
      <c r="B795" s="3" t="s">
        <v>701</v>
      </c>
      <c r="C795" s="3" t="s">
        <v>728</v>
      </c>
      <c r="D795" s="3" t="s">
        <v>24</v>
      </c>
      <c r="E795" s="2">
        <v>2023</v>
      </c>
      <c r="F795" s="2">
        <v>4255</v>
      </c>
      <c r="G795" s="4">
        <v>46003</v>
      </c>
      <c r="H795" s="5">
        <v>481280.3</v>
      </c>
      <c r="I795" s="5">
        <v>282301.99</v>
      </c>
      <c r="J795" s="5">
        <f t="shared" si="24"/>
        <v>198978.31</v>
      </c>
      <c r="K795" s="6">
        <f t="shared" si="25"/>
        <v>0.58656460694526658</v>
      </c>
      <c r="L795" s="3" t="s">
        <v>21</v>
      </c>
      <c r="M795" s="3" t="s">
        <v>19</v>
      </c>
      <c r="N795" s="3" t="s">
        <v>703</v>
      </c>
      <c r="O795" s="7">
        <v>45597</v>
      </c>
    </row>
    <row r="796" spans="1:15">
      <c r="A796" s="2">
        <v>4317608</v>
      </c>
      <c r="B796" s="3" t="s">
        <v>701</v>
      </c>
      <c r="C796" s="3" t="s">
        <v>729</v>
      </c>
      <c r="D796" s="3" t="s">
        <v>24</v>
      </c>
      <c r="E796" s="2">
        <v>2023</v>
      </c>
      <c r="F796" s="2">
        <v>4256</v>
      </c>
      <c r="G796" s="4">
        <v>46003</v>
      </c>
      <c r="H796" s="5">
        <v>497777.89</v>
      </c>
      <c r="I796" s="5">
        <v>132739.46</v>
      </c>
      <c r="J796" s="5">
        <f t="shared" si="24"/>
        <v>365038.43000000005</v>
      </c>
      <c r="K796" s="6">
        <f t="shared" si="25"/>
        <v>0.26666403363154595</v>
      </c>
      <c r="L796" s="3" t="s">
        <v>21</v>
      </c>
      <c r="M796" s="3" t="s">
        <v>19</v>
      </c>
      <c r="N796" s="3" t="s">
        <v>703</v>
      </c>
      <c r="O796" s="7">
        <v>45597</v>
      </c>
    </row>
    <row r="797" spans="1:15">
      <c r="A797" s="2">
        <v>4318408</v>
      </c>
      <c r="B797" s="3" t="s">
        <v>701</v>
      </c>
      <c r="C797" s="3" t="s">
        <v>730</v>
      </c>
      <c r="D797" s="3" t="s">
        <v>24</v>
      </c>
      <c r="E797" s="2">
        <v>2023</v>
      </c>
      <c r="F797" s="2">
        <v>4257</v>
      </c>
      <c r="G797" s="4">
        <v>46003</v>
      </c>
      <c r="H797" s="5">
        <v>339679.39</v>
      </c>
      <c r="I797" s="5">
        <v>171820.79999999999</v>
      </c>
      <c r="J797" s="5">
        <f t="shared" si="24"/>
        <v>167858.59000000003</v>
      </c>
      <c r="K797" s="6">
        <f t="shared" si="25"/>
        <v>0.50583227907939887</v>
      </c>
      <c r="L797" s="3" t="s">
        <v>21</v>
      </c>
      <c r="M797" s="3" t="s">
        <v>19</v>
      </c>
      <c r="N797" s="3" t="s">
        <v>703</v>
      </c>
      <c r="O797" s="7">
        <v>45597</v>
      </c>
    </row>
    <row r="798" spans="1:15">
      <c r="A798" s="2">
        <v>4318705</v>
      </c>
      <c r="B798" s="3" t="s">
        <v>701</v>
      </c>
      <c r="C798" s="3" t="s">
        <v>731</v>
      </c>
      <c r="D798" s="3" t="s">
        <v>24</v>
      </c>
      <c r="E798" s="2">
        <v>2023</v>
      </c>
      <c r="F798" s="2">
        <v>4258</v>
      </c>
      <c r="G798" s="4">
        <v>46003</v>
      </c>
      <c r="H798" s="5">
        <v>520000</v>
      </c>
      <c r="I798" s="5">
        <v>465133.82</v>
      </c>
      <c r="J798" s="5">
        <f t="shared" si="24"/>
        <v>54866.179999999993</v>
      </c>
      <c r="K798" s="6">
        <f t="shared" si="25"/>
        <v>0.89448811538461537</v>
      </c>
      <c r="L798" s="3" t="s">
        <v>21</v>
      </c>
      <c r="M798" s="3" t="s">
        <v>19</v>
      </c>
      <c r="N798" s="3" t="s">
        <v>703</v>
      </c>
      <c r="O798" s="7">
        <v>45597</v>
      </c>
    </row>
    <row r="799" spans="1:15">
      <c r="A799" s="2">
        <v>4318705</v>
      </c>
      <c r="B799" s="3" t="s">
        <v>701</v>
      </c>
      <c r="C799" s="3" t="s">
        <v>731</v>
      </c>
      <c r="D799" s="3" t="s">
        <v>24</v>
      </c>
      <c r="E799" s="2">
        <v>2024</v>
      </c>
      <c r="F799" s="2">
        <v>4855</v>
      </c>
      <c r="G799" s="4">
        <v>45853</v>
      </c>
      <c r="H799" s="5">
        <v>294635.65000000002</v>
      </c>
      <c r="I799" s="5">
        <v>0</v>
      </c>
      <c r="J799" s="5">
        <f t="shared" si="24"/>
        <v>294635.65000000002</v>
      </c>
      <c r="K799" s="6">
        <f t="shared" si="25"/>
        <v>0</v>
      </c>
      <c r="L799" s="3" t="s">
        <v>18</v>
      </c>
      <c r="M799" s="3" t="s">
        <v>19</v>
      </c>
      <c r="N799" s="3" t="s">
        <v>36</v>
      </c>
      <c r="O799" s="7">
        <v>45597</v>
      </c>
    </row>
    <row r="800" spans="1:15">
      <c r="A800" s="2">
        <v>4320206</v>
      </c>
      <c r="B800" s="3" t="s">
        <v>701</v>
      </c>
      <c r="C800" s="3" t="s">
        <v>732</v>
      </c>
      <c r="D800" s="3" t="s">
        <v>24</v>
      </c>
      <c r="E800" s="2">
        <v>2022</v>
      </c>
      <c r="F800" s="2">
        <v>2230</v>
      </c>
      <c r="G800" s="4">
        <v>46007</v>
      </c>
      <c r="H800" s="5">
        <v>223709.54</v>
      </c>
      <c r="I800" s="5">
        <v>124635.14</v>
      </c>
      <c r="J800" s="5">
        <f t="shared" si="24"/>
        <v>99074.400000000009</v>
      </c>
      <c r="K800" s="6">
        <f t="shared" si="25"/>
        <v>0.55712930257690396</v>
      </c>
      <c r="L800" s="3" t="s">
        <v>21</v>
      </c>
      <c r="M800" s="3" t="s">
        <v>19</v>
      </c>
      <c r="N800" s="3" t="s">
        <v>20</v>
      </c>
      <c r="O800" s="7">
        <v>45597</v>
      </c>
    </row>
    <row r="801" spans="1:15">
      <c r="A801" s="2">
        <v>4321105</v>
      </c>
      <c r="B801" s="3" t="s">
        <v>701</v>
      </c>
      <c r="C801" s="3" t="s">
        <v>733</v>
      </c>
      <c r="D801" s="3" t="s">
        <v>24</v>
      </c>
      <c r="E801" s="2">
        <v>2023</v>
      </c>
      <c r="F801" s="2">
        <v>4259</v>
      </c>
      <c r="G801" s="4">
        <v>46003</v>
      </c>
      <c r="H801" s="5">
        <v>439695.64</v>
      </c>
      <c r="I801" s="5">
        <v>0</v>
      </c>
      <c r="J801" s="5">
        <f t="shared" si="24"/>
        <v>439695.64</v>
      </c>
      <c r="K801" s="6">
        <f t="shared" si="25"/>
        <v>0</v>
      </c>
      <c r="L801" s="3" t="s">
        <v>21</v>
      </c>
      <c r="M801" s="3" t="s">
        <v>19</v>
      </c>
      <c r="N801" s="3" t="s">
        <v>703</v>
      </c>
      <c r="O801" s="7">
        <v>45597</v>
      </c>
    </row>
    <row r="802" spans="1:15">
      <c r="A802" s="2">
        <v>4321303</v>
      </c>
      <c r="B802" s="3" t="s">
        <v>701</v>
      </c>
      <c r="C802" s="3" t="s">
        <v>734</v>
      </c>
      <c r="D802" s="3" t="s">
        <v>24</v>
      </c>
      <c r="E802" s="2">
        <v>2023</v>
      </c>
      <c r="F802" s="2">
        <v>4260</v>
      </c>
      <c r="G802" s="4">
        <v>46003</v>
      </c>
      <c r="H802" s="5">
        <v>336222.58</v>
      </c>
      <c r="I802" s="5">
        <v>250268.56</v>
      </c>
      <c r="J802" s="5">
        <f t="shared" si="24"/>
        <v>85954.020000000019</v>
      </c>
      <c r="K802" s="6">
        <f t="shared" si="25"/>
        <v>0.74435381466646289</v>
      </c>
      <c r="L802" s="3" t="s">
        <v>21</v>
      </c>
      <c r="M802" s="3" t="s">
        <v>19</v>
      </c>
      <c r="N802" s="3" t="s">
        <v>703</v>
      </c>
      <c r="O802" s="7">
        <v>45597</v>
      </c>
    </row>
    <row r="803" spans="1:15">
      <c r="A803" s="2">
        <v>4321402</v>
      </c>
      <c r="B803" s="3" t="s">
        <v>701</v>
      </c>
      <c r="C803" s="3" t="s">
        <v>735</v>
      </c>
      <c r="D803" s="3" t="s">
        <v>24</v>
      </c>
      <c r="E803" s="2">
        <v>2023</v>
      </c>
      <c r="F803" s="2">
        <v>4261</v>
      </c>
      <c r="G803" s="4">
        <v>46003</v>
      </c>
      <c r="H803" s="5">
        <v>363342.91</v>
      </c>
      <c r="I803" s="5">
        <v>347242.23999999999</v>
      </c>
      <c r="J803" s="5">
        <f t="shared" si="24"/>
        <v>16100.669999999984</v>
      </c>
      <c r="K803" s="6">
        <f t="shared" si="25"/>
        <v>0.95568739734043529</v>
      </c>
      <c r="L803" s="3" t="s">
        <v>21</v>
      </c>
      <c r="M803" s="3" t="s">
        <v>19</v>
      </c>
      <c r="N803" s="3" t="s">
        <v>703</v>
      </c>
      <c r="O803" s="7">
        <v>45597</v>
      </c>
    </row>
    <row r="804" spans="1:15">
      <c r="A804" s="2">
        <v>4321956</v>
      </c>
      <c r="B804" s="3" t="s">
        <v>701</v>
      </c>
      <c r="C804" s="3" t="s">
        <v>736</v>
      </c>
      <c r="D804" s="3" t="s">
        <v>24</v>
      </c>
      <c r="E804" s="2">
        <v>2023</v>
      </c>
      <c r="F804" s="2">
        <v>4262</v>
      </c>
      <c r="G804" s="4">
        <v>46003</v>
      </c>
      <c r="H804" s="5">
        <v>240000</v>
      </c>
      <c r="I804" s="5">
        <v>0</v>
      </c>
      <c r="J804" s="5">
        <f t="shared" si="24"/>
        <v>240000</v>
      </c>
      <c r="K804" s="6">
        <f t="shared" si="25"/>
        <v>0</v>
      </c>
      <c r="L804" s="3" t="s">
        <v>21</v>
      </c>
      <c r="M804" s="3" t="s">
        <v>19</v>
      </c>
      <c r="N804" s="3" t="s">
        <v>703</v>
      </c>
      <c r="O804" s="7">
        <v>45597</v>
      </c>
    </row>
    <row r="805" spans="1:15">
      <c r="A805" s="2">
        <v>4322202</v>
      </c>
      <c r="B805" s="3" t="s">
        <v>701</v>
      </c>
      <c r="C805" s="3" t="s">
        <v>737</v>
      </c>
      <c r="D805" s="3" t="s">
        <v>24</v>
      </c>
      <c r="E805" s="2">
        <v>2023</v>
      </c>
      <c r="F805" s="2">
        <v>4263</v>
      </c>
      <c r="G805" s="4">
        <v>46003</v>
      </c>
      <c r="H805" s="5">
        <v>428035.51</v>
      </c>
      <c r="I805" s="5">
        <v>212105.49</v>
      </c>
      <c r="J805" s="5">
        <f t="shared" si="24"/>
        <v>215930.02000000002</v>
      </c>
      <c r="K805" s="6">
        <f t="shared" si="25"/>
        <v>0.49553246178103305</v>
      </c>
      <c r="L805" s="3" t="s">
        <v>21</v>
      </c>
      <c r="M805" s="3" t="s">
        <v>19</v>
      </c>
      <c r="N805" s="3" t="s">
        <v>703</v>
      </c>
      <c r="O805" s="7">
        <v>45597</v>
      </c>
    </row>
    <row r="806" spans="1:15">
      <c r="A806" s="2">
        <v>4323002</v>
      </c>
      <c r="B806" s="3" t="s">
        <v>701</v>
      </c>
      <c r="C806" s="3" t="s">
        <v>738</v>
      </c>
      <c r="D806" s="3" t="s">
        <v>24</v>
      </c>
      <c r="E806" s="2">
        <v>2023</v>
      </c>
      <c r="F806" s="2">
        <v>4264</v>
      </c>
      <c r="G806" s="4">
        <v>46003</v>
      </c>
      <c r="H806" s="5">
        <v>780000</v>
      </c>
      <c r="I806" s="5">
        <v>0</v>
      </c>
      <c r="J806" s="5">
        <f t="shared" si="24"/>
        <v>780000</v>
      </c>
      <c r="K806" s="6">
        <f t="shared" si="25"/>
        <v>0</v>
      </c>
      <c r="L806" s="3" t="s">
        <v>21</v>
      </c>
      <c r="M806" s="3" t="s">
        <v>19</v>
      </c>
      <c r="N806" s="3" t="s">
        <v>703</v>
      </c>
      <c r="O806" s="7">
        <v>45597</v>
      </c>
    </row>
    <row r="807" spans="1:15">
      <c r="A807" s="2">
        <v>4200408</v>
      </c>
      <c r="B807" s="3" t="s">
        <v>739</v>
      </c>
      <c r="C807" s="3" t="s">
        <v>740</v>
      </c>
      <c r="D807" s="3" t="s">
        <v>24</v>
      </c>
      <c r="E807" s="2">
        <v>2022</v>
      </c>
      <c r="F807" s="2">
        <v>2286</v>
      </c>
      <c r="G807" s="4">
        <v>46007</v>
      </c>
      <c r="H807" s="5">
        <v>213331.57</v>
      </c>
      <c r="I807" s="5">
        <v>76383.55</v>
      </c>
      <c r="J807" s="5">
        <f t="shared" si="24"/>
        <v>136948.02000000002</v>
      </c>
      <c r="K807" s="6">
        <f t="shared" si="25"/>
        <v>0.35805085013905819</v>
      </c>
      <c r="L807" s="3" t="s">
        <v>21</v>
      </c>
      <c r="M807" s="3" t="s">
        <v>19</v>
      </c>
      <c r="N807" s="3" t="s">
        <v>20</v>
      </c>
      <c r="O807" s="7">
        <v>45597</v>
      </c>
    </row>
    <row r="808" spans="1:15">
      <c r="A808" s="2">
        <v>4202404</v>
      </c>
      <c r="B808" s="3" t="s">
        <v>739</v>
      </c>
      <c r="C808" s="3" t="s">
        <v>741</v>
      </c>
      <c r="D808" s="3" t="s">
        <v>24</v>
      </c>
      <c r="E808" s="2">
        <v>2024</v>
      </c>
      <c r="F808" s="2">
        <v>4856</v>
      </c>
      <c r="G808" s="4">
        <v>45853</v>
      </c>
      <c r="H808" s="5">
        <v>343167.15</v>
      </c>
      <c r="I808" s="5">
        <v>0</v>
      </c>
      <c r="J808" s="5">
        <f t="shared" si="24"/>
        <v>343167.15</v>
      </c>
      <c r="K808" s="6">
        <f t="shared" si="25"/>
        <v>0</v>
      </c>
      <c r="L808" s="3" t="s">
        <v>18</v>
      </c>
      <c r="M808" s="3" t="s">
        <v>19</v>
      </c>
      <c r="N808" s="3" t="s">
        <v>36</v>
      </c>
      <c r="O808" s="7">
        <v>45597</v>
      </c>
    </row>
    <row r="809" spans="1:15">
      <c r="A809" s="2">
        <v>4203501</v>
      </c>
      <c r="B809" s="3" t="s">
        <v>739</v>
      </c>
      <c r="C809" s="3" t="s">
        <v>742</v>
      </c>
      <c r="D809" s="3" t="s">
        <v>24</v>
      </c>
      <c r="E809" s="2">
        <v>2024</v>
      </c>
      <c r="F809" s="2">
        <v>4857</v>
      </c>
      <c r="G809" s="4">
        <v>45853</v>
      </c>
      <c r="H809" s="5">
        <v>147287.18</v>
      </c>
      <c r="I809" s="5">
        <v>0</v>
      </c>
      <c r="J809" s="5">
        <f t="shared" si="24"/>
        <v>147287.18</v>
      </c>
      <c r="K809" s="6">
        <f t="shared" si="25"/>
        <v>0</v>
      </c>
      <c r="L809" s="3" t="s">
        <v>18</v>
      </c>
      <c r="M809" s="3" t="s">
        <v>19</v>
      </c>
      <c r="N809" s="3" t="s">
        <v>36</v>
      </c>
      <c r="O809" s="7">
        <v>45597</v>
      </c>
    </row>
    <row r="810" spans="1:15">
      <c r="A810" s="2">
        <v>4204004</v>
      </c>
      <c r="B810" s="3" t="s">
        <v>739</v>
      </c>
      <c r="C810" s="3" t="s">
        <v>743</v>
      </c>
      <c r="D810" s="3" t="s">
        <v>24</v>
      </c>
      <c r="E810" s="2">
        <v>2022</v>
      </c>
      <c r="F810" s="2">
        <v>2847</v>
      </c>
      <c r="G810" s="4">
        <v>45732</v>
      </c>
      <c r="H810" s="5">
        <v>143000</v>
      </c>
      <c r="I810" s="5">
        <v>0</v>
      </c>
      <c r="J810" s="5">
        <f t="shared" si="24"/>
        <v>143000</v>
      </c>
      <c r="K810" s="6">
        <f t="shared" si="25"/>
        <v>0</v>
      </c>
      <c r="L810" s="3" t="s">
        <v>21</v>
      </c>
      <c r="M810" s="3" t="s">
        <v>19</v>
      </c>
      <c r="N810" s="3" t="s">
        <v>20</v>
      </c>
      <c r="O810" s="7">
        <v>45597</v>
      </c>
    </row>
    <row r="811" spans="1:15">
      <c r="A811" s="2">
        <v>4205407</v>
      </c>
      <c r="B811" s="3" t="s">
        <v>739</v>
      </c>
      <c r="C811" s="3" t="s">
        <v>744</v>
      </c>
      <c r="D811" s="3" t="s">
        <v>24</v>
      </c>
      <c r="E811" s="2">
        <v>2024</v>
      </c>
      <c r="F811" s="2">
        <v>4631</v>
      </c>
      <c r="G811" s="4">
        <v>45839</v>
      </c>
      <c r="H811" s="5">
        <v>404801.62</v>
      </c>
      <c r="I811" s="5">
        <v>0</v>
      </c>
      <c r="J811" s="5">
        <f t="shared" si="24"/>
        <v>404801.62</v>
      </c>
      <c r="K811" s="6">
        <f t="shared" si="25"/>
        <v>0</v>
      </c>
      <c r="L811" s="3" t="s">
        <v>18</v>
      </c>
      <c r="M811" s="3" t="s">
        <v>19</v>
      </c>
      <c r="N811" s="3" t="s">
        <v>27</v>
      </c>
      <c r="O811" s="7">
        <v>45597</v>
      </c>
    </row>
    <row r="812" spans="1:15">
      <c r="A812" s="2">
        <v>4205456</v>
      </c>
      <c r="B812" s="3" t="s">
        <v>739</v>
      </c>
      <c r="C812" s="3" t="s">
        <v>745</v>
      </c>
      <c r="D812" s="3" t="s">
        <v>24</v>
      </c>
      <c r="E812" s="2">
        <v>2024</v>
      </c>
      <c r="F812" s="2">
        <v>4858</v>
      </c>
      <c r="G812" s="4">
        <v>45853</v>
      </c>
      <c r="H812" s="5">
        <v>190869.58</v>
      </c>
      <c r="I812" s="5">
        <v>0</v>
      </c>
      <c r="J812" s="5">
        <f t="shared" si="24"/>
        <v>190869.58</v>
      </c>
      <c r="K812" s="6">
        <f t="shared" si="25"/>
        <v>0</v>
      </c>
      <c r="L812" s="3" t="s">
        <v>18</v>
      </c>
      <c r="M812" s="3" t="s">
        <v>19</v>
      </c>
      <c r="N812" s="3" t="s">
        <v>36</v>
      </c>
      <c r="O812" s="7">
        <v>45597</v>
      </c>
    </row>
    <row r="813" spans="1:15">
      <c r="A813" s="2">
        <v>4206603</v>
      </c>
      <c r="B813" s="3" t="s">
        <v>739</v>
      </c>
      <c r="C813" s="3" t="s">
        <v>746</v>
      </c>
      <c r="D813" s="3" t="s">
        <v>24</v>
      </c>
      <c r="E813" s="2">
        <v>2022</v>
      </c>
      <c r="F813" s="2">
        <v>2172</v>
      </c>
      <c r="G813" s="4">
        <v>46007</v>
      </c>
      <c r="H813" s="5">
        <v>213331.57</v>
      </c>
      <c r="I813" s="5">
        <v>52178.04</v>
      </c>
      <c r="J813" s="5">
        <f t="shared" si="24"/>
        <v>161153.53</v>
      </c>
      <c r="K813" s="6">
        <f t="shared" si="25"/>
        <v>0.24458658416098469</v>
      </c>
      <c r="L813" s="3" t="s">
        <v>21</v>
      </c>
      <c r="M813" s="3" t="s">
        <v>19</v>
      </c>
      <c r="N813" s="3" t="s">
        <v>20</v>
      </c>
      <c r="O813" s="7">
        <v>45597</v>
      </c>
    </row>
    <row r="814" spans="1:15">
      <c r="A814" s="2">
        <v>4209102</v>
      </c>
      <c r="B814" s="3" t="s">
        <v>739</v>
      </c>
      <c r="C814" s="3" t="s">
        <v>747</v>
      </c>
      <c r="D814" s="3" t="s">
        <v>24</v>
      </c>
      <c r="E814" s="2">
        <v>2024</v>
      </c>
      <c r="F814" s="2">
        <v>4632</v>
      </c>
      <c r="G814" s="4">
        <v>45839</v>
      </c>
      <c r="H814" s="5">
        <v>487915.85</v>
      </c>
      <c r="I814" s="5">
        <v>0</v>
      </c>
      <c r="J814" s="5">
        <f t="shared" si="24"/>
        <v>487915.85</v>
      </c>
      <c r="K814" s="6">
        <f t="shared" si="25"/>
        <v>0</v>
      </c>
      <c r="L814" s="3" t="s">
        <v>18</v>
      </c>
      <c r="M814" s="3" t="s">
        <v>19</v>
      </c>
      <c r="N814" s="3" t="s">
        <v>27</v>
      </c>
      <c r="O814" s="7">
        <v>45597</v>
      </c>
    </row>
    <row r="815" spans="1:15">
      <c r="A815" s="2">
        <v>4209409</v>
      </c>
      <c r="B815" s="3" t="s">
        <v>739</v>
      </c>
      <c r="C815" s="3" t="s">
        <v>748</v>
      </c>
      <c r="D815" s="3" t="s">
        <v>24</v>
      </c>
      <c r="E815" s="2">
        <v>2024</v>
      </c>
      <c r="F815" s="2">
        <v>4859</v>
      </c>
      <c r="G815" s="4">
        <v>45853</v>
      </c>
      <c r="H815" s="5">
        <v>182036.76</v>
      </c>
      <c r="I815" s="5">
        <v>0</v>
      </c>
      <c r="J815" s="5">
        <f t="shared" si="24"/>
        <v>182036.76</v>
      </c>
      <c r="K815" s="6">
        <f t="shared" si="25"/>
        <v>0</v>
      </c>
      <c r="L815" s="3" t="s">
        <v>18</v>
      </c>
      <c r="M815" s="3" t="s">
        <v>19</v>
      </c>
      <c r="N815" s="3" t="s">
        <v>36</v>
      </c>
      <c r="O815" s="7">
        <v>45597</v>
      </c>
    </row>
    <row r="816" spans="1:15">
      <c r="A816" s="2">
        <v>4210506</v>
      </c>
      <c r="B816" s="3" t="s">
        <v>739</v>
      </c>
      <c r="C816" s="3" t="s">
        <v>749</v>
      </c>
      <c r="D816" s="3" t="s">
        <v>24</v>
      </c>
      <c r="E816" s="2">
        <v>2022</v>
      </c>
      <c r="F816" s="2">
        <v>2201</v>
      </c>
      <c r="G816" s="4">
        <v>46007</v>
      </c>
      <c r="H816" s="5">
        <v>288129.17</v>
      </c>
      <c r="I816" s="5">
        <v>171630.96</v>
      </c>
      <c r="J816" s="5">
        <f t="shared" si="24"/>
        <v>116498.20999999999</v>
      </c>
      <c r="K816" s="6">
        <f t="shared" si="25"/>
        <v>0.59567366955591483</v>
      </c>
      <c r="L816" s="3" t="s">
        <v>21</v>
      </c>
      <c r="M816" s="3" t="s">
        <v>19</v>
      </c>
      <c r="N816" s="3" t="s">
        <v>20</v>
      </c>
      <c r="O816" s="7">
        <v>45597</v>
      </c>
    </row>
    <row r="817" spans="1:15">
      <c r="A817" s="2">
        <v>4210506</v>
      </c>
      <c r="B817" s="3" t="s">
        <v>739</v>
      </c>
      <c r="C817" s="3" t="s">
        <v>749</v>
      </c>
      <c r="D817" s="3" t="s">
        <v>24</v>
      </c>
      <c r="E817" s="2">
        <v>2024</v>
      </c>
      <c r="F817" s="2">
        <v>4860</v>
      </c>
      <c r="G817" s="4">
        <v>45853</v>
      </c>
      <c r="H817" s="5">
        <v>160705.37</v>
      </c>
      <c r="I817" s="5">
        <v>0</v>
      </c>
      <c r="J817" s="5">
        <f t="shared" si="24"/>
        <v>160705.37</v>
      </c>
      <c r="K817" s="6">
        <f t="shared" si="25"/>
        <v>0</v>
      </c>
      <c r="L817" s="3" t="s">
        <v>18</v>
      </c>
      <c r="M817" s="3" t="s">
        <v>19</v>
      </c>
      <c r="N817" s="3" t="s">
        <v>36</v>
      </c>
      <c r="O817" s="7">
        <v>45597</v>
      </c>
    </row>
    <row r="818" spans="1:15">
      <c r="A818" s="2">
        <v>4200000</v>
      </c>
      <c r="B818" s="3" t="s">
        <v>739</v>
      </c>
      <c r="C818" s="3" t="s">
        <v>750</v>
      </c>
      <c r="D818" s="3" t="s">
        <v>17</v>
      </c>
      <c r="E818" s="2">
        <v>2022</v>
      </c>
      <c r="F818" s="2">
        <v>4158</v>
      </c>
      <c r="G818" s="4">
        <v>46007</v>
      </c>
      <c r="H818" s="5">
        <v>10000000</v>
      </c>
      <c r="I818" s="5">
        <v>8846420.0299999993</v>
      </c>
      <c r="J818" s="5">
        <f t="shared" si="24"/>
        <v>1153579.9700000007</v>
      </c>
      <c r="K818" s="6">
        <f t="shared" si="25"/>
        <v>0.88464200299999995</v>
      </c>
      <c r="L818" s="3" t="s">
        <v>21</v>
      </c>
      <c r="M818" s="3" t="s">
        <v>19</v>
      </c>
      <c r="N818" s="3" t="s">
        <v>20</v>
      </c>
      <c r="O818" s="7">
        <v>45597</v>
      </c>
    </row>
    <row r="819" spans="1:15">
      <c r="A819" s="2">
        <v>4218251</v>
      </c>
      <c r="B819" s="3" t="s">
        <v>739</v>
      </c>
      <c r="C819" s="3" t="s">
        <v>751</v>
      </c>
      <c r="D819" s="3" t="s">
        <v>24</v>
      </c>
      <c r="E819" s="2">
        <v>2022</v>
      </c>
      <c r="F819" s="2">
        <v>2869</v>
      </c>
      <c r="G819" s="4">
        <v>46007</v>
      </c>
      <c r="H819" s="5">
        <v>143000</v>
      </c>
      <c r="I819" s="5">
        <v>85077.77</v>
      </c>
      <c r="J819" s="5">
        <f t="shared" si="24"/>
        <v>57922.229999999996</v>
      </c>
      <c r="K819" s="6">
        <f t="shared" si="25"/>
        <v>0.59494944055944055</v>
      </c>
      <c r="L819" s="3" t="s">
        <v>21</v>
      </c>
      <c r="M819" s="3" t="s">
        <v>19</v>
      </c>
      <c r="N819" s="3" t="s">
        <v>20</v>
      </c>
      <c r="O819" s="7">
        <v>45597</v>
      </c>
    </row>
    <row r="820" spans="1:15">
      <c r="A820" s="2">
        <v>2802106</v>
      </c>
      <c r="B820" s="3" t="s">
        <v>752</v>
      </c>
      <c r="C820" s="3" t="s">
        <v>753</v>
      </c>
      <c r="D820" s="3" t="s">
        <v>24</v>
      </c>
      <c r="E820" s="2">
        <v>2022</v>
      </c>
      <c r="F820" s="2">
        <v>4122</v>
      </c>
      <c r="G820" s="4">
        <v>46007</v>
      </c>
      <c r="H820" s="5">
        <v>915218.2</v>
      </c>
      <c r="I820" s="5">
        <v>603198.98</v>
      </c>
      <c r="J820" s="5">
        <f t="shared" si="24"/>
        <v>312019.21999999997</v>
      </c>
      <c r="K820" s="6">
        <f t="shared" si="25"/>
        <v>0.6590766879417389</v>
      </c>
      <c r="L820" s="3" t="s">
        <v>21</v>
      </c>
      <c r="M820" s="3" t="s">
        <v>19</v>
      </c>
      <c r="N820" s="3" t="s">
        <v>20</v>
      </c>
      <c r="O820" s="7">
        <v>45597</v>
      </c>
    </row>
    <row r="821" spans="1:15">
      <c r="A821" s="2">
        <v>2802502</v>
      </c>
      <c r="B821" s="3" t="s">
        <v>752</v>
      </c>
      <c r="C821" s="3" t="s">
        <v>754</v>
      </c>
      <c r="D821" s="3" t="s">
        <v>24</v>
      </c>
      <c r="E821" s="2">
        <v>2022</v>
      </c>
      <c r="F821" s="2">
        <v>4124</v>
      </c>
      <c r="G821" s="4">
        <v>46007</v>
      </c>
      <c r="H821" s="5">
        <v>132788.53</v>
      </c>
      <c r="I821" s="5">
        <v>0</v>
      </c>
      <c r="J821" s="5">
        <f t="shared" si="24"/>
        <v>132788.53</v>
      </c>
      <c r="K821" s="6">
        <f t="shared" si="25"/>
        <v>0</v>
      </c>
      <c r="L821" s="3" t="s">
        <v>21</v>
      </c>
      <c r="M821" s="3" t="s">
        <v>19</v>
      </c>
      <c r="N821" s="3" t="s">
        <v>20</v>
      </c>
      <c r="O821" s="7">
        <v>45597</v>
      </c>
    </row>
    <row r="822" spans="1:15">
      <c r="A822" s="2">
        <v>2802809</v>
      </c>
      <c r="B822" s="3" t="s">
        <v>752</v>
      </c>
      <c r="C822" s="3" t="s">
        <v>755</v>
      </c>
      <c r="D822" s="3" t="s">
        <v>24</v>
      </c>
      <c r="E822" s="2">
        <v>2022</v>
      </c>
      <c r="F822" s="2">
        <v>4125</v>
      </c>
      <c r="G822" s="4">
        <v>46000</v>
      </c>
      <c r="H822" s="5">
        <v>135236.82999999999</v>
      </c>
      <c r="I822" s="5">
        <v>118990.67</v>
      </c>
      <c r="J822" s="5">
        <f t="shared" si="24"/>
        <v>16246.159999999989</v>
      </c>
      <c r="K822" s="6">
        <f t="shared" si="25"/>
        <v>0.87986881975864129</v>
      </c>
      <c r="L822" s="3" t="s">
        <v>21</v>
      </c>
      <c r="M822" s="3" t="s">
        <v>19</v>
      </c>
      <c r="N822" s="3" t="s">
        <v>20</v>
      </c>
      <c r="O822" s="7">
        <v>45597</v>
      </c>
    </row>
    <row r="823" spans="1:15">
      <c r="A823" s="2">
        <v>2802908</v>
      </c>
      <c r="B823" s="3" t="s">
        <v>752</v>
      </c>
      <c r="C823" s="3" t="s">
        <v>756</v>
      </c>
      <c r="D823" s="3" t="s">
        <v>24</v>
      </c>
      <c r="E823" s="2">
        <v>2022</v>
      </c>
      <c r="F823" s="2">
        <v>4126</v>
      </c>
      <c r="G823" s="4">
        <v>46007</v>
      </c>
      <c r="H823" s="5">
        <v>560157.71</v>
      </c>
      <c r="I823" s="5">
        <v>226262.04</v>
      </c>
      <c r="J823" s="5">
        <f t="shared" si="24"/>
        <v>333895.66999999993</v>
      </c>
      <c r="K823" s="6">
        <f t="shared" si="25"/>
        <v>0.40392560159530788</v>
      </c>
      <c r="L823" s="3" t="s">
        <v>21</v>
      </c>
      <c r="M823" s="3" t="s">
        <v>19</v>
      </c>
      <c r="N823" s="3" t="s">
        <v>20</v>
      </c>
      <c r="O823" s="7">
        <v>45597</v>
      </c>
    </row>
    <row r="824" spans="1:15">
      <c r="A824" s="2">
        <v>2803005</v>
      </c>
      <c r="B824" s="3" t="s">
        <v>752</v>
      </c>
      <c r="C824" s="3" t="s">
        <v>757</v>
      </c>
      <c r="D824" s="3" t="s">
        <v>24</v>
      </c>
      <c r="E824" s="2">
        <v>2022</v>
      </c>
      <c r="F824" s="2">
        <v>4127</v>
      </c>
      <c r="G824" s="4">
        <v>46007</v>
      </c>
      <c r="H824" s="5">
        <v>718757.97</v>
      </c>
      <c r="I824" s="5">
        <v>598504.56000000006</v>
      </c>
      <c r="J824" s="5">
        <f t="shared" si="24"/>
        <v>120253.40999999992</v>
      </c>
      <c r="K824" s="6">
        <f t="shared" si="25"/>
        <v>0.83269276304511808</v>
      </c>
      <c r="L824" s="3" t="s">
        <v>21</v>
      </c>
      <c r="M824" s="3" t="s">
        <v>19</v>
      </c>
      <c r="N824" s="3" t="s">
        <v>20</v>
      </c>
      <c r="O824" s="7">
        <v>45597</v>
      </c>
    </row>
    <row r="825" spans="1:15">
      <c r="A825" s="2">
        <v>2803906</v>
      </c>
      <c r="B825" s="3" t="s">
        <v>752</v>
      </c>
      <c r="C825" s="3" t="s">
        <v>758</v>
      </c>
      <c r="D825" s="3" t="s">
        <v>24</v>
      </c>
      <c r="E825" s="2">
        <v>2022</v>
      </c>
      <c r="F825" s="2">
        <v>2880</v>
      </c>
      <c r="G825" s="4">
        <v>46007</v>
      </c>
      <c r="H825" s="5">
        <v>200000</v>
      </c>
      <c r="I825" s="5">
        <v>42008.4</v>
      </c>
      <c r="J825" s="5">
        <f t="shared" si="24"/>
        <v>157991.6</v>
      </c>
      <c r="K825" s="6">
        <f t="shared" si="25"/>
        <v>0.21004200000000001</v>
      </c>
      <c r="L825" s="3" t="s">
        <v>21</v>
      </c>
      <c r="M825" s="3" t="s">
        <v>19</v>
      </c>
      <c r="N825" s="3" t="s">
        <v>20</v>
      </c>
      <c r="O825" s="7">
        <v>45597</v>
      </c>
    </row>
    <row r="826" spans="1:15">
      <c r="A826" s="2">
        <v>2804102</v>
      </c>
      <c r="B826" s="3" t="s">
        <v>752</v>
      </c>
      <c r="C826" s="3" t="s">
        <v>759</v>
      </c>
      <c r="D826" s="3" t="s">
        <v>24</v>
      </c>
      <c r="E826" s="2">
        <v>2023</v>
      </c>
      <c r="F826" s="2">
        <v>4389</v>
      </c>
      <c r="G826" s="4">
        <v>46003</v>
      </c>
      <c r="H826" s="5">
        <v>100000</v>
      </c>
      <c r="I826" s="5">
        <v>0</v>
      </c>
      <c r="J826" s="5">
        <f t="shared" si="24"/>
        <v>100000</v>
      </c>
      <c r="K826" s="6">
        <f t="shared" si="25"/>
        <v>0</v>
      </c>
      <c r="L826" s="3" t="s">
        <v>18</v>
      </c>
      <c r="M826" s="3" t="s">
        <v>19</v>
      </c>
      <c r="N826" s="3" t="s">
        <v>30</v>
      </c>
      <c r="O826" s="7">
        <v>45597</v>
      </c>
    </row>
    <row r="827" spans="1:15">
      <c r="A827" s="2">
        <v>2804201</v>
      </c>
      <c r="B827" s="3" t="s">
        <v>752</v>
      </c>
      <c r="C827" s="3" t="s">
        <v>760</v>
      </c>
      <c r="D827" s="3" t="s">
        <v>24</v>
      </c>
      <c r="E827" s="2">
        <v>2022</v>
      </c>
      <c r="F827" s="2">
        <v>4132</v>
      </c>
      <c r="G827" s="4">
        <v>45732</v>
      </c>
      <c r="H827" s="5">
        <v>134275.26</v>
      </c>
      <c r="I827" s="5">
        <v>0</v>
      </c>
      <c r="J827" s="5">
        <f t="shared" si="24"/>
        <v>134275.26</v>
      </c>
      <c r="K827" s="6">
        <f t="shared" si="25"/>
        <v>0</v>
      </c>
      <c r="L827" s="3" t="s">
        <v>21</v>
      </c>
      <c r="M827" s="3" t="s">
        <v>19</v>
      </c>
      <c r="N827" s="3" t="s">
        <v>20</v>
      </c>
      <c r="O827" s="7">
        <v>45597</v>
      </c>
    </row>
    <row r="828" spans="1:15">
      <c r="A828" s="2">
        <v>2804409</v>
      </c>
      <c r="B828" s="3" t="s">
        <v>752</v>
      </c>
      <c r="C828" s="3" t="s">
        <v>761</v>
      </c>
      <c r="D828" s="3" t="s">
        <v>24</v>
      </c>
      <c r="E828" s="2">
        <v>2022</v>
      </c>
      <c r="F828" s="2">
        <v>4133</v>
      </c>
      <c r="G828" s="4">
        <v>46000</v>
      </c>
      <c r="H828" s="5">
        <v>134745.38</v>
      </c>
      <c r="I828" s="5">
        <v>96324.15</v>
      </c>
      <c r="J828" s="5">
        <f t="shared" si="24"/>
        <v>38421.23000000001</v>
      </c>
      <c r="K828" s="6">
        <f t="shared" si="25"/>
        <v>0.7148605020817782</v>
      </c>
      <c r="L828" s="3" t="s">
        <v>21</v>
      </c>
      <c r="M828" s="3" t="s">
        <v>19</v>
      </c>
      <c r="N828" s="3" t="s">
        <v>20</v>
      </c>
      <c r="O828" s="7">
        <v>45597</v>
      </c>
    </row>
    <row r="829" spans="1:15">
      <c r="A829" s="2">
        <v>2804458</v>
      </c>
      <c r="B829" s="3" t="s">
        <v>752</v>
      </c>
      <c r="C829" s="3" t="s">
        <v>762</v>
      </c>
      <c r="D829" s="3" t="s">
        <v>24</v>
      </c>
      <c r="E829" s="2">
        <v>2022</v>
      </c>
      <c r="F829" s="2">
        <v>2899</v>
      </c>
      <c r="G829" s="4">
        <v>46007</v>
      </c>
      <c r="H829" s="5">
        <v>200000</v>
      </c>
      <c r="I829" s="5">
        <v>155942.60999999999</v>
      </c>
      <c r="J829" s="5">
        <f t="shared" si="24"/>
        <v>44057.390000000014</v>
      </c>
      <c r="K829" s="6">
        <f t="shared" si="25"/>
        <v>0.77971304999999991</v>
      </c>
      <c r="L829" s="3" t="s">
        <v>21</v>
      </c>
      <c r="M829" s="3" t="s">
        <v>19</v>
      </c>
      <c r="N829" s="3" t="s">
        <v>20</v>
      </c>
      <c r="O829" s="7">
        <v>45597</v>
      </c>
    </row>
    <row r="830" spans="1:15">
      <c r="A830" s="2">
        <v>2805307</v>
      </c>
      <c r="B830" s="3" t="s">
        <v>752</v>
      </c>
      <c r="C830" s="3" t="s">
        <v>763</v>
      </c>
      <c r="D830" s="3" t="s">
        <v>24</v>
      </c>
      <c r="E830" s="2">
        <v>2022</v>
      </c>
      <c r="F830" s="2">
        <v>4136</v>
      </c>
      <c r="G830" s="4">
        <v>45732</v>
      </c>
      <c r="H830" s="5">
        <v>133694.01</v>
      </c>
      <c r="I830" s="5">
        <v>0</v>
      </c>
      <c r="J830" s="5">
        <f t="shared" si="24"/>
        <v>133694.01</v>
      </c>
      <c r="K830" s="6">
        <f t="shared" si="25"/>
        <v>0</v>
      </c>
      <c r="L830" s="3" t="s">
        <v>21</v>
      </c>
      <c r="M830" s="3" t="s">
        <v>19</v>
      </c>
      <c r="N830" s="3" t="s">
        <v>20</v>
      </c>
      <c r="O830" s="7">
        <v>45597</v>
      </c>
    </row>
    <row r="831" spans="1:15">
      <c r="A831" s="2">
        <v>2805505</v>
      </c>
      <c r="B831" s="3" t="s">
        <v>752</v>
      </c>
      <c r="C831" s="3" t="s">
        <v>764</v>
      </c>
      <c r="D831" s="3" t="s">
        <v>24</v>
      </c>
      <c r="E831" s="2">
        <v>2022</v>
      </c>
      <c r="F831" s="2">
        <v>4138</v>
      </c>
      <c r="G831" s="4">
        <v>46007</v>
      </c>
      <c r="H831" s="5">
        <v>406077.01</v>
      </c>
      <c r="I831" s="5">
        <v>406075.59</v>
      </c>
      <c r="J831" s="5">
        <f t="shared" si="24"/>
        <v>1.4199999999837019</v>
      </c>
      <c r="K831" s="6">
        <f t="shared" si="25"/>
        <v>0.99999650312634059</v>
      </c>
      <c r="L831" s="3" t="s">
        <v>21</v>
      </c>
      <c r="M831" s="3" t="s">
        <v>19</v>
      </c>
      <c r="N831" s="3" t="s">
        <v>20</v>
      </c>
      <c r="O831" s="7">
        <v>45597</v>
      </c>
    </row>
    <row r="832" spans="1:15">
      <c r="A832" s="2">
        <v>2805703</v>
      </c>
      <c r="B832" s="3" t="s">
        <v>752</v>
      </c>
      <c r="C832" s="3" t="s">
        <v>765</v>
      </c>
      <c r="D832" s="3" t="s">
        <v>24</v>
      </c>
      <c r="E832" s="2">
        <v>2023</v>
      </c>
      <c r="F832" s="2">
        <v>4383</v>
      </c>
      <c r="G832" s="4">
        <v>46003</v>
      </c>
      <c r="H832" s="5">
        <v>200000</v>
      </c>
      <c r="I832" s="5">
        <v>196033.18</v>
      </c>
      <c r="J832" s="5">
        <f t="shared" si="24"/>
        <v>3966.820000000007</v>
      </c>
      <c r="K832" s="6">
        <f t="shared" si="25"/>
        <v>0.98016589999999992</v>
      </c>
      <c r="L832" s="3" t="s">
        <v>18</v>
      </c>
      <c r="M832" s="3" t="s">
        <v>19</v>
      </c>
      <c r="N832" s="3" t="s">
        <v>30</v>
      </c>
      <c r="O832" s="7">
        <v>45597</v>
      </c>
    </row>
    <row r="833" spans="1:15">
      <c r="A833" s="2">
        <v>2806008</v>
      </c>
      <c r="B833" s="3" t="s">
        <v>752</v>
      </c>
      <c r="C833" s="3" t="s">
        <v>766</v>
      </c>
      <c r="D833" s="3" t="s">
        <v>24</v>
      </c>
      <c r="E833" s="2">
        <v>2022</v>
      </c>
      <c r="F833" s="2">
        <v>2917</v>
      </c>
      <c r="G833" s="4">
        <v>45979</v>
      </c>
      <c r="H833" s="5">
        <v>200000</v>
      </c>
      <c r="I833" s="5">
        <v>198679.15</v>
      </c>
      <c r="J833" s="5">
        <f t="shared" si="24"/>
        <v>1320.8500000000058</v>
      </c>
      <c r="K833" s="6">
        <f t="shared" si="25"/>
        <v>0.99339575000000002</v>
      </c>
      <c r="L833" s="3" t="s">
        <v>21</v>
      </c>
      <c r="M833" s="3" t="s">
        <v>19</v>
      </c>
      <c r="N833" s="3" t="s">
        <v>20</v>
      </c>
      <c r="O833" s="7">
        <v>45597</v>
      </c>
    </row>
    <row r="834" spans="1:15">
      <c r="A834" s="2">
        <v>2806305</v>
      </c>
      <c r="B834" s="3" t="s">
        <v>752</v>
      </c>
      <c r="C834" s="3" t="s">
        <v>767</v>
      </c>
      <c r="D834" s="3" t="s">
        <v>24</v>
      </c>
      <c r="E834" s="2">
        <v>2022</v>
      </c>
      <c r="F834" s="2">
        <v>4141</v>
      </c>
      <c r="G834" s="4">
        <v>46000</v>
      </c>
      <c r="H834" s="5">
        <v>277084.79999999999</v>
      </c>
      <c r="I834" s="5">
        <v>275229.92</v>
      </c>
      <c r="J834" s="5">
        <f t="shared" ref="J834:J863" si="26">H834-I834</f>
        <v>1854.8800000000047</v>
      </c>
      <c r="K834" s="6">
        <f t="shared" ref="K834:K863" si="27">I834/H834</f>
        <v>0.99330573167492409</v>
      </c>
      <c r="L834" s="3" t="s">
        <v>21</v>
      </c>
      <c r="M834" s="3" t="s">
        <v>19</v>
      </c>
      <c r="N834" s="3" t="s">
        <v>20</v>
      </c>
      <c r="O834" s="7">
        <v>45597</v>
      </c>
    </row>
    <row r="835" spans="1:15">
      <c r="A835" s="2">
        <v>2806701</v>
      </c>
      <c r="B835" s="3" t="s">
        <v>752</v>
      </c>
      <c r="C835" s="3" t="s">
        <v>768</v>
      </c>
      <c r="D835" s="3" t="s">
        <v>24</v>
      </c>
      <c r="E835" s="2">
        <v>2024</v>
      </c>
      <c r="F835" s="2">
        <v>4861</v>
      </c>
      <c r="G835" s="4">
        <v>45853</v>
      </c>
      <c r="H835" s="5">
        <v>290924.23</v>
      </c>
      <c r="I835" s="5">
        <v>0</v>
      </c>
      <c r="J835" s="5">
        <f t="shared" si="26"/>
        <v>290924.23</v>
      </c>
      <c r="K835" s="6">
        <f t="shared" si="27"/>
        <v>0</v>
      </c>
      <c r="L835" s="3" t="s">
        <v>18</v>
      </c>
      <c r="M835" s="3" t="s">
        <v>19</v>
      </c>
      <c r="N835" s="3" t="s">
        <v>36</v>
      </c>
      <c r="O835" s="7">
        <v>45597</v>
      </c>
    </row>
    <row r="836" spans="1:15">
      <c r="A836" s="2">
        <v>2806800</v>
      </c>
      <c r="B836" s="3" t="s">
        <v>752</v>
      </c>
      <c r="C836" s="3" t="s">
        <v>769</v>
      </c>
      <c r="D836" s="3" t="s">
        <v>24</v>
      </c>
      <c r="E836" s="2">
        <v>2022</v>
      </c>
      <c r="F836" s="2">
        <v>4153</v>
      </c>
      <c r="G836" s="4">
        <v>45732</v>
      </c>
      <c r="H836" s="5">
        <v>133923.91</v>
      </c>
      <c r="I836" s="5">
        <v>0</v>
      </c>
      <c r="J836" s="5">
        <f t="shared" si="26"/>
        <v>133923.91</v>
      </c>
      <c r="K836" s="6">
        <f t="shared" si="27"/>
        <v>0</v>
      </c>
      <c r="L836" s="3" t="s">
        <v>21</v>
      </c>
      <c r="M836" s="3" t="s">
        <v>19</v>
      </c>
      <c r="N836" s="3" t="s">
        <v>20</v>
      </c>
      <c r="O836" s="7">
        <v>45597</v>
      </c>
    </row>
    <row r="837" spans="1:15">
      <c r="A837" s="2">
        <v>2800000</v>
      </c>
      <c r="B837" s="3" t="s">
        <v>752</v>
      </c>
      <c r="C837" s="3" t="s">
        <v>770</v>
      </c>
      <c r="D837" s="3" t="s">
        <v>17</v>
      </c>
      <c r="E837" s="2">
        <v>2022</v>
      </c>
      <c r="F837" s="2">
        <v>4155</v>
      </c>
      <c r="G837" s="4">
        <v>46007</v>
      </c>
      <c r="H837" s="5">
        <v>5851767.8799999999</v>
      </c>
      <c r="I837" s="5">
        <v>5851767.8799999999</v>
      </c>
      <c r="J837" s="5">
        <f t="shared" si="26"/>
        <v>0</v>
      </c>
      <c r="K837" s="6">
        <f t="shared" si="27"/>
        <v>1</v>
      </c>
      <c r="L837" s="3" t="s">
        <v>21</v>
      </c>
      <c r="M837" s="3" t="s">
        <v>19</v>
      </c>
      <c r="N837" s="3" t="s">
        <v>20</v>
      </c>
      <c r="O837" s="7">
        <v>45597</v>
      </c>
    </row>
    <row r="838" spans="1:15">
      <c r="A838" s="2">
        <v>2800000</v>
      </c>
      <c r="B838" s="3" t="s">
        <v>752</v>
      </c>
      <c r="C838" s="3" t="s">
        <v>770</v>
      </c>
      <c r="D838" s="3" t="s">
        <v>17</v>
      </c>
      <c r="E838" s="2">
        <v>2024</v>
      </c>
      <c r="F838" s="2">
        <v>4514</v>
      </c>
      <c r="G838" s="4">
        <v>45791</v>
      </c>
      <c r="H838" s="5">
        <v>3662883.93</v>
      </c>
      <c r="I838" s="5">
        <v>0</v>
      </c>
      <c r="J838" s="5">
        <f t="shared" si="26"/>
        <v>3662883.93</v>
      </c>
      <c r="K838" s="6">
        <f t="shared" si="27"/>
        <v>0</v>
      </c>
      <c r="L838" s="3" t="s">
        <v>18</v>
      </c>
      <c r="M838" s="3" t="s">
        <v>19</v>
      </c>
      <c r="N838" s="3" t="s">
        <v>20</v>
      </c>
      <c r="O838" s="7">
        <v>45597</v>
      </c>
    </row>
    <row r="839" spans="1:15">
      <c r="A839" s="2">
        <v>2807402</v>
      </c>
      <c r="B839" s="3" t="s">
        <v>752</v>
      </c>
      <c r="C839" s="3" t="s">
        <v>771</v>
      </c>
      <c r="D839" s="3" t="s">
        <v>24</v>
      </c>
      <c r="E839" s="2">
        <v>2022</v>
      </c>
      <c r="F839" s="2">
        <v>4149</v>
      </c>
      <c r="G839" s="4">
        <v>46007</v>
      </c>
      <c r="H839" s="5">
        <v>813459.4</v>
      </c>
      <c r="I839" s="5">
        <v>95252.69</v>
      </c>
      <c r="J839" s="5">
        <f t="shared" si="26"/>
        <v>718206.71</v>
      </c>
      <c r="K839" s="6">
        <f t="shared" si="27"/>
        <v>0.11709581326369822</v>
      </c>
      <c r="L839" s="3" t="s">
        <v>21</v>
      </c>
      <c r="M839" s="3" t="s">
        <v>19</v>
      </c>
      <c r="N839" s="3" t="s">
        <v>20</v>
      </c>
      <c r="O839" s="7">
        <v>45597</v>
      </c>
    </row>
    <row r="840" spans="1:15">
      <c r="A840" s="2">
        <v>3506003</v>
      </c>
      <c r="B840" s="3" t="s">
        <v>772</v>
      </c>
      <c r="C840" s="3" t="s">
        <v>773</v>
      </c>
      <c r="D840" s="3" t="s">
        <v>24</v>
      </c>
      <c r="E840" s="2">
        <v>2024</v>
      </c>
      <c r="F840" s="2">
        <v>4862</v>
      </c>
      <c r="G840" s="4">
        <v>45853</v>
      </c>
      <c r="H840" s="5">
        <v>349090.15</v>
      </c>
      <c r="I840" s="5">
        <v>0</v>
      </c>
      <c r="J840" s="5">
        <f t="shared" si="26"/>
        <v>349090.15</v>
      </c>
      <c r="K840" s="6">
        <f t="shared" si="27"/>
        <v>0</v>
      </c>
      <c r="L840" s="3" t="s">
        <v>18</v>
      </c>
      <c r="M840" s="3" t="s">
        <v>19</v>
      </c>
      <c r="N840" s="3" t="s">
        <v>36</v>
      </c>
      <c r="O840" s="7">
        <v>45597</v>
      </c>
    </row>
    <row r="841" spans="1:15">
      <c r="A841" s="2">
        <v>3506508</v>
      </c>
      <c r="B841" s="3" t="s">
        <v>772</v>
      </c>
      <c r="C841" s="3" t="s">
        <v>774</v>
      </c>
      <c r="D841" s="3" t="s">
        <v>24</v>
      </c>
      <c r="E841" s="2">
        <v>2024</v>
      </c>
      <c r="F841" s="2">
        <v>4863</v>
      </c>
      <c r="G841" s="4">
        <v>45853</v>
      </c>
      <c r="H841" s="5">
        <v>253392.5</v>
      </c>
      <c r="I841" s="5">
        <v>0</v>
      </c>
      <c r="J841" s="5">
        <f t="shared" si="26"/>
        <v>253392.5</v>
      </c>
      <c r="K841" s="6">
        <f t="shared" si="27"/>
        <v>0</v>
      </c>
      <c r="L841" s="3" t="s">
        <v>18</v>
      </c>
      <c r="M841" s="3" t="s">
        <v>19</v>
      </c>
      <c r="N841" s="3" t="s">
        <v>36</v>
      </c>
      <c r="O841" s="7">
        <v>45597</v>
      </c>
    </row>
    <row r="842" spans="1:15">
      <c r="A842" s="2">
        <v>3509502</v>
      </c>
      <c r="B842" s="3" t="s">
        <v>772</v>
      </c>
      <c r="C842" s="3" t="s">
        <v>775</v>
      </c>
      <c r="D842" s="3" t="s">
        <v>24</v>
      </c>
      <c r="E842" s="2">
        <v>2024</v>
      </c>
      <c r="F842" s="2">
        <v>4633</v>
      </c>
      <c r="G842" s="4">
        <v>45839</v>
      </c>
      <c r="H842" s="5">
        <v>579175.14</v>
      </c>
      <c r="I842" s="5">
        <v>0</v>
      </c>
      <c r="J842" s="5">
        <f t="shared" si="26"/>
        <v>579175.14</v>
      </c>
      <c r="K842" s="6">
        <f t="shared" si="27"/>
        <v>0</v>
      </c>
      <c r="L842" s="3" t="s">
        <v>18</v>
      </c>
      <c r="M842" s="3" t="s">
        <v>19</v>
      </c>
      <c r="N842" s="3" t="s">
        <v>27</v>
      </c>
      <c r="O842" s="7">
        <v>45597</v>
      </c>
    </row>
    <row r="843" spans="1:15">
      <c r="A843" s="2">
        <v>3509908</v>
      </c>
      <c r="B843" s="3" t="s">
        <v>772</v>
      </c>
      <c r="C843" s="3" t="s">
        <v>776</v>
      </c>
      <c r="D843" s="3" t="s">
        <v>24</v>
      </c>
      <c r="E843" s="2">
        <v>2022</v>
      </c>
      <c r="F843" s="2">
        <v>2287</v>
      </c>
      <c r="G843" s="4">
        <v>45732</v>
      </c>
      <c r="H843" s="5">
        <v>187000</v>
      </c>
      <c r="I843" s="5">
        <v>0</v>
      </c>
      <c r="J843" s="5">
        <f t="shared" si="26"/>
        <v>187000</v>
      </c>
      <c r="K843" s="6">
        <f t="shared" si="27"/>
        <v>0</v>
      </c>
      <c r="L843" s="3" t="s">
        <v>21</v>
      </c>
      <c r="M843" s="3" t="s">
        <v>19</v>
      </c>
      <c r="N843" s="3" t="s">
        <v>20</v>
      </c>
      <c r="O843" s="7">
        <v>45597</v>
      </c>
    </row>
    <row r="844" spans="1:15">
      <c r="A844" s="2">
        <v>3515103</v>
      </c>
      <c r="B844" s="3" t="s">
        <v>772</v>
      </c>
      <c r="C844" s="3" t="s">
        <v>777</v>
      </c>
      <c r="D844" s="3" t="s">
        <v>24</v>
      </c>
      <c r="E844" s="2">
        <v>2022</v>
      </c>
      <c r="F844" s="2">
        <v>2301</v>
      </c>
      <c r="G844" s="4">
        <v>46007</v>
      </c>
      <c r="H844" s="5">
        <v>784701.34</v>
      </c>
      <c r="I844" s="5">
        <v>616229.43000000005</v>
      </c>
      <c r="J844" s="5">
        <f t="shared" si="26"/>
        <v>168471.90999999992</v>
      </c>
      <c r="K844" s="6">
        <f t="shared" si="27"/>
        <v>0.78530441913097804</v>
      </c>
      <c r="L844" s="3" t="s">
        <v>21</v>
      </c>
      <c r="M844" s="3" t="s">
        <v>19</v>
      </c>
      <c r="N844" s="3" t="s">
        <v>20</v>
      </c>
      <c r="O844" s="7">
        <v>45597</v>
      </c>
    </row>
    <row r="845" spans="1:15">
      <c r="A845" s="2">
        <v>3515806</v>
      </c>
      <c r="B845" s="3" t="s">
        <v>772</v>
      </c>
      <c r="C845" s="3" t="s">
        <v>778</v>
      </c>
      <c r="D845" s="3" t="s">
        <v>24</v>
      </c>
      <c r="E845" s="2">
        <v>2021</v>
      </c>
      <c r="F845" s="2">
        <v>4017</v>
      </c>
      <c r="G845" s="4">
        <v>45654</v>
      </c>
      <c r="H845" s="5">
        <v>106000</v>
      </c>
      <c r="I845" s="5">
        <v>0</v>
      </c>
      <c r="J845" s="5">
        <f t="shared" si="26"/>
        <v>106000</v>
      </c>
      <c r="K845" s="6">
        <f t="shared" si="27"/>
        <v>0</v>
      </c>
      <c r="L845" s="3" t="s">
        <v>18</v>
      </c>
      <c r="M845" s="3" t="s">
        <v>19</v>
      </c>
      <c r="N845" s="3" t="s">
        <v>20</v>
      </c>
      <c r="O845" s="7">
        <v>45597</v>
      </c>
    </row>
    <row r="846" spans="1:15">
      <c r="A846" s="2">
        <v>3515806</v>
      </c>
      <c r="B846" s="3" t="s">
        <v>772</v>
      </c>
      <c r="C846" s="3" t="s">
        <v>778</v>
      </c>
      <c r="D846" s="3" t="s">
        <v>24</v>
      </c>
      <c r="E846" s="2">
        <v>2022</v>
      </c>
      <c r="F846" s="2">
        <v>2975</v>
      </c>
      <c r="G846" s="4">
        <v>45732</v>
      </c>
      <c r="H846" s="5">
        <v>100000</v>
      </c>
      <c r="I846" s="5">
        <v>0</v>
      </c>
      <c r="J846" s="5">
        <f t="shared" si="26"/>
        <v>100000</v>
      </c>
      <c r="K846" s="6">
        <f t="shared" si="27"/>
        <v>0</v>
      </c>
      <c r="L846" s="3" t="s">
        <v>21</v>
      </c>
      <c r="M846" s="3" t="s">
        <v>19</v>
      </c>
      <c r="N846" s="3" t="s">
        <v>20</v>
      </c>
      <c r="O846" s="7">
        <v>45597</v>
      </c>
    </row>
    <row r="847" spans="1:15">
      <c r="A847" s="2">
        <v>3516200</v>
      </c>
      <c r="B847" s="3" t="s">
        <v>772</v>
      </c>
      <c r="C847" s="3" t="s">
        <v>779</v>
      </c>
      <c r="D847" s="3" t="s">
        <v>24</v>
      </c>
      <c r="E847" s="2">
        <v>2024</v>
      </c>
      <c r="F847" s="2">
        <v>4634</v>
      </c>
      <c r="G847" s="4">
        <v>45839</v>
      </c>
      <c r="H847" s="5">
        <v>432212.77</v>
      </c>
      <c r="I847" s="5">
        <v>0</v>
      </c>
      <c r="J847" s="5">
        <f t="shared" si="26"/>
        <v>432212.77</v>
      </c>
      <c r="K847" s="6">
        <f t="shared" si="27"/>
        <v>0</v>
      </c>
      <c r="L847" s="3" t="s">
        <v>18</v>
      </c>
      <c r="M847" s="3" t="s">
        <v>19</v>
      </c>
      <c r="N847" s="3" t="s">
        <v>27</v>
      </c>
      <c r="O847" s="7">
        <v>45597</v>
      </c>
    </row>
    <row r="848" spans="1:15">
      <c r="A848" s="2">
        <v>3518800</v>
      </c>
      <c r="B848" s="3" t="s">
        <v>772</v>
      </c>
      <c r="C848" s="3" t="s">
        <v>780</v>
      </c>
      <c r="D848" s="3" t="s">
        <v>24</v>
      </c>
      <c r="E848" s="2">
        <v>2022</v>
      </c>
      <c r="F848" s="2">
        <v>2311</v>
      </c>
      <c r="G848" s="4">
        <v>46007</v>
      </c>
      <c r="H848" s="5">
        <v>6000000</v>
      </c>
      <c r="I848" s="5">
        <v>3187872.73</v>
      </c>
      <c r="J848" s="5">
        <f t="shared" si="26"/>
        <v>2812127.27</v>
      </c>
      <c r="K848" s="6">
        <f t="shared" si="27"/>
        <v>0.53131212166666664</v>
      </c>
      <c r="L848" s="3" t="s">
        <v>21</v>
      </c>
      <c r="M848" s="3" t="s">
        <v>19</v>
      </c>
      <c r="N848" s="3" t="s">
        <v>20</v>
      </c>
      <c r="O848" s="7">
        <v>45597</v>
      </c>
    </row>
    <row r="849" spans="1:15">
      <c r="A849" s="2">
        <v>3519071</v>
      </c>
      <c r="B849" s="3" t="s">
        <v>772</v>
      </c>
      <c r="C849" s="3" t="s">
        <v>781</v>
      </c>
      <c r="D849" s="3" t="s">
        <v>24</v>
      </c>
      <c r="E849" s="2">
        <v>2023</v>
      </c>
      <c r="F849" s="2">
        <v>4391</v>
      </c>
      <c r="G849" s="4">
        <v>46003</v>
      </c>
      <c r="H849" s="5">
        <v>183695.91</v>
      </c>
      <c r="I849" s="5">
        <v>183695.86</v>
      </c>
      <c r="J849" s="5">
        <f t="shared" si="26"/>
        <v>5.0000000017462298E-2</v>
      </c>
      <c r="K849" s="6">
        <f t="shared" si="27"/>
        <v>0.99999972781103286</v>
      </c>
      <c r="L849" s="3" t="s">
        <v>18</v>
      </c>
      <c r="M849" s="3" t="s">
        <v>19</v>
      </c>
      <c r="N849" s="3" t="s">
        <v>30</v>
      </c>
      <c r="O849" s="7">
        <v>45597</v>
      </c>
    </row>
    <row r="850" spans="1:15">
      <c r="A850" s="2">
        <v>3525904</v>
      </c>
      <c r="B850" s="3" t="s">
        <v>772</v>
      </c>
      <c r="C850" s="3" t="s">
        <v>782</v>
      </c>
      <c r="D850" s="3" t="s">
        <v>24</v>
      </c>
      <c r="E850" s="2">
        <v>2022</v>
      </c>
      <c r="F850" s="2">
        <v>2871</v>
      </c>
      <c r="G850" s="4">
        <v>45732</v>
      </c>
      <c r="H850" s="5">
        <v>200000</v>
      </c>
      <c r="I850" s="5">
        <v>0</v>
      </c>
      <c r="J850" s="5">
        <f t="shared" si="26"/>
        <v>200000</v>
      </c>
      <c r="K850" s="6">
        <f t="shared" si="27"/>
        <v>0</v>
      </c>
      <c r="L850" s="3" t="s">
        <v>21</v>
      </c>
      <c r="M850" s="3" t="s">
        <v>19</v>
      </c>
      <c r="N850" s="3" t="s">
        <v>20</v>
      </c>
      <c r="O850" s="7">
        <v>45597</v>
      </c>
    </row>
    <row r="851" spans="1:15">
      <c r="A851" s="2">
        <v>3534401</v>
      </c>
      <c r="B851" s="3" t="s">
        <v>772</v>
      </c>
      <c r="C851" s="3" t="s">
        <v>783</v>
      </c>
      <c r="D851" s="3" t="s">
        <v>24</v>
      </c>
      <c r="E851" s="2">
        <v>2024</v>
      </c>
      <c r="F851" s="2">
        <v>4635</v>
      </c>
      <c r="G851" s="4">
        <v>45839</v>
      </c>
      <c r="H851" s="5">
        <v>485393.84</v>
      </c>
      <c r="I851" s="5">
        <v>0</v>
      </c>
      <c r="J851" s="5">
        <f t="shared" si="26"/>
        <v>485393.84</v>
      </c>
      <c r="K851" s="6">
        <f t="shared" si="27"/>
        <v>0</v>
      </c>
      <c r="L851" s="3" t="s">
        <v>18</v>
      </c>
      <c r="M851" s="3" t="s">
        <v>19</v>
      </c>
      <c r="N851" s="3" t="s">
        <v>27</v>
      </c>
      <c r="O851" s="7">
        <v>45597</v>
      </c>
    </row>
    <row r="852" spans="1:15">
      <c r="A852" s="2">
        <v>3543402</v>
      </c>
      <c r="B852" s="3" t="s">
        <v>772</v>
      </c>
      <c r="C852" s="3" t="s">
        <v>784</v>
      </c>
      <c r="D852" s="3" t="s">
        <v>24</v>
      </c>
      <c r="E852" s="2">
        <v>2024</v>
      </c>
      <c r="F852" s="2">
        <v>4636</v>
      </c>
      <c r="G852" s="4">
        <v>45839</v>
      </c>
      <c r="H852" s="5">
        <v>485897.97</v>
      </c>
      <c r="I852" s="5">
        <v>0</v>
      </c>
      <c r="J852" s="5">
        <f t="shared" si="26"/>
        <v>485897.97</v>
      </c>
      <c r="K852" s="6">
        <f t="shared" si="27"/>
        <v>0</v>
      </c>
      <c r="L852" s="3" t="s">
        <v>18</v>
      </c>
      <c r="M852" s="3" t="s">
        <v>19</v>
      </c>
      <c r="N852" s="3" t="s">
        <v>27</v>
      </c>
      <c r="O852" s="7">
        <v>45597</v>
      </c>
    </row>
    <row r="853" spans="1:15">
      <c r="A853" s="2">
        <v>3548708</v>
      </c>
      <c r="B853" s="3" t="s">
        <v>772</v>
      </c>
      <c r="C853" s="3" t="s">
        <v>785</v>
      </c>
      <c r="D853" s="3" t="s">
        <v>24</v>
      </c>
      <c r="E853" s="2">
        <v>2024</v>
      </c>
      <c r="F853" s="2">
        <v>4637</v>
      </c>
      <c r="G853" s="4">
        <v>45839</v>
      </c>
      <c r="H853" s="5">
        <v>525214.61</v>
      </c>
      <c r="I853" s="5">
        <v>0</v>
      </c>
      <c r="J853" s="5">
        <f t="shared" si="26"/>
        <v>525214.61</v>
      </c>
      <c r="K853" s="6">
        <f t="shared" si="27"/>
        <v>0</v>
      </c>
      <c r="L853" s="3" t="s">
        <v>18</v>
      </c>
      <c r="M853" s="3" t="s">
        <v>19</v>
      </c>
      <c r="N853" s="3" t="s">
        <v>27</v>
      </c>
      <c r="O853" s="7">
        <v>45597</v>
      </c>
    </row>
    <row r="854" spans="1:15">
      <c r="A854" s="2">
        <v>3550308</v>
      </c>
      <c r="B854" s="3" t="s">
        <v>772</v>
      </c>
      <c r="C854" s="3" t="s">
        <v>786</v>
      </c>
      <c r="D854" s="3" t="s">
        <v>24</v>
      </c>
      <c r="E854" s="2">
        <v>2024</v>
      </c>
      <c r="F854" s="2">
        <v>4638</v>
      </c>
      <c r="G854" s="4">
        <v>45839</v>
      </c>
      <c r="H854" s="5">
        <v>1088523.8400000001</v>
      </c>
      <c r="I854" s="5">
        <v>0</v>
      </c>
      <c r="J854" s="5">
        <f t="shared" si="26"/>
        <v>1088523.8400000001</v>
      </c>
      <c r="K854" s="6">
        <f t="shared" si="27"/>
        <v>0</v>
      </c>
      <c r="L854" s="3" t="s">
        <v>18</v>
      </c>
      <c r="M854" s="3" t="s">
        <v>19</v>
      </c>
      <c r="N854" s="3" t="s">
        <v>27</v>
      </c>
      <c r="O854" s="7">
        <v>45597</v>
      </c>
    </row>
    <row r="855" spans="1:15">
      <c r="A855" s="2">
        <v>3500000</v>
      </c>
      <c r="B855" s="3" t="s">
        <v>772</v>
      </c>
      <c r="C855" s="3" t="s">
        <v>786</v>
      </c>
      <c r="D855" s="3" t="s">
        <v>17</v>
      </c>
      <c r="E855" s="2">
        <v>2022</v>
      </c>
      <c r="F855" s="2">
        <v>4156</v>
      </c>
      <c r="G855" s="4">
        <v>46007</v>
      </c>
      <c r="H855" s="5">
        <v>5851767.8799999999</v>
      </c>
      <c r="I855" s="5">
        <v>5850000.9199999999</v>
      </c>
      <c r="J855" s="5">
        <f t="shared" si="26"/>
        <v>1766.9599999999627</v>
      </c>
      <c r="K855" s="6">
        <f t="shared" si="27"/>
        <v>0.9996980468063269</v>
      </c>
      <c r="L855" s="3" t="s">
        <v>21</v>
      </c>
      <c r="M855" s="3" t="s">
        <v>19</v>
      </c>
      <c r="N855" s="3" t="s">
        <v>20</v>
      </c>
      <c r="O855" s="7">
        <v>45597</v>
      </c>
    </row>
    <row r="856" spans="1:15">
      <c r="A856" s="2">
        <v>3500000</v>
      </c>
      <c r="B856" s="3" t="s">
        <v>772</v>
      </c>
      <c r="C856" s="3" t="s">
        <v>786</v>
      </c>
      <c r="D856" s="3" t="s">
        <v>17</v>
      </c>
      <c r="E856" s="2">
        <v>2024</v>
      </c>
      <c r="F856" s="2">
        <v>4515</v>
      </c>
      <c r="G856" s="4">
        <v>45791</v>
      </c>
      <c r="H856" s="5">
        <v>3884573.26</v>
      </c>
      <c r="I856" s="5">
        <v>876850.99</v>
      </c>
      <c r="J856" s="5">
        <f t="shared" si="26"/>
        <v>3007722.2699999996</v>
      </c>
      <c r="K856" s="6">
        <f t="shared" si="27"/>
        <v>0.22572646499656954</v>
      </c>
      <c r="L856" s="3" t="s">
        <v>18</v>
      </c>
      <c r="M856" s="3" t="s">
        <v>19</v>
      </c>
      <c r="N856" s="3" t="s">
        <v>20</v>
      </c>
      <c r="O856" s="7">
        <v>45597</v>
      </c>
    </row>
    <row r="857" spans="1:15">
      <c r="A857" s="2">
        <v>3552304</v>
      </c>
      <c r="B857" s="3" t="s">
        <v>772</v>
      </c>
      <c r="C857" s="3" t="s">
        <v>787</v>
      </c>
      <c r="D857" s="3" t="s">
        <v>24</v>
      </c>
      <c r="E857" s="2">
        <v>2022</v>
      </c>
      <c r="F857" s="2">
        <v>2154</v>
      </c>
      <c r="G857" s="4">
        <v>46007</v>
      </c>
      <c r="H857" s="5">
        <v>140276.38</v>
      </c>
      <c r="I857" s="5">
        <v>125371.54</v>
      </c>
      <c r="J857" s="5">
        <f t="shared" si="26"/>
        <v>14904.840000000011</v>
      </c>
      <c r="K857" s="6">
        <f t="shared" si="27"/>
        <v>0.89374661650093901</v>
      </c>
      <c r="L857" s="3" t="s">
        <v>21</v>
      </c>
      <c r="M857" s="3" t="s">
        <v>19</v>
      </c>
      <c r="N857" s="3" t="s">
        <v>20</v>
      </c>
      <c r="O857" s="7">
        <v>45597</v>
      </c>
    </row>
    <row r="858" spans="1:15">
      <c r="A858" s="2">
        <v>3552502</v>
      </c>
      <c r="B858" s="3" t="s">
        <v>772</v>
      </c>
      <c r="C858" s="3" t="s">
        <v>788</v>
      </c>
      <c r="D858" s="3" t="s">
        <v>24</v>
      </c>
      <c r="E858" s="2">
        <v>2024</v>
      </c>
      <c r="F858" s="2">
        <v>4864</v>
      </c>
      <c r="G858" s="4">
        <v>45853</v>
      </c>
      <c r="H858" s="5">
        <v>352958.76</v>
      </c>
      <c r="I858" s="5">
        <v>105465.69</v>
      </c>
      <c r="J858" s="5">
        <f t="shared" si="26"/>
        <v>247493.07</v>
      </c>
      <c r="K858" s="6">
        <f t="shared" si="27"/>
        <v>0.29880456855639453</v>
      </c>
      <c r="L858" s="3" t="s">
        <v>18</v>
      </c>
      <c r="M858" s="3" t="s">
        <v>19</v>
      </c>
      <c r="N858" s="3" t="s">
        <v>36</v>
      </c>
      <c r="O858" s="7">
        <v>45597</v>
      </c>
    </row>
    <row r="859" spans="1:15">
      <c r="A859" s="2">
        <v>3557105</v>
      </c>
      <c r="B859" s="3" t="s">
        <v>772</v>
      </c>
      <c r="C859" s="3" t="s">
        <v>789</v>
      </c>
      <c r="D859" s="3" t="s">
        <v>24</v>
      </c>
      <c r="E859" s="2">
        <v>2024</v>
      </c>
      <c r="F859" s="2">
        <v>4865</v>
      </c>
      <c r="G859" s="4">
        <v>45853</v>
      </c>
      <c r="H859" s="5">
        <v>175829.02</v>
      </c>
      <c r="I859" s="5">
        <v>0</v>
      </c>
      <c r="J859" s="5">
        <f t="shared" si="26"/>
        <v>175829.02</v>
      </c>
      <c r="K859" s="6">
        <f t="shared" si="27"/>
        <v>0</v>
      </c>
      <c r="L859" s="3" t="s">
        <v>18</v>
      </c>
      <c r="M859" s="3" t="s">
        <v>19</v>
      </c>
      <c r="N859" s="3" t="s">
        <v>36</v>
      </c>
      <c r="O859" s="7">
        <v>45597</v>
      </c>
    </row>
    <row r="860" spans="1:15">
      <c r="A860" s="2">
        <v>1709500</v>
      </c>
      <c r="B860" s="3" t="s">
        <v>790</v>
      </c>
      <c r="C860" s="3" t="s">
        <v>791</v>
      </c>
      <c r="D860" s="3" t="s">
        <v>24</v>
      </c>
      <c r="E860" s="2">
        <v>2023</v>
      </c>
      <c r="F860" s="2">
        <v>4501</v>
      </c>
      <c r="G860" s="4">
        <v>46003</v>
      </c>
      <c r="H860" s="5">
        <v>129882.17</v>
      </c>
      <c r="I860" s="5">
        <v>129874.38</v>
      </c>
      <c r="J860" s="5">
        <f t="shared" si="26"/>
        <v>7.7899999999935972</v>
      </c>
      <c r="K860" s="6">
        <f t="shared" si="27"/>
        <v>0.99994002256044845</v>
      </c>
      <c r="L860" s="3" t="s">
        <v>21</v>
      </c>
      <c r="M860" s="3" t="s">
        <v>19</v>
      </c>
      <c r="N860" s="3" t="s">
        <v>25</v>
      </c>
      <c r="O860" s="7">
        <v>45597</v>
      </c>
    </row>
    <row r="861" spans="1:15">
      <c r="A861" s="2">
        <v>1712801</v>
      </c>
      <c r="B861" s="3" t="s">
        <v>790</v>
      </c>
      <c r="C861" s="3" t="s">
        <v>792</v>
      </c>
      <c r="D861" s="3" t="s">
        <v>24</v>
      </c>
      <c r="E861" s="2">
        <v>2023</v>
      </c>
      <c r="F861" s="2">
        <v>4502</v>
      </c>
      <c r="G861" s="4">
        <v>46003</v>
      </c>
      <c r="H861" s="5">
        <v>100000</v>
      </c>
      <c r="I861" s="5">
        <v>31836.6</v>
      </c>
      <c r="J861" s="5">
        <f t="shared" si="26"/>
        <v>68163.399999999994</v>
      </c>
      <c r="K861" s="6">
        <f t="shared" si="27"/>
        <v>0.31836599999999998</v>
      </c>
      <c r="L861" s="3" t="s">
        <v>21</v>
      </c>
      <c r="M861" s="3" t="s">
        <v>19</v>
      </c>
      <c r="N861" s="3" t="s">
        <v>25</v>
      </c>
      <c r="O861" s="7">
        <v>45597</v>
      </c>
    </row>
    <row r="862" spans="1:15">
      <c r="A862" s="2">
        <v>1700000</v>
      </c>
      <c r="B862" s="3" t="s">
        <v>790</v>
      </c>
      <c r="C862" s="3" t="s">
        <v>793</v>
      </c>
      <c r="D862" s="3" t="s">
        <v>17</v>
      </c>
      <c r="E862" s="2">
        <v>2023</v>
      </c>
      <c r="F862" s="2">
        <v>4237</v>
      </c>
      <c r="G862" s="4">
        <v>46003</v>
      </c>
      <c r="H862" s="5">
        <v>3000000</v>
      </c>
      <c r="I862" s="5">
        <v>1887055.44</v>
      </c>
      <c r="J862" s="5">
        <f t="shared" si="26"/>
        <v>1112944.56</v>
      </c>
      <c r="K862" s="6">
        <f t="shared" si="27"/>
        <v>0.62901847999999994</v>
      </c>
      <c r="L862" s="3" t="s">
        <v>21</v>
      </c>
      <c r="M862" s="3" t="s">
        <v>19</v>
      </c>
      <c r="N862" s="3" t="s">
        <v>53</v>
      </c>
      <c r="O862" s="7">
        <v>45597</v>
      </c>
    </row>
    <row r="863" spans="1:15">
      <c r="A863" s="2">
        <v>1700000</v>
      </c>
      <c r="B863" s="3" t="s">
        <v>790</v>
      </c>
      <c r="C863" s="3" t="s">
        <v>793</v>
      </c>
      <c r="D863" s="3" t="s">
        <v>17</v>
      </c>
      <c r="E863" s="2">
        <v>2024</v>
      </c>
      <c r="F863" s="2">
        <v>4893</v>
      </c>
      <c r="G863" s="4">
        <v>45906</v>
      </c>
      <c r="H863" s="5">
        <v>1500000</v>
      </c>
      <c r="I863" s="5">
        <v>0</v>
      </c>
      <c r="J863" s="5">
        <f t="shared" si="26"/>
        <v>1500000</v>
      </c>
      <c r="K863" s="6">
        <f t="shared" si="27"/>
        <v>0</v>
      </c>
      <c r="L863" s="3" t="s">
        <v>18</v>
      </c>
      <c r="M863" s="3" t="s">
        <v>19</v>
      </c>
      <c r="N863" s="3" t="s">
        <v>22</v>
      </c>
      <c r="O863" s="7">
        <v>45597</v>
      </c>
    </row>
  </sheetData>
  <autoFilter ref="A1:O863" xr:uid="{5EAE5301-D284-40CC-BF6E-573C97C4D633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6ce9ff-8373-4ed7-8588-ac92ea38bf8e">
      <Terms xmlns="http://schemas.microsoft.com/office/infopath/2007/PartnerControls"/>
    </lcf76f155ced4ddcb4097134ff3c332f>
    <TaxCatchAll xmlns="06fdb4b6-edb6-4a3c-9b28-02810c7667a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40F8973279B4D96BBDD6A1E5E7CA9" ma:contentTypeVersion="18" ma:contentTypeDescription="Create a new document." ma:contentTypeScope="" ma:versionID="2ef228c9dfa8cbe2239f5d62b5e72aeb">
  <xsd:schema xmlns:xsd="http://www.w3.org/2001/XMLSchema" xmlns:xs="http://www.w3.org/2001/XMLSchema" xmlns:p="http://schemas.microsoft.com/office/2006/metadata/properties" xmlns:ns2="7e6ce9ff-8373-4ed7-8588-ac92ea38bf8e" xmlns:ns3="06fdb4b6-edb6-4a3c-9b28-02810c7667ab" targetNamespace="http://schemas.microsoft.com/office/2006/metadata/properties" ma:root="true" ma:fieldsID="68a3373ab356a2516711d51a08ad2a70" ns2:_="" ns3:_="">
    <xsd:import namespace="7e6ce9ff-8373-4ed7-8588-ac92ea38bf8e"/>
    <xsd:import namespace="06fdb4b6-edb6-4a3c-9b28-02810c7667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ce9ff-8373-4ed7-8588-ac92ea38bf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5557dcb-4169-490b-b25b-249c42b1d9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db4b6-edb6-4a3c-9b28-02810c7667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Coluna Global de Taxonomia" ma:hidden="true" ma:list="{c44691ae-2642-4868-b5b7-e68d14253703}" ma:internalName="TaxCatchAll" ma:showField="CatchAllData" ma:web="06fdb4b6-edb6-4a3c-9b28-02810c7667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9785C2-12A9-4B28-BC9F-BBB20EDDE3EB}"/>
</file>

<file path=customXml/itemProps2.xml><?xml version="1.0" encoding="utf-8"?>
<ds:datastoreItem xmlns:ds="http://schemas.openxmlformats.org/officeDocument/2006/customXml" ds:itemID="{00F4F0F4-47FA-43BE-98A4-83D30355A21E}"/>
</file>

<file path=customXml/itemProps3.xml><?xml version="1.0" encoding="utf-8"?>
<ds:datastoreItem xmlns:ds="http://schemas.openxmlformats.org/officeDocument/2006/customXml" ds:itemID="{E15574CD-9E3D-4C58-A0C5-55B0870C12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Sergio Candido Alves</dc:creator>
  <cp:keywords/>
  <dc:description/>
  <cp:lastModifiedBy/>
  <cp:revision/>
  <dcterms:created xsi:type="dcterms:W3CDTF">2024-12-17T15:43:31Z</dcterms:created>
  <dcterms:modified xsi:type="dcterms:W3CDTF">2025-03-05T03:09:03Z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0x01010019E40F8973279B4D96BBDD6A1E5E7CA9</vt:lpwstr>
  </property>
  <property fmtid="{D5CDD505-2E9C-101B-9397-08002B2CF9AE}" pid="3" name="MediaServiceImageTags">
    <vt:lpwstr/>
  </property>
</Properties>
</file>