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chez\Desktop\Visual Studio\Course Scheduler\Course-Scheduler-Project\"/>
    </mc:Choice>
  </mc:AlternateContent>
  <xr:revisionPtr revIDLastSave="0" documentId="13_ncr:1_{0C6A4E6E-D5A6-49E9-866C-77D57053399B}" xr6:coauthVersionLast="44" xr6:coauthVersionMax="44" xr10:uidLastSave="{00000000-0000-0000-0000-000000000000}"/>
  <bookViews>
    <workbookView xWindow="-120" yWindow="-120" windowWidth="38640" windowHeight="21240" tabRatio="764" activeTab="4" xr2:uid="{00000000-000D-0000-FFFF-FFFF00000000}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 - test" sheetId="19" r:id="rId5"/>
    <sheet name="Final Report" sheetId="18" r:id="rId6"/>
    <sheet name="Oline, RCBC, other" sheetId="16" r:id="rId7"/>
    <sheet name="Sheet2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Farney, Steven C.</author>
  </authors>
  <commentList>
    <comment ref="H1" authorId="0" shapeId="0" xr:uid="{00000000-0006-0000-0500-000001000000}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 xr:uid="{00000000-0006-0000-0500-000003000000}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 xr:uid="{00000000-0006-0000-0500-000004000000}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 xr:uid="{00000000-0006-0000-0500-000005000000}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 xr:uid="{00000000-0006-0000-0500-000006000000}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<sst xmlns="http://schemas.openxmlformats.org/spreadsheetml/2006/main" count="2137" uniqueCount="763">
  <si>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</si>
  <si>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</si>
  <si>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</si>
  <si>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</si>
  <si>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</si>
  <si>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</si>
  <si>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</si>
  <si>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</si>
  <si>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</si>
  <si>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</si>
  <si>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</si>
  <si>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</si>
  <si>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</si>
  <si>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</si>
  <si>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</si>
  <si>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</si>
  <si>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</si>
  <si>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</si>
  <si>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</si>
  <si>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</si>
  <si>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</si>
  <si>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</si>
  <si>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</si>
  <si>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</si>
  <si>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</si>
  <si>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</si>
  <si>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</si>
  <si>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</si>
  <si>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</si>
  <si>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</si>
  <si>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</si>
  <si>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</si>
  <si>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</si>
  <si>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</si>
  <si>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</si>
  <si>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</si>
  <si>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</si>
  <si>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</si>
  <si>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</si>
  <si>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</si>
  <si>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</si>
  <si>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</si>
  <si>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</si>
  <si>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</si>
  <si>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</si>
  <si>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</si>
  <si>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</si>
  <si>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</si>
  <si>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</si>
  <si>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</si>
  <si>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</si>
  <si>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</si>
  <si>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</si>
  <si>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</si>
  <si>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</si>
  <si>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</si>
  <si>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</si>
  <si>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</si>
  <si>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</si>
  <si>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</si>
  <si>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</si>
  <si>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</si>
  <si>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</si>
  <si>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</si>
  <si>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</si>
  <si>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</si>
  <si>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</si>
  <si>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</si>
  <si>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</si>
  <si>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</si>
  <si>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</si>
  <si>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</si>
  <si>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</si>
  <si>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</si>
  <si>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</si>
  <si>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</si>
  <si>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</si>
  <si>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</si>
  <si>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</si>
  <si>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</si>
  <si>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</si>
  <si>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</si>
  <si>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</si>
  <si>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</si>
  <si>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</si>
  <si>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</si>
  <si>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</si>
  <si>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</si>
  <si>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</si>
  <si>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</si>
  <si>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</si>
  <si>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</si>
  <si>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</si>
  <si>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</si>
  <si>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</si>
  <si>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</si>
  <si>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</si>
  <si>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</si>
  <si>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</si>
  <si>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</si>
  <si>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</si>
  <si>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</si>
  <si>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</si>
  <si>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</si>
  <si>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</si>
  <si>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</si>
  <si>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</si>
  <si>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</si>
  <si>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</si>
  <si>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</si>
  <si>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</si>
  <si>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</si>
  <si>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</si>
  <si>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</si>
  <si>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</si>
  <si>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</si>
  <si>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</si>
  <si>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</si>
  <si>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</si>
  <si>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</si>
  <si>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</si>
  <si>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</si>
  <si>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</si>
  <si>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</si>
  <si>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</si>
  <si>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</si>
  <si>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</si>
  <si>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</si>
  <si>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</si>
  <si>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</si>
  <si>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</si>
  <si>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</si>
  <si>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</si>
  <si>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</si>
  <si>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</si>
  <si>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</si>
  <si>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</si>
  <si>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</si>
  <si>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</si>
  <si>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</si>
  <si>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</si>
  <si>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</si>
  <si>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</si>
  <si>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</si>
  <si>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</si>
  <si>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</si>
  <si>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</si>
  <si>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</si>
  <si>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</si>
  <si>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</si>
  <si>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</si>
  <si>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</si>
  <si>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</si>
  <si>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</si>
  <si>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</si>
  <si>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</si>
  <si>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</si>
  <si>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</si>
  <si>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</si>
  <si>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</si>
  <si>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</si>
  <si>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</si>
  <si>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</si>
  <si>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</si>
  <si>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</si>
  <si>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</si>
  <si>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</si>
  <si>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</si>
  <si>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</si>
  <si>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</si>
  <si>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</si>
  <si>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</si>
  <si>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</si>
  <si>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</si>
  <si>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</si>
  <si>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</si>
  <si>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</si>
  <si>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</si>
  <si>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</si>
  <si>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</si>
  <si>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</si>
  <si>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</si>
  <si>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</si>
  <si>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</si>
  <si>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</si>
  <si>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</si>
  <si>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</si>
  <si>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</si>
  <si>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</si>
  <si>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</si>
  <si>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</si>
  <si>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</si>
  <si>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</si>
  <si>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</si>
  <si>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</si>
  <si>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</si>
  <si>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</si>
  <si>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</si>
  <si>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</si>
  <si>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</si>
  <si>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</si>
  <si>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</si>
  <si>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</si>
  <si>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</si>
  <si>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</si>
  <si>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</si>
  <si>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</si>
  <si>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</si>
  <si>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</si>
  <si>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</si>
  <si>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</si>
  <si>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</si>
  <si>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</si>
  <si>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</si>
  <si>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</si>
  <si>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</si>
  <si>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</si>
  <si>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</si>
  <si>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</si>
  <si>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</si>
  <si>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</si>
  <si>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</si>
  <si>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</si>
  <si>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</si>
  <si>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</si>
  <si>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</si>
  <si>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</si>
  <si>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</si>
  <si>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</si>
  <si>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</si>
  <si>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</si>
  <si>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</si>
  <si>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</si>
  <si>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</si>
  <si>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</si>
  <si>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</si>
  <si>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</si>
  <si>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</si>
  <si>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</si>
  <si>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</si>
  <si>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</si>
  <si>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</si>
  <si>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</si>
  <si>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</si>
  <si>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</si>
  <si>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</si>
  <si>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</si>
  <si>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</si>
  <si>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</si>
  <si>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</si>
  <si>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</si>
  <si>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</si>
  <si>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</si>
  <si>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</si>
  <si>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</si>
  <si>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</si>
  <si>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</si>
  <si>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</si>
  <si>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</si>
  <si>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</si>
  <si>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</si>
  <si>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</si>
  <si>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</si>
  <si>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</si>
  <si>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</si>
  <si>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</si>
  <si>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</si>
  <si>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</si>
  <si>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</si>
  <si>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</si>
  <si>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</si>
  <si>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</si>
  <si>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</si>
  <si>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Monday</t>
  </si>
  <si>
    <t>Tuesday</t>
  </si>
  <si>
    <t>Thursday</t>
  </si>
  <si>
    <t>Friday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</si>
  <si>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</si>
  <si>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</si>
  <si>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</si>
  <si>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</si>
  <si>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</si>
  <si>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</si>
  <si>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</si>
  <si>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</si>
  <si>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</si>
  <si>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</si>
  <si>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07210</t>
  </si>
  <si>
    <t>5</t>
  </si>
  <si>
    <t>Online</t>
  </si>
  <si>
    <t>01211</t>
  </si>
  <si>
    <t>2</t>
  </si>
  <si>
    <t>915021267</t>
  </si>
  <si>
    <t>1C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</si>
  <si>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</si>
  <si>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</si>
  <si>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</si>
  <si>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</si>
  <si>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</si>
  <si>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</si>
  <si>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</si>
  <si>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</si>
  <si>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Chandrasekaran</t>
  </si>
  <si>
    <t>01190</t>
  </si>
  <si>
    <t>7+2</t>
  </si>
  <si>
    <t>01266</t>
  </si>
  <si>
    <t>10310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</si>
  <si>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</si>
  <si>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</si>
  <si>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</si>
  <si>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</si>
  <si>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</si>
  <si>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</si>
  <si>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</si>
  <si>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</si>
  <si>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</si>
  <si>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</si>
  <si>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</si>
  <si>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</si>
  <si>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</si>
  <si>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</si>
  <si>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</si>
  <si>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</si>
  <si>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</si>
  <si>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</si>
  <si>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</si>
  <si>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</si>
  <si>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</si>
  <si>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</si>
  <si>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</si>
  <si>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</si>
  <si>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</si>
  <si>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</si>
  <si>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</si>
  <si>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</si>
  <si>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</si>
  <si>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</si>
  <si>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</si>
  <si>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</si>
  <si>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</si>
  <si>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</si>
  <si>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</si>
  <si>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</si>
  <si>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</si>
  <si>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</si>
  <si>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</si>
  <si>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</si>
  <si>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</si>
  <si>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</si>
  <si>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</si>
  <si>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</si>
  <si>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</si>
  <si>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</si>
  <si>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</si>
  <si>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</si>
  <si>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</si>
  <si>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</si>
  <si>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</si>
  <si>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</si>
  <si>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</si>
  <si>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</si>
  <si>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</si>
  <si>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</si>
  <si>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</si>
  <si>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</si>
  <si>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</si>
  <si>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</si>
  <si>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</si>
  <si>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</si>
  <si>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</si>
  <si>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</si>
  <si>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</si>
  <si>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</si>
  <si>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</si>
  <si>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</si>
  <si>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</si>
  <si>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</si>
  <si>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</si>
  <si>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</si>
  <si>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</si>
  <si>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</si>
  <si>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</si>
  <si>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</si>
  <si>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</si>
  <si>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</si>
  <si>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</si>
  <si>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</si>
  <si>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</si>
  <si>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</si>
  <si>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</si>
  <si>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</si>
  <si>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</si>
  <si>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</si>
  <si>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</si>
  <si>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</si>
  <si>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</si>
  <si>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</si>
  <si>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</si>
  <si>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</si>
  <si>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</si>
  <si>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</si>
  <si>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</si>
  <si>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</si>
  <si>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</si>
  <si>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</si>
  <si>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</si>
  <si>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</si>
  <si>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</si>
  <si>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</si>
  <si>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</si>
  <si>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</si>
  <si>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</si>
  <si>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</si>
  <si>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</si>
  <si>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</si>
  <si>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</si>
  <si>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</si>
  <si>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</si>
  <si>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</si>
  <si>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</si>
  <si>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</si>
  <si>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</si>
  <si>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</si>
  <si>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</si>
  <si>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</si>
  <si>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</si>
  <si>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</si>
  <si>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</si>
  <si>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</si>
  <si>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</si>
  <si>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</si>
  <si>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</si>
  <si>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</si>
  <si>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</si>
  <si>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</si>
  <si>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</si>
  <si>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</si>
  <si>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SP TP: CODE INTERVIEW PREP</t>
  </si>
  <si>
    <t>Darren Provine</t>
  </si>
  <si>
    <t xml:space="preserve">F 12:30 </t>
  </si>
  <si>
    <t>need room</t>
  </si>
  <si>
    <t>2-Intro 2 Web + 2 CLT + Interview Prep</t>
  </si>
  <si>
    <t>04210</t>
  </si>
  <si>
    <t>ADV PROGRAMMING WRKSHP:SWIFT</t>
  </si>
  <si>
    <t xml:space="preserve">Jake Levy </t>
  </si>
  <si>
    <t>TR 5:00</t>
  </si>
  <si>
    <t>James 2110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</si>
  <si>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</si>
  <si>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</si>
  <si>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</si>
  <si>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</si>
  <si>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</si>
  <si>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</si>
  <si>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</si>
  <si>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</si>
  <si>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 xml:space="preserve">DiGialleonardo, Janice </t>
  </si>
  <si>
    <t>ASRC ?</t>
  </si>
  <si>
    <t>Tony Breitzman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</si>
  <si>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</si>
  <si>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</si>
  <si>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</si>
  <si>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</si>
  <si>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</si>
  <si>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</si>
  <si>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01104</t>
  </si>
  <si>
    <t>INTRO SCI PROGRAMNG</t>
  </si>
  <si>
    <t>Lauren Leonard</t>
  </si>
  <si>
    <t>W: 9:30 -12:15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</si>
  <si>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</si>
  <si>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</si>
  <si>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</si>
  <si>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</si>
  <si>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</si>
  <si>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</si>
  <si>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</si>
  <si>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</si>
  <si>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</si>
  <si>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</si>
  <si>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</si>
  <si>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</si>
  <si>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</si>
  <si>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</si>
  <si>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</si>
  <si>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</si>
  <si>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</si>
  <si>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</si>
  <si>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Bunce Hall 156</t>
  </si>
  <si>
    <t>Enterprise Center Room 517</t>
  </si>
  <si>
    <t>James Hall Room 2108 - Cyber Security Lab</t>
  </si>
  <si>
    <t>Room Cap =</t>
  </si>
  <si>
    <t>Type =</t>
  </si>
  <si>
    <t>TEC =</t>
  </si>
  <si>
    <t>Wendesday</t>
  </si>
  <si>
    <t>Saturday</t>
  </si>
  <si>
    <t>James Hall Room 2113 - Computer Lab</t>
  </si>
  <si>
    <t>Robinson Hall Room 121</t>
  </si>
  <si>
    <t>Robinson Hall Room 211</t>
  </si>
  <si>
    <t>NULL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</si>
  <si>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</si>
  <si>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</si>
  <si>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</si>
  <si>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</si>
  <si>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</si>
  <si>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AGILE SOFTWARE ENGINEERING</t>
  </si>
  <si>
    <t>aAgileSE</t>
  </si>
  <si>
    <t>G</t>
  </si>
  <si>
    <t>CONCEPTS ARTIFICIAL INTELL</t>
  </si>
  <si>
    <t>aAI</t>
  </si>
  <si>
    <t>COMPUTER ANIMATION</t>
  </si>
  <si>
    <t>aAnim</t>
  </si>
  <si>
    <t>aBioInf</t>
  </si>
  <si>
    <t>COMPILER DESIGN THEORY</t>
  </si>
  <si>
    <t>aCompilThe</t>
  </si>
  <si>
    <t>COMPUTER NETWORKS</t>
  </si>
  <si>
    <t>aCompNet</t>
  </si>
  <si>
    <t>CONCURRENT PRGM THEORY&amp;PRACTIC</t>
  </si>
  <si>
    <t>aConcPr</t>
  </si>
  <si>
    <t>CRYPTOGRAPHIC ALGORITHMS</t>
  </si>
  <si>
    <t>aCrypto</t>
  </si>
  <si>
    <t>aCyberSec</t>
  </si>
  <si>
    <t>ADV DESIGN &amp; ANALY OF ALGOR</t>
  </si>
  <si>
    <t>aDAA</t>
  </si>
  <si>
    <t>aDataQual</t>
  </si>
  <si>
    <t>aDataWare</t>
  </si>
  <si>
    <t>aDB</t>
  </si>
  <si>
    <t>DESGN/IMPLEMENT OPER SYSTEMS</t>
  </si>
  <si>
    <t>aDesOS</t>
  </si>
  <si>
    <t>aDM-I</t>
  </si>
  <si>
    <t>aDM-II</t>
  </si>
  <si>
    <t>AdvAndrPr</t>
  </si>
  <si>
    <t>UG</t>
  </si>
  <si>
    <t>ADV COMPUTR ARCHITEC</t>
  </si>
  <si>
    <t>AdvCompArc</t>
  </si>
  <si>
    <t>ADVANCED IOS APP PROGRAMMING</t>
  </si>
  <si>
    <t>AdviOSPr</t>
  </si>
  <si>
    <t>ADV LEARN ASST SEMINAR COM SCI</t>
  </si>
  <si>
    <t>AdvLA</t>
  </si>
  <si>
    <t>ADV WINDOWS MOBILE APP PROGRAM</t>
  </si>
  <si>
    <t>AdvWinPr</t>
  </si>
  <si>
    <t>EMBEDDED SYSTEMS PROG</t>
  </si>
  <si>
    <t>aEmbedSys</t>
  </si>
  <si>
    <t>ESSENTIALS OF COMPUTER SCIENCE</t>
  </si>
  <si>
    <t>aEssCS</t>
  </si>
  <si>
    <t>COMPUTER GAME DSGN/DEVEL</t>
  </si>
  <si>
    <t>aGameDev</t>
  </si>
  <si>
    <t>INTRO AGILE SOFTWARE ENGINEERI</t>
  </si>
  <si>
    <t>AgileSE</t>
  </si>
  <si>
    <t>COMPUTER GRAPHICS</t>
  </si>
  <si>
    <t>aGraph</t>
  </si>
  <si>
    <t>AI</t>
  </si>
  <si>
    <t>aInVis</t>
  </si>
  <si>
    <t>MATHEMATICAL FOUND COMP SCI</t>
  </si>
  <si>
    <t>aMathFound</t>
  </si>
  <si>
    <t>aML</t>
  </si>
  <si>
    <t>NETWORK SECURITY</t>
  </si>
  <si>
    <t>aNetSec</t>
  </si>
  <si>
    <t>NATURAL LANGUAGE PROCESSING</t>
  </si>
  <si>
    <t>aNLP</t>
  </si>
  <si>
    <t>ADVANCED OBJ ORIENTED DESGN</t>
  </si>
  <si>
    <t>aOOD</t>
  </si>
  <si>
    <t>DES &amp; IMP OPER SYS</t>
  </si>
  <si>
    <t>aOS</t>
  </si>
  <si>
    <t>aPL</t>
  </si>
  <si>
    <t>APPLIED DATABASE TECHNOLOGIES</t>
  </si>
  <si>
    <t>AppDBTech</t>
  </si>
  <si>
    <t>ADV PROGRAMMING WORKSHOP</t>
  </si>
  <si>
    <t>APW</t>
  </si>
  <si>
    <t>ADVANCED ROBOTICS</t>
  </si>
  <si>
    <t>aRobot</t>
  </si>
  <si>
    <t>SOFTWARE ENGINEERING</t>
  </si>
  <si>
    <t>aSE</t>
  </si>
  <si>
    <t>ADV SOFTWARE ENGINEERING</t>
  </si>
  <si>
    <t>SYSTEM PROGRAMMING</t>
  </si>
  <si>
    <t>aSysPr</t>
  </si>
  <si>
    <t>aTCPIP</t>
  </si>
  <si>
    <t>ADV THEORY OF COMPUTING</t>
  </si>
  <si>
    <t>aTheoComp</t>
  </si>
  <si>
    <t>TOPICS IN COMP ARCHITECTURE</t>
  </si>
  <si>
    <t>aTopCompAr</t>
  </si>
  <si>
    <t>ADV TOPICS MOBILE PROGRAMMING</t>
  </si>
  <si>
    <t>aTopMobPr</t>
  </si>
  <si>
    <t>ADV TOPICS COMPUTER SCI</t>
  </si>
  <si>
    <t>aTP</t>
  </si>
  <si>
    <t>aVision</t>
  </si>
  <si>
    <t>ADVANCED WEB PROGRAMMING</t>
  </si>
  <si>
    <t>aWebProg</t>
  </si>
  <si>
    <t>aWireless</t>
  </si>
  <si>
    <t>BioInf</t>
  </si>
  <si>
    <t>BLOCKCHAIN PROGRAMMING</t>
  </si>
  <si>
    <t>BlkChainPr</t>
  </si>
  <si>
    <t>C&amp;Icap</t>
  </si>
  <si>
    <t>CE</t>
  </si>
  <si>
    <t>CFE</t>
  </si>
  <si>
    <t>CLOUD COMPUT &amp; INTERNET THINGS</t>
  </si>
  <si>
    <t>CloudCompI</t>
  </si>
  <si>
    <t>COMPUTER LAB TECHNQ</t>
  </si>
  <si>
    <t>CLT</t>
  </si>
  <si>
    <t>COMPUTER ARCH</t>
  </si>
  <si>
    <t>CompArch</t>
  </si>
  <si>
    <t>CompCrypto</t>
  </si>
  <si>
    <t>CompForen</t>
  </si>
  <si>
    <t>CompGraph</t>
  </si>
  <si>
    <t>CompilDes</t>
  </si>
  <si>
    <t>COMPILER THEORY</t>
  </si>
  <si>
    <t>CompilTheo</t>
  </si>
  <si>
    <t>CompOrg</t>
  </si>
  <si>
    <t>CompSoc</t>
  </si>
  <si>
    <t>CompVis</t>
  </si>
  <si>
    <t>ConcCompTe</t>
  </si>
  <si>
    <t>CONCURRENT PROGRAMMING</t>
  </si>
  <si>
    <t>ConcurPr</t>
  </si>
  <si>
    <t>CREATING ANDROID APPLICATIONS</t>
  </si>
  <si>
    <t>crAndrApp</t>
  </si>
  <si>
    <t>CRYPT/BLOCKCHAIN ESSENTIALS</t>
  </si>
  <si>
    <t>CryptBlock</t>
  </si>
  <si>
    <t>COMPUTER SCIENCE PRINCIPLES</t>
  </si>
  <si>
    <t>CS_PR</t>
  </si>
  <si>
    <t>CSnP</t>
  </si>
  <si>
    <t>CyberSec</t>
  </si>
  <si>
    <t>CYBER OPERATIONS</t>
  </si>
  <si>
    <t>CybOp</t>
  </si>
  <si>
    <t>DAA</t>
  </si>
  <si>
    <t>DataComNet</t>
  </si>
  <si>
    <t>DataWare</t>
  </si>
  <si>
    <t>DB</t>
  </si>
  <si>
    <t>DIGITAL COMPUTER DES</t>
  </si>
  <si>
    <t>DigCompDes</t>
  </si>
  <si>
    <t>DigCompLab</t>
  </si>
  <si>
    <t>DIGIT DESIGN &amp; LAB</t>
  </si>
  <si>
    <t>DigDesLab</t>
  </si>
  <si>
    <t>DistSys</t>
  </si>
  <si>
    <t>DSA</t>
  </si>
  <si>
    <t>EMBEDDED SYSTEMS PROGRAMMING</t>
  </si>
  <si>
    <t>EmbedSysPr</t>
  </si>
  <si>
    <t>EthHackFun</t>
  </si>
  <si>
    <t>FoundCS</t>
  </si>
  <si>
    <t>FundNetSec</t>
  </si>
  <si>
    <t>HCI</t>
  </si>
  <si>
    <t>InAndrPr</t>
  </si>
  <si>
    <t>INTRO COMPUTER ANIMATION</t>
  </si>
  <si>
    <t>InAnim</t>
  </si>
  <si>
    <t>INTRODUCTION TO DATA MINING</t>
  </si>
  <si>
    <t>InDM</t>
  </si>
  <si>
    <t>INTRO COMP GAME DSGN/DEVEL</t>
  </si>
  <si>
    <t>InGameDes</t>
  </si>
  <si>
    <t>InGameMod</t>
  </si>
  <si>
    <t>INTRO COMPUTER GRAPHICS</t>
  </si>
  <si>
    <t>InGraph</t>
  </si>
  <si>
    <t>INTRO IOS APP PROGRAMMING</t>
  </si>
  <si>
    <t>IniOSPr</t>
  </si>
  <si>
    <t>INTRO LEARN ASST EXPERIENCE CS</t>
  </si>
  <si>
    <t>InLA</t>
  </si>
  <si>
    <t>InNets</t>
  </si>
  <si>
    <t>InSimMod</t>
  </si>
  <si>
    <t>InVis</t>
  </si>
  <si>
    <t>InWebDeb</t>
  </si>
  <si>
    <t>INTRO WINDO MOBILE APP PROGRAM</t>
  </si>
  <si>
    <t>InWinPr</t>
  </si>
  <si>
    <t>IOOP</t>
  </si>
  <si>
    <t>IP</t>
  </si>
  <si>
    <t>INTRO PROGRAM USING ROBOTS</t>
  </si>
  <si>
    <t>IPwRobots</t>
  </si>
  <si>
    <t>ISP</t>
  </si>
  <si>
    <t>LiBBY</t>
  </si>
  <si>
    <t>ML</t>
  </si>
  <si>
    <t>OOD</t>
  </si>
  <si>
    <t>OS</t>
  </si>
  <si>
    <t>THEORY/APPS PATTERN RECOG</t>
  </si>
  <si>
    <t>PattRecog</t>
  </si>
  <si>
    <t>PRIN DIGIT COMP DES</t>
  </si>
  <si>
    <t>PDC</t>
  </si>
  <si>
    <t>PRINCIPLES OF DATA STRUCTURES</t>
  </si>
  <si>
    <t>PDS</t>
  </si>
  <si>
    <t>PenTest</t>
  </si>
  <si>
    <t>PL</t>
  </si>
  <si>
    <t>PrinDigCom</t>
  </si>
  <si>
    <t>PrInfoSec</t>
  </si>
  <si>
    <t>PRINCIPLES OF NETWORK SECURITY</t>
  </si>
  <si>
    <t>PrinSecNet</t>
  </si>
  <si>
    <t>Robot</t>
  </si>
  <si>
    <t>SECURITY OF MOBILE DEVICES</t>
  </si>
  <si>
    <t>SecMobDev</t>
  </si>
  <si>
    <t>SE-I</t>
  </si>
  <si>
    <t>SOFTWARE ENGINEERING II-WI</t>
  </si>
  <si>
    <t>SE-II</t>
  </si>
  <si>
    <t>SPECIAL TOPICS: COMPUTER SCI</t>
  </si>
  <si>
    <t>SP:</t>
  </si>
  <si>
    <t>SYSTEMS ADMINISTRATION</t>
  </si>
  <si>
    <t>SysAdmin</t>
  </si>
  <si>
    <t>SYST PROG &amp; OPERT SYST INTERNA</t>
  </si>
  <si>
    <t>SysPrOS</t>
  </si>
  <si>
    <t>TCPIP</t>
  </si>
  <si>
    <t>TheoryCom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</si>
  <si>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</si>
  <si>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</si>
  <si>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</si>
  <si>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</si>
  <si>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</si>
  <si>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</si>
  <si>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TOPICS IN COMP ARCH</t>
  </si>
  <si>
    <t>TopCompArc</t>
  </si>
  <si>
    <t>TopMobPr</t>
  </si>
  <si>
    <t>TOPICS IN COMPUTER SCIENCE</t>
  </si>
  <si>
    <t>TP:</t>
  </si>
  <si>
    <t>WebLit</t>
  </si>
  <si>
    <t>WebMining</t>
  </si>
  <si>
    <t>WebProg</t>
  </si>
  <si>
    <t>WebSerPl</t>
  </si>
  <si>
    <t>WIRELESS NETWORKS &amp; APPLIC</t>
  </si>
  <si>
    <t>WirelessNe</t>
  </si>
  <si>
    <t>M</t>
  </si>
  <si>
    <t>08:00 AM - 09:00 AM</t>
  </si>
  <si>
    <t>Robinson 121</t>
  </si>
  <si>
    <t xml:space="preserve"> </t>
  </si>
  <si>
    <t>Yes</t>
  </si>
  <si>
    <t>W</t>
  </si>
  <si>
    <t>12:00 PM - 01:00 PM</t>
  </si>
  <si>
    <t>Robinson 312</t>
  </si>
  <si>
    <t>02:00 PM - 03:00 PM</t>
  </si>
  <si>
    <t>F</t>
  </si>
  <si>
    <t>05:00 PM - 06:00 PM</t>
  </si>
  <si>
    <t>R</t>
  </si>
  <si>
    <t>James 2113</t>
  </si>
  <si>
    <t>11:00 AM - 12:00 PM</t>
  </si>
  <si>
    <t>09:00 AM - 10:00 AM</t>
  </si>
  <si>
    <t>06:00 PM - 07:00 PM</t>
  </si>
  <si>
    <t>08:00 PM - 09:00 PM</t>
  </si>
  <si>
    <t>03:00 PM - 04:00 PM</t>
  </si>
  <si>
    <t>Frank</t>
  </si>
  <si>
    <t>Caranci</t>
  </si>
  <si>
    <t>T</t>
  </si>
  <si>
    <t>Jacob</t>
  </si>
  <si>
    <t>Robinson 323</t>
  </si>
  <si>
    <t>Robinson 325</t>
  </si>
  <si>
    <t>Kimberly</t>
  </si>
  <si>
    <t>Poolos</t>
  </si>
  <si>
    <t>Rafael</t>
  </si>
  <si>
    <t>Orta Cordova</t>
  </si>
  <si>
    <t>04113</t>
  </si>
  <si>
    <t>04440</t>
  </si>
  <si>
    <t>02605</t>
  </si>
  <si>
    <t>04222</t>
  </si>
  <si>
    <t>07340</t>
  </si>
  <si>
    <t>04315</t>
  </si>
  <si>
    <t>04103</t>
  </si>
  <si>
    <t>Please note: Select a course from dropdown box, and then enter the desired section number followed by the instructor, each separted by dashes (e.g. [course]-[section number]-[professor])</t>
  </si>
  <si>
    <t>Required CS Courses</t>
  </si>
  <si>
    <t>Color</t>
  </si>
  <si>
    <t>Indicator</t>
  </si>
  <si>
    <t>Intro</t>
  </si>
  <si>
    <t>No DSA</t>
  </si>
  <si>
    <t>DSA Pre-Req</t>
  </si>
  <si>
    <t>Senior Project</t>
  </si>
  <si>
    <t>Electives</t>
  </si>
  <si>
    <t>Bank 1 Electives</t>
  </si>
  <si>
    <t>Restricted Electives</t>
  </si>
  <si>
    <t>1-2 Credit Restricted</t>
  </si>
  <si>
    <t>Free Electives</t>
  </si>
  <si>
    <t>Permission Electives</t>
  </si>
  <si>
    <t>Other</t>
  </si>
  <si>
    <t>Graduate Courses</t>
  </si>
  <si>
    <t>Wednesday Block</t>
  </si>
  <si>
    <t>Roninson Hall Room 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</si>
</sst>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E708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3" borderId="0" xfId="0" applyFill="1"/>
    <xf numFmtId="0" fontId="0" fillId="0" borderId="0" xfId="0" applyFill="1"/>
    <xf numFmtId="0" fontId="2" fillId="3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4" borderId="21" xfId="0" applyFont="1" applyFill="1" applyBorder="1"/>
    <xf numFmtId="0" fontId="0" fillId="4" borderId="22" xfId="0" applyFill="1" applyBorder="1"/>
    <xf numFmtId="0" fontId="0" fillId="4" borderId="22" xfId="0" applyFill="1" applyBorder="1" applyAlignment="1">
      <alignment horizontal="right"/>
    </xf>
    <xf numFmtId="1" fontId="0" fillId="4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4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2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4" borderId="32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" fontId="0" fillId="4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5" borderId="16" xfId="0" applyNumberFormat="1" applyFont="1" applyFill="1" applyBorder="1" applyAlignment="1" applyProtection="1">
      <alignment wrapText="1"/>
    </xf>
    <xf numFmtId="1" fontId="0" fillId="5" borderId="18" xfId="0" applyNumberFormat="1" applyFont="1" applyFill="1" applyBorder="1" applyAlignment="1" applyProtection="1">
      <alignment horizontal="center" vertical="center" wrapText="1"/>
    </xf>
    <xf numFmtId="1" fontId="0" fillId="5" borderId="18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0" xfId="0" quotePrefix="1"/>
    <xf numFmtId="0" fontId="0" fillId="8" borderId="13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18" xfId="0" applyFill="1" applyBorder="1"/>
    <xf numFmtId="0" fontId="0" fillId="8" borderId="11" xfId="0" applyFill="1" applyBorder="1"/>
    <xf numFmtId="0" fontId="0" fillId="0" borderId="40" xfId="0" applyFill="1" applyBorder="1" applyAlignment="1">
      <alignment horizontal="center" vertical="center"/>
    </xf>
    <xf numFmtId="0" fontId="0" fillId="0" borderId="44" xfId="0" applyFill="1" applyBorder="1"/>
    <xf numFmtId="0" fontId="0" fillId="0" borderId="45" xfId="0" applyFill="1" applyBorder="1"/>
    <xf numFmtId="0" fontId="0" fillId="0" borderId="45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wrapText="1"/>
    </xf>
    <xf numFmtId="0" fontId="1" fillId="2" borderId="46" xfId="0" applyFont="1" applyFill="1" applyBorder="1" applyAlignment="1">
      <alignment horizontal="center" vertical="center"/>
    </xf>
    <xf numFmtId="1" fontId="1" fillId="2" borderId="46" xfId="0" applyNumberFormat="1" applyFont="1" applyFill="1" applyBorder="1" applyAlignment="1">
      <alignment horizontal="center" vertical="center"/>
    </xf>
    <xf numFmtId="0" fontId="0" fillId="9" borderId="13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4" xfId="0" applyFill="1" applyBorder="1"/>
    <xf numFmtId="0" fontId="0" fillId="11" borderId="43" xfId="0" applyFill="1" applyBorder="1"/>
    <xf numFmtId="0" fontId="0" fillId="11" borderId="40" xfId="0" applyFill="1" applyBorder="1"/>
    <xf numFmtId="0" fontId="0" fillId="6" borderId="0" xfId="0" applyFill="1"/>
    <xf numFmtId="0" fontId="0" fillId="0" borderId="0" xfId="0" quotePrefix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7" fillId="8" borderId="12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/>
    <xf numFmtId="0" fontId="5" fillId="8" borderId="13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/>
    <xf numFmtId="0" fontId="0" fillId="8" borderId="0" xfId="0" applyFill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4" xfId="0" applyFill="1" applyBorder="1"/>
    <xf numFmtId="16" fontId="0" fillId="11" borderId="1" xfId="0" quotePrefix="1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0" fillId="11" borderId="2" xfId="0" applyFill="1" applyBorder="1"/>
    <xf numFmtId="1" fontId="0" fillId="10" borderId="3" xfId="0" applyNumberFormat="1" applyFill="1" applyBorder="1" applyAlignment="1">
      <alignment horizontal="center" vertical="center"/>
    </xf>
    <xf numFmtId="0" fontId="0" fillId="10" borderId="0" xfId="0" applyFill="1"/>
    <xf numFmtId="0" fontId="0" fillId="11" borderId="14" xfId="0" applyFill="1" applyBorder="1"/>
    <xf numFmtId="0" fontId="0" fillId="11" borderId="5" xfId="0" applyFill="1" applyBorder="1"/>
    <xf numFmtId="0" fontId="0" fillId="11" borderId="5" xfId="0" applyFill="1" applyBorder="1" applyAlignment="1">
      <alignment horizontal="center" vertical="center"/>
    </xf>
    <xf numFmtId="16" fontId="0" fillId="11" borderId="5" xfId="0" quotePrefix="1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0" borderId="35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0" fontId="5" fillId="7" borderId="0" xfId="0" applyFont="1" applyFill="1"/>
    <xf numFmtId="1" fontId="0" fillId="8" borderId="6" xfId="0" applyNumberFormat="1" applyFill="1" applyBorder="1" applyAlignment="1">
      <alignment horizontal="center" vertical="center"/>
    </xf>
    <xf numFmtId="0" fontId="0" fillId="12" borderId="0" xfId="0" applyFill="1"/>
    <xf numFmtId="1" fontId="0" fillId="10" borderId="1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0" fontId="0" fillId="11" borderId="31" xfId="0" applyFill="1" applyBorder="1" applyAlignment="1">
      <alignment horizontal="center"/>
    </xf>
    <xf numFmtId="0" fontId="0" fillId="11" borderId="6" xfId="0" applyFill="1" applyBorder="1"/>
    <xf numFmtId="0" fontId="0" fillId="10" borderId="2" xfId="0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0" fontId="0" fillId="10" borderId="18" xfId="0" applyFill="1" applyBorder="1"/>
    <xf numFmtId="0" fontId="0" fillId="8" borderId="3" xfId="0" quotePrefix="1" applyFill="1" applyBorder="1"/>
    <xf numFmtId="0" fontId="0" fillId="8" borderId="3" xfId="0" quotePrefix="1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quotePrefix="1" applyFill="1" applyBorder="1"/>
    <xf numFmtId="0" fontId="0" fillId="12" borderId="3" xfId="0" quotePrefix="1" applyFill="1" applyBorder="1" applyAlignment="1">
      <alignment horizontal="center" vertical="center"/>
    </xf>
    <xf numFmtId="0" fontId="7" fillId="1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8" xfId="0" applyNumberForma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49" fontId="8" fillId="0" borderId="46" xfId="0" applyNumberFormat="1" applyFont="1" applyBorder="1" applyAlignment="1">
      <alignment horizontal="center" vertical="center" wrapText="1"/>
    </xf>
    <xf numFmtId="0" fontId="8" fillId="13" borderId="46" xfId="0" applyFont="1" applyFill="1" applyBorder="1" applyAlignment="1">
      <alignment horizontal="center" vertical="center" wrapText="1"/>
    </xf>
    <xf numFmtId="164" fontId="8" fillId="13" borderId="46" xfId="0" applyNumberFormat="1" applyFont="1" applyFill="1" applyBorder="1" applyAlignment="1">
      <alignment horizontal="center" vertical="center" wrapText="1"/>
    </xf>
    <xf numFmtId="1" fontId="8" fillId="14" borderId="46" xfId="0" applyNumberFormat="1" applyFont="1" applyFill="1" applyBorder="1" applyAlignment="1">
      <alignment horizontal="center" vertical="center" wrapText="1"/>
    </xf>
    <xf numFmtId="1" fontId="8" fillId="3" borderId="46" xfId="0" applyNumberFormat="1" applyFont="1" applyFill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6" borderId="3" xfId="0" applyFill="1" applyBorder="1"/>
    <xf numFmtId="49" fontId="0" fillId="0" borderId="0" xfId="0" applyNumberFormat="1" applyAlignment="1">
      <alignment horizontal="center" vertical="center"/>
    </xf>
    <xf numFmtId="0" fontId="0" fillId="6" borderId="37" xfId="0" applyFill="1" applyBorder="1"/>
    <xf numFmtId="0" fontId="4" fillId="2" borderId="47" xfId="0" applyFont="1" applyFill="1" applyBorder="1"/>
    <xf numFmtId="0" fontId="0" fillId="0" borderId="0" xfId="0" applyAlignment="1">
      <alignment wrapText="1"/>
    </xf>
    <xf numFmtId="0" fontId="11" fillId="0" borderId="0" xfId="0" applyFont="1"/>
    <xf numFmtId="0" fontId="1" fillId="19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15" borderId="0" xfId="0" applyFill="1"/>
    <xf numFmtId="0" fontId="0" fillId="28" borderId="0" xfId="0" applyFill="1"/>
    <xf numFmtId="0" fontId="0" fillId="0" borderId="48" xfId="0" applyBorder="1"/>
    <xf numFmtId="0" fontId="0" fillId="6" borderId="49" xfId="0" applyFill="1" applyBorder="1"/>
    <xf numFmtId="0" fontId="0" fillId="6" borderId="50" xfId="0" applyFill="1" applyBorder="1"/>
    <xf numFmtId="18" fontId="4" fillId="0" borderId="51" xfId="0" applyNumberFormat="1" applyFont="1" applyBorder="1"/>
    <xf numFmtId="18" fontId="4" fillId="0" borderId="52" xfId="0" applyNumberFormat="1" applyFont="1" applyBorder="1"/>
    <xf numFmtId="18" fontId="4" fillId="0" borderId="53" xfId="0" applyNumberFormat="1" applyFont="1" applyBorder="1"/>
    <xf numFmtId="0" fontId="4" fillId="2" borderId="54" xfId="0" applyFont="1" applyFill="1" applyBorder="1"/>
    <xf numFmtId="0" fontId="0" fillId="6" borderId="38" xfId="0" applyFill="1" applyBorder="1"/>
    <xf numFmtId="0" fontId="0" fillId="6" borderId="29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0" fillId="6" borderId="55" xfId="0" applyFill="1" applyBorder="1"/>
    <xf numFmtId="0" fontId="0" fillId="6" borderId="56" xfId="0" applyFill="1" applyBorder="1"/>
    <xf numFmtId="0" fontId="0" fillId="6" borderId="57" xfId="0" applyFill="1" applyBorder="1"/>
    <xf numFmtId="0" fontId="0" fillId="16" borderId="61" xfId="0" applyFill="1" applyBorder="1"/>
    <xf numFmtId="0" fontId="0" fillId="16" borderId="0" xfId="0" applyFill="1" applyBorder="1"/>
    <xf numFmtId="0" fontId="0" fillId="16" borderId="62" xfId="0" applyFill="1" applyBorder="1"/>
    <xf numFmtId="0" fontId="0" fillId="16" borderId="63" xfId="0" applyFill="1" applyBorder="1"/>
    <xf numFmtId="0" fontId="0" fillId="16" borderId="64" xfId="0" applyFill="1" applyBorder="1"/>
    <xf numFmtId="0" fontId="0" fillId="16" borderId="65" xfId="0" applyFill="1" applyBorder="1"/>
    <xf numFmtId="0" fontId="0" fillId="7" borderId="61" xfId="0" applyFill="1" applyBorder="1"/>
    <xf numFmtId="0" fontId="0" fillId="7" borderId="0" xfId="0" applyFill="1" applyBorder="1"/>
    <xf numFmtId="0" fontId="0" fillId="7" borderId="62" xfId="0" applyFill="1" applyBorder="1"/>
    <xf numFmtId="0" fontId="0" fillId="7" borderId="63" xfId="0" applyFill="1" applyBorder="1"/>
    <xf numFmtId="0" fontId="0" fillId="7" borderId="64" xfId="0" applyFill="1" applyBorder="1"/>
    <xf numFmtId="0" fontId="0" fillId="7" borderId="65" xfId="0" applyFill="1" applyBorder="1"/>
    <xf numFmtId="0" fontId="0" fillId="17" borderId="0" xfId="0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6" borderId="58" xfId="0" applyFill="1" applyBorder="1" applyAlignment="1">
      <alignment horizontal="center"/>
    </xf>
    <xf numFmtId="0" fontId="0" fillId="16" borderId="59" xfId="0" applyFill="1" applyBorder="1" applyAlignment="1">
      <alignment horizontal="center"/>
    </xf>
    <xf numFmtId="0" fontId="0" fillId="16" borderId="60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18" borderId="58" xfId="0" applyFill="1" applyBorder="1" applyAlignment="1">
      <alignment horizontal="center"/>
    </xf>
    <xf numFmtId="0" fontId="0" fillId="18" borderId="59" xfId="0" applyFill="1" applyBorder="1" applyAlignment="1">
      <alignment horizontal="center"/>
    </xf>
    <xf numFmtId="0" fontId="0" fillId="18" borderId="60" xfId="0" applyFill="1" applyBorder="1" applyAlignment="1">
      <alignment horizontal="center"/>
    </xf>
    <xf numFmtId="0" fontId="0" fillId="18" borderId="61" xfId="0" applyFill="1" applyBorder="1"/>
    <xf numFmtId="0" fontId="0" fillId="18" borderId="0" xfId="0" applyFill="1" applyBorder="1"/>
    <xf numFmtId="0" fontId="0" fillId="18" borderId="62" xfId="0" applyFill="1" applyBorder="1"/>
    <xf numFmtId="0" fontId="0" fillId="18" borderId="63" xfId="0" applyFill="1" applyBorder="1"/>
    <xf numFmtId="0" fontId="0" fillId="18" borderId="64" xfId="0" applyFill="1" applyBorder="1"/>
    <xf numFmtId="0" fontId="0" fillId="18" borderId="65" xfId="0" applyFill="1" applyBorder="1"/>
  </cellXfs>
  <cellStyles count="1">
    <cellStyle name="Normal" xfId="0" builtinId="0"/>
  </cellStyles>
  <dxfs count="1670">
    <dxf>
      <fill>
        <patternFill>
          <bgColor theme="5" tint="0.39994506668294322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000"/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8" width="6.85546875" style="17" hidden="1" customWidth="1"/>
    <col min="9" max="14" width="6.85546875" style="17" bestFit="1" customWidth="1"/>
    <col min="15" max="15" width="53.85546875" style="10" bestFit="1" customWidth="1"/>
    <col min="16" max="16384" width="9.140625" style="10"/>
  </cols>
  <sheetData>
    <row r="1" spans="1:16" ht="15.75" thickTop="1" x14ac:dyDescent="0.2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  <c r="O1" s="109"/>
    </row>
    <row r="2" spans="1:16" ht="15.75" thickBot="1" x14ac:dyDescent="0.3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.75" thickTop="1" x14ac:dyDescent="0.2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304</v>
      </c>
      <c r="N3" s="227" t="s">
        <v>316</v>
      </c>
      <c r="O3" s="217" t="s">
        <v>354</v>
      </c>
    </row>
    <row r="4" spans="1:16" x14ac:dyDescent="0.25">
      <c r="A4" s="45" t="s">
        <v>317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214">
        <v>1</v>
      </c>
      <c r="O4" s="217" t="s">
        <v>346</v>
      </c>
    </row>
    <row r="5" spans="1:16" x14ac:dyDescent="0.2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215"/>
      <c r="O5" s="109"/>
    </row>
    <row r="6" spans="1:16" ht="15.75" thickBot="1" x14ac:dyDescent="0.3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216">
        <v>1</v>
      </c>
      <c r="O6" s="217" t="s">
        <v>347</v>
      </c>
    </row>
    <row r="7" spans="1:16" ht="15.75" thickTop="1" x14ac:dyDescent="0.2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.75" thickBot="1" x14ac:dyDescent="0.3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6.5" thickTop="1" thickBot="1" x14ac:dyDescent="0.3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.75" thickTop="1" x14ac:dyDescent="0.2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226">
        <v>22</v>
      </c>
      <c r="O10" s="217" t="s">
        <v>433</v>
      </c>
    </row>
    <row r="11" spans="1:16" x14ac:dyDescent="0.25">
      <c r="A11" s="45" t="s">
        <v>311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03">
        <v>3</v>
      </c>
      <c r="O11" s="217" t="s">
        <v>312</v>
      </c>
    </row>
    <row r="12" spans="1:16" x14ac:dyDescent="0.2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03">
        <v>8</v>
      </c>
      <c r="O12" s="217" t="s">
        <v>313</v>
      </c>
      <c r="P12" s="166"/>
    </row>
    <row r="13" spans="1:16" x14ac:dyDescent="0.2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03">
        <v>3</v>
      </c>
      <c r="O13" s="217" t="s">
        <v>358</v>
      </c>
    </row>
    <row r="14" spans="1:16" x14ac:dyDescent="0.2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03">
        <v>4</v>
      </c>
      <c r="O14" s="217" t="s">
        <v>401</v>
      </c>
    </row>
    <row r="15" spans="1:16" x14ac:dyDescent="0.2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03" t="s">
        <v>314</v>
      </c>
      <c r="O15" s="217" t="s">
        <v>315</v>
      </c>
    </row>
    <row r="16" spans="1:16" x14ac:dyDescent="0.2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03">
        <v>1</v>
      </c>
      <c r="O16" s="217" t="s">
        <v>348</v>
      </c>
    </row>
    <row r="17" spans="1:15" x14ac:dyDescent="0.2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03">
        <v>2</v>
      </c>
      <c r="O17" s="217" t="s">
        <v>247</v>
      </c>
    </row>
    <row r="18" spans="1:15" x14ac:dyDescent="0.2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03">
        <v>2</v>
      </c>
      <c r="O18" s="217" t="s">
        <v>254</v>
      </c>
    </row>
    <row r="19" spans="1:15" ht="15.75" thickBot="1" x14ac:dyDescent="0.3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.75" thickTop="1" x14ac:dyDescent="0.2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2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03" t="s">
        <v>314</v>
      </c>
      <c r="O21" s="217" t="s">
        <v>322</v>
      </c>
    </row>
    <row r="22" spans="1:15" x14ac:dyDescent="0.2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03">
        <v>1</v>
      </c>
      <c r="O22" s="217" t="s">
        <v>237</v>
      </c>
    </row>
    <row r="23" spans="1:15" x14ac:dyDescent="0.2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25">
      <c r="A24" s="156" t="s">
        <v>362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03">
        <v>1</v>
      </c>
      <c r="O24" s="217" t="s">
        <v>318</v>
      </c>
    </row>
    <row r="25" spans="1:15" x14ac:dyDescent="0.2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03">
        <v>1</v>
      </c>
      <c r="O25" s="217" t="s">
        <v>349</v>
      </c>
    </row>
    <row r="26" spans="1:15" x14ac:dyDescent="0.2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2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03">
        <v>2</v>
      </c>
      <c r="O27" s="217" t="s">
        <v>319</v>
      </c>
    </row>
    <row r="28" spans="1:15" x14ac:dyDescent="0.2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03">
        <v>2</v>
      </c>
      <c r="O28" s="217" t="s">
        <v>370</v>
      </c>
    </row>
    <row r="29" spans="1:15" x14ac:dyDescent="0.2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2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03">
        <v>1</v>
      </c>
      <c r="O30" s="217" t="s">
        <v>269</v>
      </c>
    </row>
    <row r="31" spans="1:15" ht="15.75" thickBot="1" x14ac:dyDescent="0.3">
      <c r="A31" s="46" t="s">
        <v>320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210">
        <v>1</v>
      </c>
      <c r="O31" s="217" t="s">
        <v>321</v>
      </c>
    </row>
    <row r="32" spans="1:15" ht="15.75" thickTop="1" x14ac:dyDescent="0.25"/>
    <row r="33" spans="1:15" ht="15.75" thickBot="1" x14ac:dyDescent="0.3"/>
    <row r="34" spans="1:15" ht="16.5" thickTop="1" thickBot="1" x14ac:dyDescent="0.3">
      <c r="A34" s="157" t="s">
        <v>173</v>
      </c>
      <c r="B34" s="158"/>
      <c r="C34" s="158"/>
      <c r="D34" s="158"/>
      <c r="E34" s="158"/>
      <c r="F34" s="158"/>
      <c r="G34" s="158"/>
      <c r="H34" s="158"/>
      <c r="I34" s="158"/>
      <c r="J34" s="158">
        <f>SUM(J35:J44)</f>
        <v>4</v>
      </c>
      <c r="K34" s="158">
        <f t="shared" ref="K34:N34" si="2">SUM(K35:K44)</f>
        <v>6</v>
      </c>
      <c r="L34" s="158">
        <f t="shared" si="2"/>
        <v>6</v>
      </c>
      <c r="M34" s="158">
        <f t="shared" si="2"/>
        <v>6</v>
      </c>
      <c r="N34" s="158">
        <f t="shared" si="2"/>
        <v>6</v>
      </c>
      <c r="O34" s="109"/>
    </row>
    <row r="35" spans="1:15" ht="15.75" thickTop="1" x14ac:dyDescent="0.2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213">
        <v>1</v>
      </c>
      <c r="O35" s="217" t="s">
        <v>376</v>
      </c>
    </row>
    <row r="36" spans="1:15" x14ac:dyDescent="0.2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04">
        <v>1</v>
      </c>
      <c r="O36" s="217" t="s">
        <v>385</v>
      </c>
    </row>
    <row r="37" spans="1:15" x14ac:dyDescent="0.2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2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04">
        <v>1</v>
      </c>
      <c r="O38" s="217" t="s">
        <v>376</v>
      </c>
    </row>
    <row r="39" spans="1:15" ht="15.75" thickBot="1" x14ac:dyDescent="0.3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.75" thickTop="1" x14ac:dyDescent="0.2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213">
        <v>1</v>
      </c>
      <c r="O40" s="217" t="s">
        <v>323</v>
      </c>
    </row>
    <row r="41" spans="1:15" x14ac:dyDescent="0.2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04">
        <v>1</v>
      </c>
      <c r="O41" s="217" t="s">
        <v>8</v>
      </c>
    </row>
    <row r="42" spans="1:15" x14ac:dyDescent="0.2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2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04">
        <v>1</v>
      </c>
      <c r="O43" s="217" t="s">
        <v>22</v>
      </c>
    </row>
    <row r="44" spans="1:15" ht="15.75" thickBot="1" x14ac:dyDescent="0.3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.75" thickTop="1" x14ac:dyDescent="0.2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5" width="56.5703125" style="10" bestFit="1" customWidth="1"/>
    <col min="16" max="16" width="25.140625" style="10" bestFit="1" customWidth="1"/>
    <col min="17" max="16384" width="9.140625" style="10"/>
  </cols>
  <sheetData>
    <row r="1" spans="1:16" ht="15.75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309</v>
      </c>
    </row>
    <row r="2" spans="1:16" ht="15.75" thickTop="1" x14ac:dyDescent="0.2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2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168" t="s">
        <v>314</v>
      </c>
      <c r="O3" s="148" t="s">
        <v>324</v>
      </c>
    </row>
    <row r="4" spans="1:16" x14ac:dyDescent="0.2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168" t="s">
        <v>326</v>
      </c>
      <c r="O4" s="148" t="s">
        <v>406</v>
      </c>
      <c r="P4" s="10" t="s">
        <v>408</v>
      </c>
    </row>
    <row r="5" spans="1:16" x14ac:dyDescent="0.2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168" t="s">
        <v>325</v>
      </c>
      <c r="O5" s="148" t="s">
        <v>339</v>
      </c>
    </row>
    <row r="6" spans="1:16" x14ac:dyDescent="0.2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168">
        <v>4</v>
      </c>
      <c r="O6" s="148" t="s">
        <v>327</v>
      </c>
    </row>
    <row r="7" spans="1:16" x14ac:dyDescent="0.2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168" t="s">
        <v>325</v>
      </c>
      <c r="O7" s="148" t="s">
        <v>394</v>
      </c>
    </row>
    <row r="8" spans="1:16" x14ac:dyDescent="0.2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168">
        <v>3</v>
      </c>
      <c r="O8" s="148" t="s">
        <v>214</v>
      </c>
    </row>
    <row r="9" spans="1:16" x14ac:dyDescent="0.2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2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2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168">
        <v>3</v>
      </c>
      <c r="O11" s="148" t="s">
        <v>13</v>
      </c>
    </row>
    <row r="12" spans="1:16" x14ac:dyDescent="0.2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168">
        <v>3</v>
      </c>
      <c r="O12" s="148" t="s">
        <v>239</v>
      </c>
    </row>
    <row r="13" spans="1:16" x14ac:dyDescent="0.2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168">
        <v>3</v>
      </c>
      <c r="O13" s="148" t="s">
        <v>338</v>
      </c>
    </row>
    <row r="14" spans="1:16" x14ac:dyDescent="0.2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168">
        <v>3</v>
      </c>
      <c r="O14" s="148" t="s">
        <v>340</v>
      </c>
    </row>
    <row r="15" spans="1:16" x14ac:dyDescent="0.2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168">
        <v>2</v>
      </c>
      <c r="O15" s="148" t="s">
        <v>396</v>
      </c>
    </row>
    <row r="16" spans="1:16" x14ac:dyDescent="0.2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168" t="s">
        <v>328</v>
      </c>
      <c r="O16" s="148" t="s">
        <v>341</v>
      </c>
    </row>
    <row r="17" spans="1:15" x14ac:dyDescent="0.2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168">
        <v>6</v>
      </c>
      <c r="O17" s="148" t="s">
        <v>242</v>
      </c>
    </row>
    <row r="18" spans="1:15" ht="15.75" thickBot="1" x14ac:dyDescent="0.3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168">
        <v>12</v>
      </c>
      <c r="O18" s="148" t="s">
        <v>387</v>
      </c>
    </row>
    <row r="19" spans="1:15" ht="15.75" thickTop="1" x14ac:dyDescent="0.2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.75" thickBot="1" x14ac:dyDescent="0.3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6.5" thickTop="1" thickBot="1" x14ac:dyDescent="0.3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.75" thickTop="1" x14ac:dyDescent="0.2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209">
        <v>1</v>
      </c>
      <c r="O22" s="194" t="s">
        <v>211</v>
      </c>
    </row>
    <row r="23" spans="1:15" x14ac:dyDescent="0.2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2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2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2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2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2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2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2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2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2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2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2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2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193">
        <v>1</v>
      </c>
      <c r="O35" s="194" t="s">
        <v>230</v>
      </c>
    </row>
    <row r="36" spans="1:15" x14ac:dyDescent="0.2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2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168">
        <v>1</v>
      </c>
      <c r="O37" s="179" t="s">
        <v>241</v>
      </c>
    </row>
    <row r="38" spans="1:15" x14ac:dyDescent="0.2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2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2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193">
        <v>1</v>
      </c>
      <c r="O40" s="194" t="s">
        <v>240</v>
      </c>
    </row>
    <row r="41" spans="1:15" x14ac:dyDescent="0.2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2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193">
        <v>1</v>
      </c>
      <c r="O42" s="194" t="s">
        <v>8</v>
      </c>
    </row>
    <row r="43" spans="1:15" x14ac:dyDescent="0.2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2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2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2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2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2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2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2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2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168">
        <v>1</v>
      </c>
      <c r="O51" s="179" t="s">
        <v>13</v>
      </c>
    </row>
    <row r="52" spans="1:15" x14ac:dyDescent="0.2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193">
        <v>2</v>
      </c>
      <c r="O52" s="194" t="s">
        <v>329</v>
      </c>
    </row>
    <row r="53" spans="1:15" x14ac:dyDescent="0.2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2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05">
        <v>0</v>
      </c>
      <c r="O54" s="206" t="s">
        <v>0</v>
      </c>
    </row>
    <row r="55" spans="1:15" x14ac:dyDescent="0.2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2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193">
        <v>1</v>
      </c>
      <c r="O56" s="194" t="s">
        <v>149</v>
      </c>
    </row>
    <row r="57" spans="1:15" x14ac:dyDescent="0.2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2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2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2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2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2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2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2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2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193">
        <v>1</v>
      </c>
      <c r="O65" s="194" t="s">
        <v>25</v>
      </c>
    </row>
    <row r="66" spans="1:15" x14ac:dyDescent="0.2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168">
        <v>1</v>
      </c>
      <c r="O67" s="179" t="s">
        <v>334</v>
      </c>
    </row>
    <row r="68" spans="1:15" x14ac:dyDescent="0.25">
      <c r="A68" s="61" t="s">
        <v>330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193">
        <v>1</v>
      </c>
      <c r="O68" s="194" t="s">
        <v>240</v>
      </c>
    </row>
    <row r="69" spans="1:15" ht="15.75" thickBot="1" x14ac:dyDescent="0.3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40625" defaultRowHeight="15" x14ac:dyDescent="0.25"/>
  <cols>
    <col min="1" max="1" width="37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6384" width="9.140625" style="10"/>
  </cols>
  <sheetData>
    <row r="1" spans="1:16" ht="16.5" thickTop="1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</row>
    <row r="2" spans="1:16" ht="15.75" thickTop="1" x14ac:dyDescent="0.2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2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03">
        <v>1</v>
      </c>
      <c r="O3" s="194" t="s">
        <v>333</v>
      </c>
      <c r="P3" s="194"/>
    </row>
    <row r="4" spans="1:16" x14ac:dyDescent="0.2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2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25">
      <c r="A6" s="70" t="s">
        <v>428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01">
        <v>1</v>
      </c>
      <c r="O6" s="202" t="s">
        <v>64</v>
      </c>
    </row>
    <row r="7" spans="1:16" x14ac:dyDescent="0.2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03">
        <v>1</v>
      </c>
      <c r="O7" s="194" t="s">
        <v>15</v>
      </c>
    </row>
    <row r="8" spans="1:16" x14ac:dyDescent="0.2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2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03">
        <v>1</v>
      </c>
      <c r="O9" s="194" t="s">
        <v>230</v>
      </c>
    </row>
    <row r="10" spans="1:16" x14ac:dyDescent="0.2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2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2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2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2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04">
        <v>1</v>
      </c>
      <c r="O14" s="194" t="s">
        <v>149</v>
      </c>
    </row>
    <row r="15" spans="1:16" x14ac:dyDescent="0.2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25">
      <c r="A16" s="45" t="s">
        <v>335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04">
        <v>1</v>
      </c>
      <c r="O16" s="194" t="s">
        <v>52</v>
      </c>
    </row>
    <row r="17" spans="1:16" x14ac:dyDescent="0.2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2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03">
        <v>1</v>
      </c>
      <c r="O18" s="194" t="s">
        <v>211</v>
      </c>
    </row>
    <row r="19" spans="1:16" x14ac:dyDescent="0.2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2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2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2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03">
        <v>1</v>
      </c>
      <c r="O22" s="194" t="s">
        <v>235</v>
      </c>
    </row>
    <row r="23" spans="1:16" x14ac:dyDescent="0.2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2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2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2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01">
        <v>0</v>
      </c>
      <c r="O26" s="202" t="s">
        <v>342</v>
      </c>
      <c r="P26" s="202"/>
    </row>
    <row r="27" spans="1:16" x14ac:dyDescent="0.2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2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2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04">
        <v>1</v>
      </c>
      <c r="O29" s="194" t="s">
        <v>241</v>
      </c>
    </row>
    <row r="30" spans="1:16" x14ac:dyDescent="0.2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2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2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25">
      <c r="A33" s="54" t="s">
        <v>337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25">
      <c r="A34" s="54" t="s">
        <v>336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25">
      <c r="A35" s="54" t="s">
        <v>331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00">
        <v>1</v>
      </c>
      <c r="O35" s="194" t="s">
        <v>332</v>
      </c>
      <c r="P35" s="194"/>
    </row>
    <row r="36" spans="1:16" ht="15.75" thickBot="1" x14ac:dyDescent="0.3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07">
        <v>1</v>
      </c>
      <c r="O36" s="179" t="s">
        <v>334</v>
      </c>
    </row>
    <row r="37" spans="1:16" ht="16.5" thickTop="1" thickBot="1" x14ac:dyDescent="0.3">
      <c r="H37" s="103"/>
      <c r="I37" s="104"/>
      <c r="J37" s="104"/>
      <c r="K37" s="104"/>
      <c r="L37" s="104"/>
      <c r="M37" s="105"/>
      <c r="N37" s="105"/>
    </row>
    <row r="38" spans="1:16" ht="15.75" thickTop="1" x14ac:dyDescent="0.2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2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2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310</v>
      </c>
    </row>
    <row r="41" spans="1:16" x14ac:dyDescent="0.2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2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25">
      <c r="A43" s="151" t="s">
        <v>120</v>
      </c>
      <c r="B43" s="152"/>
      <c r="C43" s="152"/>
      <c r="D43" s="152"/>
      <c r="E43" s="152"/>
      <c r="F43" s="152"/>
      <c r="G43" s="153"/>
      <c r="H43" s="124"/>
      <c r="I43" s="125"/>
      <c r="J43" s="125"/>
      <c r="K43" s="125"/>
      <c r="L43" s="125"/>
      <c r="M43" s="126">
        <v>1</v>
      </c>
      <c r="N43" s="126"/>
    </row>
    <row r="44" spans="1:16" x14ac:dyDescent="0.25">
      <c r="A44" s="151" t="s">
        <v>308</v>
      </c>
      <c r="B44" s="152"/>
      <c r="C44" s="152"/>
      <c r="D44" s="152"/>
      <c r="E44" s="152"/>
      <c r="F44" s="152"/>
      <c r="G44" s="153"/>
      <c r="H44" s="124"/>
      <c r="I44" s="125"/>
      <c r="J44" s="125"/>
      <c r="K44" s="125"/>
      <c r="L44" s="125"/>
      <c r="M44" s="126">
        <v>1</v>
      </c>
      <c r="N44" s="126"/>
    </row>
    <row r="45" spans="1:16" ht="15.75" thickBot="1" x14ac:dyDescent="0.3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.75" thickTop="1" x14ac:dyDescent="0.2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2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2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25">
      <c r="A49" s="108" t="s">
        <v>192</v>
      </c>
      <c r="B49" s="109"/>
      <c r="C49" s="109"/>
      <c r="D49" s="109"/>
      <c r="E49" s="109"/>
      <c r="F49" s="109"/>
      <c r="G49" s="109"/>
      <c r="H49" s="154"/>
      <c r="I49" s="33"/>
      <c r="J49" s="33"/>
      <c r="K49" s="33"/>
      <c r="L49" s="33"/>
      <c r="M49" s="4">
        <v>1</v>
      </c>
      <c r="N49" s="140"/>
    </row>
    <row r="50" spans="1:14" ht="15.75" thickBot="1" x14ac:dyDescent="0.3">
      <c r="A50" s="111" t="s">
        <v>307</v>
      </c>
      <c r="B50" s="112"/>
      <c r="C50" s="112"/>
      <c r="D50" s="112"/>
      <c r="E50" s="112"/>
      <c r="F50" s="112"/>
      <c r="G50" s="113"/>
      <c r="H50" s="155"/>
      <c r="I50" s="34"/>
      <c r="J50" s="34"/>
      <c r="K50" s="34"/>
      <c r="L50" s="34"/>
      <c r="M50" s="6"/>
      <c r="N50" s="150">
        <v>1</v>
      </c>
    </row>
    <row r="51" spans="1:14" ht="15.75" thickTop="1" x14ac:dyDescent="0.2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2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2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2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.75" thickBot="1" x14ac:dyDescent="0.3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50"/>
    </row>
    <row r="56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workbookViewId="0">
      <selection activeCell="H40" sqref="H40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6.5703125" bestFit="1" customWidth="1"/>
    <col min="4" max="4" width="10" style="28" bestFit="1" customWidth="1"/>
    <col min="5" max="5" width="8.5703125" style="135" bestFit="1" customWidth="1"/>
    <col min="6" max="6" width="11" style="135" bestFit="1" customWidth="1"/>
    <col min="7" max="7" width="8.140625" style="135" bestFit="1" customWidth="1"/>
    <col min="8" max="8" width="74.140625" customWidth="1"/>
    <col min="9" max="9" width="20.5703125" style="28" bestFit="1" customWidth="1"/>
  </cols>
  <sheetData>
    <row r="1" spans="1:10" ht="15.75" thickBot="1" x14ac:dyDescent="0.3">
      <c r="D1" s="28" t="s">
        <v>255</v>
      </c>
      <c r="E1" s="28" t="s">
        <v>343</v>
      </c>
      <c r="F1" s="135" t="s">
        <v>344</v>
      </c>
      <c r="G1" s="135" t="s">
        <v>258</v>
      </c>
      <c r="H1" t="s">
        <v>256</v>
      </c>
      <c r="I1" s="28" t="s">
        <v>261</v>
      </c>
    </row>
    <row r="2" spans="1:10" ht="15.75" thickTop="1" x14ac:dyDescent="0.25">
      <c r="A2" s="1">
        <v>1</v>
      </c>
      <c r="B2" s="169" t="s">
        <v>0</v>
      </c>
      <c r="C2" s="170" t="s">
        <v>1</v>
      </c>
      <c r="D2" s="171">
        <v>18</v>
      </c>
      <c r="E2" s="171"/>
      <c r="F2" s="172"/>
      <c r="G2" s="172"/>
      <c r="H2" s="173"/>
    </row>
    <row r="3" spans="1:10" x14ac:dyDescent="0.25">
      <c r="A3" s="1">
        <v>2</v>
      </c>
      <c r="B3" s="182" t="s">
        <v>2</v>
      </c>
      <c r="C3" s="183" t="s">
        <v>3</v>
      </c>
      <c r="D3" s="184">
        <v>18</v>
      </c>
      <c r="E3" s="185">
        <v>10</v>
      </c>
      <c r="F3" s="185"/>
      <c r="G3" s="186"/>
      <c r="H3" s="187" t="s">
        <v>392</v>
      </c>
    </row>
    <row r="4" spans="1:10" x14ac:dyDescent="0.25">
      <c r="A4" s="1">
        <v>3</v>
      </c>
      <c r="B4" s="159" t="s">
        <v>4</v>
      </c>
      <c r="C4" s="160" t="s">
        <v>5</v>
      </c>
      <c r="D4" s="161" t="s">
        <v>257</v>
      </c>
      <c r="E4" s="161"/>
      <c r="F4" s="161"/>
      <c r="G4" s="162"/>
      <c r="H4" s="163"/>
    </row>
    <row r="5" spans="1:10" x14ac:dyDescent="0.25">
      <c r="A5" s="1">
        <v>4</v>
      </c>
      <c r="B5" s="182" t="s">
        <v>6</v>
      </c>
      <c r="C5" s="183" t="s">
        <v>7</v>
      </c>
      <c r="D5" s="184">
        <v>24</v>
      </c>
      <c r="E5" s="185">
        <v>11</v>
      </c>
      <c r="F5" s="185"/>
      <c r="G5" s="186"/>
      <c r="H5" s="187" t="s">
        <v>393</v>
      </c>
    </row>
    <row r="6" spans="1:10" x14ac:dyDescent="0.25">
      <c r="A6" s="1">
        <v>5</v>
      </c>
      <c r="B6" s="182" t="s">
        <v>8</v>
      </c>
      <c r="C6" s="183" t="s">
        <v>9</v>
      </c>
      <c r="D6" s="184">
        <v>18</v>
      </c>
      <c r="E6" s="185">
        <v>9</v>
      </c>
      <c r="F6" s="185"/>
      <c r="G6" s="186"/>
      <c r="H6" s="187" t="s">
        <v>391</v>
      </c>
    </row>
    <row r="7" spans="1:10" x14ac:dyDescent="0.25">
      <c r="A7" s="1">
        <v>6</v>
      </c>
      <c r="B7" s="182" t="s">
        <v>10</v>
      </c>
      <c r="C7" s="183" t="s">
        <v>11</v>
      </c>
      <c r="D7" s="184">
        <v>18</v>
      </c>
      <c r="E7" s="185">
        <v>9</v>
      </c>
      <c r="F7" s="185"/>
      <c r="G7" s="186"/>
      <c r="H7" s="187" t="s">
        <v>397</v>
      </c>
    </row>
    <row r="8" spans="1:10" x14ac:dyDescent="0.25">
      <c r="A8" s="1">
        <v>7</v>
      </c>
      <c r="B8" s="182" t="s">
        <v>12</v>
      </c>
      <c r="C8" s="183" t="s">
        <v>13</v>
      </c>
      <c r="D8" s="184">
        <v>24</v>
      </c>
      <c r="E8" s="185">
        <v>12</v>
      </c>
      <c r="F8" s="185"/>
      <c r="G8" s="186"/>
      <c r="H8" s="187" t="s">
        <v>388</v>
      </c>
    </row>
    <row r="9" spans="1:10" x14ac:dyDescent="0.25">
      <c r="A9" s="1">
        <v>8</v>
      </c>
      <c r="B9" s="182" t="s">
        <v>14</v>
      </c>
      <c r="C9" s="183" t="s">
        <v>15</v>
      </c>
      <c r="D9" s="184">
        <v>21</v>
      </c>
      <c r="E9" s="185">
        <v>9</v>
      </c>
      <c r="F9" s="185"/>
      <c r="G9" s="186"/>
      <c r="H9" s="187" t="s">
        <v>395</v>
      </c>
    </row>
    <row r="10" spans="1:10" x14ac:dyDescent="0.25">
      <c r="A10" s="1">
        <v>9</v>
      </c>
      <c r="B10" s="182" t="s">
        <v>16</v>
      </c>
      <c r="C10" s="183" t="s">
        <v>17</v>
      </c>
      <c r="D10" s="184">
        <v>18</v>
      </c>
      <c r="E10" s="185">
        <v>9</v>
      </c>
      <c r="F10" s="185"/>
      <c r="G10" s="186"/>
      <c r="H10" s="187" t="s">
        <v>424</v>
      </c>
      <c r="I10" s="28" t="s">
        <v>262</v>
      </c>
      <c r="J10" t="s">
        <v>229</v>
      </c>
    </row>
    <row r="11" spans="1:10" x14ac:dyDescent="0.25">
      <c r="A11" s="1">
        <v>10</v>
      </c>
      <c r="B11" s="182" t="s">
        <v>18</v>
      </c>
      <c r="C11" s="183" t="s">
        <v>19</v>
      </c>
      <c r="D11" s="184">
        <v>18</v>
      </c>
      <c r="E11" s="185">
        <v>9</v>
      </c>
      <c r="F11" s="185"/>
      <c r="G11" s="186"/>
      <c r="H11" s="187" t="s">
        <v>421</v>
      </c>
    </row>
    <row r="12" spans="1:10" x14ac:dyDescent="0.25">
      <c r="A12" s="1">
        <v>11</v>
      </c>
      <c r="B12" s="182" t="s">
        <v>146</v>
      </c>
      <c r="C12" s="183" t="s">
        <v>147</v>
      </c>
      <c r="D12" s="184">
        <v>18</v>
      </c>
      <c r="E12" s="185">
        <v>9</v>
      </c>
      <c r="F12" s="185"/>
      <c r="G12" s="186"/>
      <c r="H12" s="187" t="s">
        <v>432</v>
      </c>
    </row>
    <row r="13" spans="1:10" x14ac:dyDescent="0.25">
      <c r="A13" s="1">
        <v>12</v>
      </c>
      <c r="B13" s="182" t="s">
        <v>148</v>
      </c>
      <c r="C13" s="183" t="s">
        <v>149</v>
      </c>
      <c r="D13" s="184">
        <v>18</v>
      </c>
      <c r="E13" s="185">
        <v>9</v>
      </c>
      <c r="F13" s="185"/>
      <c r="G13" s="186"/>
      <c r="H13" s="187" t="s">
        <v>407</v>
      </c>
    </row>
    <row r="14" spans="1:10" x14ac:dyDescent="0.25">
      <c r="A14" s="1">
        <v>13</v>
      </c>
      <c r="B14" s="182" t="s">
        <v>235</v>
      </c>
      <c r="C14" s="183" t="s">
        <v>243</v>
      </c>
      <c r="D14" s="184">
        <v>12</v>
      </c>
      <c r="E14" s="185">
        <v>9</v>
      </c>
      <c r="F14" s="185"/>
      <c r="G14" s="186"/>
      <c r="H14" s="187" t="s">
        <v>360</v>
      </c>
    </row>
    <row r="15" spans="1:10" ht="15.75" thickBot="1" x14ac:dyDescent="0.3">
      <c r="A15" s="1">
        <v>14</v>
      </c>
      <c r="B15" s="182" t="s">
        <v>244</v>
      </c>
      <c r="C15" s="183" t="s">
        <v>245</v>
      </c>
      <c r="D15" s="184">
        <v>12</v>
      </c>
      <c r="E15" s="185">
        <v>9</v>
      </c>
      <c r="F15" s="185"/>
      <c r="G15" s="186"/>
      <c r="H15" s="187" t="s">
        <v>359</v>
      </c>
    </row>
    <row r="16" spans="1:10" ht="15.75" thickTop="1" x14ac:dyDescent="0.25">
      <c r="A16" s="1">
        <v>15</v>
      </c>
      <c r="B16" s="180" t="s">
        <v>20</v>
      </c>
      <c r="C16" s="181" t="s">
        <v>21</v>
      </c>
      <c r="D16" s="190">
        <v>18</v>
      </c>
      <c r="E16" s="189">
        <v>9</v>
      </c>
      <c r="F16" s="189"/>
      <c r="G16" s="191"/>
      <c r="H16" s="192" t="s">
        <v>423</v>
      </c>
      <c r="I16" s="28" t="s">
        <v>262</v>
      </c>
      <c r="J16" t="s">
        <v>263</v>
      </c>
    </row>
    <row r="17" spans="1:10" ht="15.75" thickBot="1" x14ac:dyDescent="0.3">
      <c r="A17" s="1">
        <v>16</v>
      </c>
      <c r="B17" s="195" t="s">
        <v>22</v>
      </c>
      <c r="C17" s="196" t="s">
        <v>23</v>
      </c>
      <c r="D17" s="197">
        <v>12</v>
      </c>
      <c r="E17" s="199">
        <v>6</v>
      </c>
      <c r="F17" s="199"/>
      <c r="G17" s="211"/>
      <c r="H17" s="212" t="s">
        <v>371</v>
      </c>
    </row>
    <row r="18" spans="1:10" ht="15.75" thickTop="1" x14ac:dyDescent="0.25">
      <c r="A18" s="1">
        <v>17</v>
      </c>
      <c r="B18" s="180" t="s">
        <v>24</v>
      </c>
      <c r="C18" s="181" t="s">
        <v>25</v>
      </c>
      <c r="D18" s="190">
        <v>24</v>
      </c>
      <c r="E18" s="189">
        <v>22.5</v>
      </c>
      <c r="F18" s="189"/>
      <c r="G18" s="191"/>
      <c r="H18" s="192" t="s">
        <v>400</v>
      </c>
    </row>
    <row r="19" spans="1:10" x14ac:dyDescent="0.25">
      <c r="A19" s="1">
        <v>18</v>
      </c>
      <c r="B19" s="182" t="s">
        <v>246</v>
      </c>
      <c r="C19" s="183" t="s">
        <v>247</v>
      </c>
      <c r="D19" s="184">
        <v>24</v>
      </c>
      <c r="E19" s="185">
        <v>12</v>
      </c>
      <c r="F19" s="185"/>
      <c r="G19" s="186"/>
      <c r="H19" s="187" t="s">
        <v>441</v>
      </c>
    </row>
    <row r="20" spans="1:10" x14ac:dyDescent="0.25">
      <c r="A20" s="1">
        <v>19</v>
      </c>
      <c r="B20" s="182" t="s">
        <v>239</v>
      </c>
      <c r="C20" s="183" t="s">
        <v>248</v>
      </c>
      <c r="D20" s="184">
        <v>24</v>
      </c>
      <c r="E20" s="185">
        <v>12</v>
      </c>
      <c r="F20" s="185"/>
      <c r="G20" s="186"/>
      <c r="H20" s="187" t="s">
        <v>375</v>
      </c>
      <c r="I20" s="28" t="s">
        <v>262</v>
      </c>
      <c r="J20" t="s">
        <v>229</v>
      </c>
    </row>
    <row r="21" spans="1:10" x14ac:dyDescent="0.25">
      <c r="A21" s="1">
        <v>20</v>
      </c>
      <c r="B21" s="182" t="s">
        <v>249</v>
      </c>
      <c r="C21" s="183" t="s">
        <v>250</v>
      </c>
      <c r="D21" s="184">
        <v>24</v>
      </c>
      <c r="E21" s="185">
        <f>8+9</f>
        <v>17</v>
      </c>
      <c r="F21" s="185"/>
      <c r="G21" s="186"/>
      <c r="H21" s="187" t="s">
        <v>390</v>
      </c>
    </row>
    <row r="22" spans="1:10" x14ac:dyDescent="0.25">
      <c r="A22" s="1">
        <v>21</v>
      </c>
      <c r="B22" s="182" t="s">
        <v>251</v>
      </c>
      <c r="C22" s="183" t="s">
        <v>252</v>
      </c>
      <c r="D22" s="184">
        <v>24</v>
      </c>
      <c r="E22" s="185">
        <v>14</v>
      </c>
      <c r="F22" s="185"/>
      <c r="G22" s="186"/>
      <c r="H22" s="187" t="s">
        <v>402</v>
      </c>
      <c r="I22" s="28" t="s">
        <v>262</v>
      </c>
      <c r="J22" t="s">
        <v>229</v>
      </c>
    </row>
    <row r="23" spans="1:10" ht="15.75" thickBot="1" x14ac:dyDescent="0.3">
      <c r="A23" s="1">
        <v>22</v>
      </c>
      <c r="B23" s="195" t="s">
        <v>253</v>
      </c>
      <c r="C23" s="196" t="s">
        <v>254</v>
      </c>
      <c r="D23" s="197">
        <v>24</v>
      </c>
      <c r="E23" s="199">
        <v>12</v>
      </c>
      <c r="F23" s="199"/>
      <c r="G23" s="211"/>
      <c r="H23" s="212" t="s">
        <v>377</v>
      </c>
    </row>
    <row r="24" spans="1:10" ht="15.75" thickTop="1" x14ac:dyDescent="0.25">
      <c r="A24" s="1"/>
      <c r="B24" s="10"/>
      <c r="C24" s="10"/>
      <c r="D24" s="17"/>
      <c r="E24" s="136"/>
      <c r="F24" s="136"/>
      <c r="G24" s="136"/>
      <c r="H24" s="10"/>
    </row>
    <row r="25" spans="1:10" ht="15.75" thickBot="1" x14ac:dyDescent="0.3">
      <c r="A25" s="1"/>
      <c r="B25" s="10"/>
      <c r="C25" s="10"/>
      <c r="D25" s="17"/>
      <c r="E25" s="136"/>
      <c r="F25" s="136"/>
      <c r="G25" s="136"/>
      <c r="H25" s="10"/>
    </row>
    <row r="26" spans="1:10" ht="15.75" thickTop="1" x14ac:dyDescent="0.25">
      <c r="A26" s="1"/>
      <c r="B26" s="180" t="s">
        <v>154</v>
      </c>
      <c r="C26" s="181" t="s">
        <v>155</v>
      </c>
      <c r="D26" s="190">
        <f t="shared" ref="D26:D31" si="0">SUM(E26:F26)</f>
        <v>0</v>
      </c>
      <c r="E26" s="188" t="s">
        <v>399</v>
      </c>
      <c r="F26" s="189"/>
      <c r="G26" s="189"/>
      <c r="H26" s="164" t="s">
        <v>398</v>
      </c>
    </row>
    <row r="27" spans="1:10" x14ac:dyDescent="0.25">
      <c r="A27" s="1"/>
      <c r="B27" s="182" t="s">
        <v>264</v>
      </c>
      <c r="C27" s="183" t="s">
        <v>265</v>
      </c>
      <c r="D27" s="184">
        <f t="shared" si="0"/>
        <v>6</v>
      </c>
      <c r="E27" s="185">
        <v>6</v>
      </c>
      <c r="F27" s="185"/>
      <c r="G27" s="186"/>
      <c r="H27" s="187" t="s">
        <v>403</v>
      </c>
    </row>
    <row r="28" spans="1:10" x14ac:dyDescent="0.25">
      <c r="A28" s="1"/>
      <c r="B28" s="182" t="s">
        <v>84</v>
      </c>
      <c r="C28" s="183" t="s">
        <v>266</v>
      </c>
      <c r="D28" s="184">
        <f t="shared" si="0"/>
        <v>7</v>
      </c>
      <c r="E28" s="185">
        <v>7</v>
      </c>
      <c r="F28" s="185"/>
      <c r="G28" s="186"/>
      <c r="H28" s="187" t="s">
        <v>389</v>
      </c>
    </row>
    <row r="29" spans="1:10" x14ac:dyDescent="0.25">
      <c r="A29" s="1"/>
      <c r="B29" s="182" t="s">
        <v>404</v>
      </c>
      <c r="C29" s="183" t="s">
        <v>405</v>
      </c>
      <c r="D29" s="184">
        <f t="shared" si="0"/>
        <v>3</v>
      </c>
      <c r="E29" s="185">
        <v>3</v>
      </c>
      <c r="F29" s="185"/>
      <c r="G29" s="186"/>
      <c r="H29" s="187" t="s">
        <v>263</v>
      </c>
    </row>
    <row r="30" spans="1:10" x14ac:dyDescent="0.25">
      <c r="A30" s="1"/>
      <c r="B30" s="182" t="s">
        <v>73</v>
      </c>
      <c r="C30" s="183" t="s">
        <v>72</v>
      </c>
      <c r="D30" s="184">
        <f t="shared" si="0"/>
        <v>3</v>
      </c>
      <c r="E30" s="185">
        <v>3</v>
      </c>
      <c r="F30" s="185"/>
      <c r="G30" s="186"/>
      <c r="H30" s="187" t="s">
        <v>425</v>
      </c>
    </row>
    <row r="31" spans="1:10" x14ac:dyDescent="0.25">
      <c r="A31" s="1"/>
      <c r="B31" s="182" t="s">
        <v>52</v>
      </c>
      <c r="C31" s="183" t="s">
        <v>51</v>
      </c>
      <c r="D31" s="184">
        <f t="shared" si="0"/>
        <v>3</v>
      </c>
      <c r="E31" s="185">
        <v>3</v>
      </c>
      <c r="F31" s="185"/>
      <c r="G31" s="186"/>
      <c r="H31" s="187" t="s">
        <v>422</v>
      </c>
    </row>
    <row r="32" spans="1:10" x14ac:dyDescent="0.25">
      <c r="A32" s="1"/>
      <c r="B32" s="182" t="s">
        <v>230</v>
      </c>
      <c r="C32" s="183" t="s">
        <v>267</v>
      </c>
      <c r="D32" s="184">
        <f>SUM(E32:F32)</f>
        <v>6</v>
      </c>
      <c r="E32" s="185">
        <v>6</v>
      </c>
      <c r="F32" s="185"/>
      <c r="G32" s="186"/>
      <c r="H32" s="187" t="s">
        <v>345</v>
      </c>
    </row>
    <row r="33" spans="1:9" x14ac:dyDescent="0.25">
      <c r="A33" s="1"/>
      <c r="B33" s="182" t="s">
        <v>237</v>
      </c>
      <c r="C33" s="183" t="s">
        <v>268</v>
      </c>
      <c r="D33" s="184">
        <f t="shared" ref="D33:D42" si="1">SUM(E33:F33)</f>
        <v>6</v>
      </c>
      <c r="E33" s="185">
        <v>6</v>
      </c>
      <c r="F33" s="185"/>
      <c r="G33" s="186"/>
      <c r="H33" s="187" t="s">
        <v>372</v>
      </c>
    </row>
    <row r="34" spans="1:9" x14ac:dyDescent="0.25">
      <c r="A34" s="1"/>
      <c r="B34" s="144" t="s">
        <v>60</v>
      </c>
      <c r="C34" s="145" t="s">
        <v>269</v>
      </c>
      <c r="D34" s="146">
        <f t="shared" si="1"/>
        <v>3</v>
      </c>
      <c r="E34" s="147">
        <v>3</v>
      </c>
      <c r="F34" s="147"/>
      <c r="G34" s="147"/>
      <c r="H34" s="149" t="s">
        <v>426</v>
      </c>
    </row>
    <row r="35" spans="1:9" x14ac:dyDescent="0.25">
      <c r="A35" s="1"/>
      <c r="B35" s="174" t="s">
        <v>33</v>
      </c>
      <c r="C35" s="175" t="s">
        <v>32</v>
      </c>
      <c r="D35" s="176">
        <f t="shared" si="1"/>
        <v>0</v>
      </c>
      <c r="E35" s="177"/>
      <c r="F35" s="177"/>
      <c r="G35" s="177"/>
      <c r="H35" s="178" t="s">
        <v>229</v>
      </c>
    </row>
    <row r="36" spans="1:9" x14ac:dyDescent="0.25">
      <c r="A36" s="1"/>
      <c r="B36" s="182" t="s">
        <v>259</v>
      </c>
      <c r="C36" s="183" t="s">
        <v>271</v>
      </c>
      <c r="D36" s="184">
        <f t="shared" si="1"/>
        <v>6</v>
      </c>
      <c r="E36" s="185">
        <v>6</v>
      </c>
      <c r="F36" s="185"/>
      <c r="G36" s="186"/>
      <c r="H36" s="187" t="s">
        <v>427</v>
      </c>
    </row>
    <row r="37" spans="1:9" x14ac:dyDescent="0.25">
      <c r="A37" s="1"/>
      <c r="B37" s="144" t="s">
        <v>270</v>
      </c>
      <c r="C37" s="145" t="s">
        <v>64</v>
      </c>
      <c r="D37" s="146">
        <f t="shared" si="1"/>
        <v>3</v>
      </c>
      <c r="E37" s="147">
        <v>3</v>
      </c>
      <c r="F37" s="147"/>
      <c r="G37" s="147"/>
      <c r="H37" s="149" t="s">
        <v>429</v>
      </c>
    </row>
    <row r="38" spans="1:9" x14ac:dyDescent="0.25">
      <c r="A38" s="1"/>
      <c r="B38" s="182" t="s">
        <v>272</v>
      </c>
      <c r="C38" s="183" t="s">
        <v>45</v>
      </c>
      <c r="D38" s="184">
        <f t="shared" si="1"/>
        <v>6</v>
      </c>
      <c r="E38" s="185">
        <v>6</v>
      </c>
      <c r="F38" s="185"/>
      <c r="G38" s="186"/>
      <c r="H38" s="187" t="s">
        <v>430</v>
      </c>
    </row>
    <row r="39" spans="1:9" x14ac:dyDescent="0.25">
      <c r="A39" s="1"/>
      <c r="B39" s="182" t="s">
        <v>53</v>
      </c>
      <c r="C39" s="183" t="s">
        <v>54</v>
      </c>
      <c r="D39" s="184">
        <f t="shared" si="1"/>
        <v>3</v>
      </c>
      <c r="E39" s="185">
        <v>3</v>
      </c>
      <c r="F39" s="185"/>
      <c r="G39" s="186"/>
      <c r="H39" s="187" t="s">
        <v>374</v>
      </c>
    </row>
    <row r="40" spans="1:9" x14ac:dyDescent="0.25">
      <c r="A40" s="1"/>
      <c r="B40" s="182" t="s">
        <v>299</v>
      </c>
      <c r="C40" s="183" t="s">
        <v>300</v>
      </c>
      <c r="D40" s="184">
        <f t="shared" si="1"/>
        <v>3</v>
      </c>
      <c r="E40" s="185">
        <v>3</v>
      </c>
      <c r="F40" s="185"/>
      <c r="G40" s="186"/>
      <c r="H40" s="187" t="s">
        <v>431</v>
      </c>
    </row>
    <row r="41" spans="1:9" x14ac:dyDescent="0.25">
      <c r="A41" s="1"/>
      <c r="B41" s="182" t="s">
        <v>1</v>
      </c>
      <c r="C41" s="183" t="s">
        <v>302</v>
      </c>
      <c r="D41" s="184">
        <f t="shared" si="1"/>
        <v>6</v>
      </c>
      <c r="E41" s="185">
        <v>6</v>
      </c>
      <c r="F41" s="185"/>
      <c r="G41" s="186"/>
      <c r="H41" s="187" t="s">
        <v>420</v>
      </c>
    </row>
    <row r="42" spans="1:9" ht="15.75" thickBot="1" x14ac:dyDescent="0.3">
      <c r="A42" s="1"/>
      <c r="B42" s="195" t="s">
        <v>434</v>
      </c>
      <c r="C42" s="196" t="s">
        <v>435</v>
      </c>
      <c r="D42" s="197">
        <f t="shared" si="1"/>
        <v>3</v>
      </c>
      <c r="E42" s="198">
        <v>3</v>
      </c>
      <c r="F42" s="199"/>
      <c r="G42" s="199"/>
      <c r="H42" s="165" t="s">
        <v>436</v>
      </c>
    </row>
    <row r="43" spans="1:9" ht="15.75" thickTop="1" x14ac:dyDescent="0.25">
      <c r="A43" s="1"/>
      <c r="B43" s="10"/>
      <c r="C43" s="10"/>
      <c r="D43" s="17"/>
      <c r="E43" s="136"/>
      <c r="F43" s="136"/>
      <c r="G43" s="136"/>
      <c r="H43" s="10"/>
    </row>
    <row r="44" spans="1:9" x14ac:dyDescent="0.25">
      <c r="A44" s="1"/>
      <c r="B44" s="10"/>
      <c r="C44" s="10"/>
      <c r="D44" s="17"/>
      <c r="E44" s="136"/>
      <c r="F44" s="136"/>
      <c r="G44" s="136"/>
      <c r="H44" s="10"/>
    </row>
    <row r="45" spans="1:9" ht="15.75" thickBot="1" x14ac:dyDescent="0.3">
      <c r="F45" s="136"/>
      <c r="G45" s="136"/>
      <c r="H45" s="10"/>
    </row>
    <row r="46" spans="1:9" s="10" customFormat="1" ht="15.75" thickTop="1" x14ac:dyDescent="0.2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2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2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2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2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2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2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2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2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2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2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2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2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2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2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2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2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2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2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2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2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2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2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2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2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2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2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2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2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2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2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2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2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2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2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.75" thickBot="1" x14ac:dyDescent="0.3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.75" thickTop="1" x14ac:dyDescent="0.25"/>
    <row r="84" spans="1:9" x14ac:dyDescent="0.2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2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830-0846-4F73-A4CD-C1B4E37BBB70}">
  <dimension ref="A1:AB62"/>
  <sheetViews>
    <sheetView tabSelected="1" workbookViewId="0">
      <selection activeCell="O27" sqref="O27"/>
    </sheetView>
  </sheetViews>
  <sheetFormatPr defaultRowHeight="15" x14ac:dyDescent="0.25"/>
  <cols>
    <col min="1" max="1" width="9.7109375" bestFit="1" customWidth="1"/>
    <col min="2" max="2" width="10.85546875" customWidth="1"/>
    <col min="3" max="3" width="12.7109375" customWidth="1"/>
    <col min="4" max="4" width="13.7109375" customWidth="1"/>
    <col min="5" max="5" width="11.140625" customWidth="1"/>
    <col min="6" max="6" width="10.85546875" customWidth="1"/>
    <col min="10" max="10" width="11.28515625" customWidth="1"/>
    <col min="11" max="11" width="12.7109375" customWidth="1"/>
    <col min="12" max="12" width="14.7109375" customWidth="1"/>
    <col min="13" max="13" width="10.42578125" customWidth="1"/>
    <col min="14" max="14" width="11.85546875" customWidth="1"/>
    <col min="18" max="18" width="11.42578125" customWidth="1"/>
    <col min="19" max="19" width="13" customWidth="1"/>
    <col min="20" max="20" width="11.28515625" customWidth="1"/>
    <col min="21" max="21" width="11.42578125" customWidth="1"/>
    <col min="22" max="22" width="10.7109375" customWidth="1"/>
    <col min="26" max="26" width="9.28515625" customWidth="1"/>
    <col min="27" max="27" width="19.5703125" customWidth="1"/>
  </cols>
  <sheetData>
    <row r="1" spans="1:28" x14ac:dyDescent="0.25">
      <c r="A1" s="287" t="s">
        <v>486</v>
      </c>
      <c r="B1" s="288"/>
      <c r="C1" s="288"/>
      <c r="D1" s="288"/>
      <c r="E1" s="288"/>
      <c r="F1" s="288"/>
      <c r="G1" s="289"/>
      <c r="I1" s="284" t="s">
        <v>487</v>
      </c>
      <c r="J1" s="285"/>
      <c r="K1" s="285"/>
      <c r="L1" s="285"/>
      <c r="M1" s="285"/>
      <c r="N1" s="285"/>
      <c r="O1" s="286"/>
      <c r="Q1" s="287" t="s">
        <v>488</v>
      </c>
      <c r="R1" s="288"/>
      <c r="S1" s="288"/>
      <c r="T1" s="288"/>
      <c r="U1" s="288"/>
      <c r="V1" s="288"/>
      <c r="W1" s="289"/>
    </row>
    <row r="2" spans="1:28" x14ac:dyDescent="0.25">
      <c r="A2" s="275"/>
      <c r="B2" s="276" t="s">
        <v>489</v>
      </c>
      <c r="C2" s="276"/>
      <c r="D2" s="276" t="s">
        <v>490</v>
      </c>
      <c r="E2" s="276"/>
      <c r="F2" s="276" t="s">
        <v>491</v>
      </c>
      <c r="G2" s="277"/>
      <c r="I2" s="269"/>
      <c r="J2" s="270" t="s">
        <v>489</v>
      </c>
      <c r="K2" s="270"/>
      <c r="L2" s="270" t="s">
        <v>490</v>
      </c>
      <c r="M2" s="270"/>
      <c r="N2" s="270" t="s">
        <v>491</v>
      </c>
      <c r="O2" s="271"/>
      <c r="Q2" s="275"/>
      <c r="R2" s="276" t="s">
        <v>489</v>
      </c>
      <c r="S2" s="276"/>
      <c r="T2" s="276" t="s">
        <v>490</v>
      </c>
      <c r="U2" s="276"/>
      <c r="V2" s="276" t="s">
        <v>491</v>
      </c>
      <c r="W2" s="277"/>
      <c r="Z2" s="281" t="s">
        <v>745</v>
      </c>
      <c r="AA2" s="281"/>
      <c r="AB2" s="281"/>
    </row>
    <row r="3" spans="1:28" ht="15.75" thickBot="1" x14ac:dyDescent="0.3">
      <c r="A3" s="278"/>
      <c r="B3" s="279"/>
      <c r="C3" s="279"/>
      <c r="D3" s="279"/>
      <c r="E3" s="279"/>
      <c r="F3" s="279"/>
      <c r="G3" s="280"/>
      <c r="I3" s="272"/>
      <c r="J3" s="273"/>
      <c r="K3" s="273"/>
      <c r="L3" s="273"/>
      <c r="M3" s="273"/>
      <c r="N3" s="273"/>
      <c r="O3" s="274"/>
      <c r="Q3" s="278"/>
      <c r="R3" s="279"/>
      <c r="S3" s="279"/>
      <c r="T3" s="279"/>
      <c r="U3" s="279"/>
      <c r="V3" s="279"/>
      <c r="W3" s="280"/>
      <c r="Z3" s="281"/>
      <c r="AA3" s="281"/>
      <c r="AB3" s="281"/>
    </row>
    <row r="4" spans="1:28" ht="15.75" thickBot="1" x14ac:dyDescent="0.3">
      <c r="A4" s="254"/>
      <c r="B4" s="240" t="s">
        <v>273</v>
      </c>
      <c r="C4" s="240" t="s">
        <v>274</v>
      </c>
      <c r="D4" s="240" t="s">
        <v>492</v>
      </c>
      <c r="E4" s="240" t="s">
        <v>275</v>
      </c>
      <c r="F4" s="240" t="s">
        <v>276</v>
      </c>
      <c r="G4" s="260" t="s">
        <v>493</v>
      </c>
      <c r="I4" s="254"/>
      <c r="J4" s="240" t="s">
        <v>273</v>
      </c>
      <c r="K4" s="240" t="s">
        <v>274</v>
      </c>
      <c r="L4" s="240" t="s">
        <v>492</v>
      </c>
      <c r="M4" s="240" t="s">
        <v>275</v>
      </c>
      <c r="N4" s="240" t="s">
        <v>276</v>
      </c>
      <c r="O4" s="260" t="s">
        <v>493</v>
      </c>
      <c r="Q4" s="254"/>
      <c r="R4" s="240" t="s">
        <v>273</v>
      </c>
      <c r="S4" s="240" t="s">
        <v>274</v>
      </c>
      <c r="T4" s="240" t="s">
        <v>492</v>
      </c>
      <c r="U4" s="240" t="s">
        <v>275</v>
      </c>
      <c r="V4" s="240" t="s">
        <v>276</v>
      </c>
      <c r="W4" s="260" t="s">
        <v>493</v>
      </c>
      <c r="Z4" s="281"/>
      <c r="AA4" s="281"/>
      <c r="AB4" s="281"/>
    </row>
    <row r="5" spans="1:28" x14ac:dyDescent="0.25">
      <c r="A5" s="257">
        <v>0.33333333333333331</v>
      </c>
      <c r="B5" s="255"/>
      <c r="C5" s="239"/>
      <c r="D5" s="239"/>
      <c r="E5" s="239"/>
      <c r="F5" s="261"/>
      <c r="G5" s="263"/>
      <c r="I5" s="257">
        <v>0.33333333333333331</v>
      </c>
      <c r="J5" s="255"/>
      <c r="K5" s="239"/>
      <c r="L5" s="239"/>
      <c r="M5" s="239"/>
      <c r="N5" s="261"/>
      <c r="O5" s="263"/>
      <c r="Q5" s="257">
        <v>0.33333333333333331</v>
      </c>
      <c r="R5" s="255"/>
      <c r="S5" s="239"/>
      <c r="T5" s="239"/>
      <c r="U5" s="239"/>
      <c r="V5" s="261"/>
      <c r="W5" s="263"/>
      <c r="Z5" s="281"/>
      <c r="AA5" s="281"/>
      <c r="AB5" s="281"/>
    </row>
    <row r="6" spans="1:28" x14ac:dyDescent="0.25">
      <c r="A6" s="258">
        <v>0.39583333333333331</v>
      </c>
      <c r="B6" s="256"/>
      <c r="C6" s="237"/>
      <c r="D6" s="237"/>
      <c r="E6" s="237"/>
      <c r="F6" s="262"/>
      <c r="G6" s="264"/>
      <c r="I6" s="258">
        <v>0.39583333333333331</v>
      </c>
      <c r="J6" s="256"/>
      <c r="K6" s="237"/>
      <c r="L6" s="237"/>
      <c r="M6" s="237"/>
      <c r="N6" s="262"/>
      <c r="O6" s="264"/>
      <c r="Q6" s="258">
        <v>0.39583333333333331</v>
      </c>
      <c r="R6" s="256"/>
      <c r="S6" s="237"/>
      <c r="T6" s="237"/>
      <c r="U6" s="237"/>
      <c r="V6" s="262"/>
      <c r="W6" s="264"/>
      <c r="Z6" s="281"/>
      <c r="AA6" s="281"/>
      <c r="AB6" s="281"/>
    </row>
    <row r="7" spans="1:28" x14ac:dyDescent="0.25">
      <c r="A7" s="258">
        <v>0.45833333333333331</v>
      </c>
      <c r="B7" s="256"/>
      <c r="C7" s="237"/>
      <c r="D7" s="237"/>
      <c r="E7" s="237"/>
      <c r="F7" s="262"/>
      <c r="G7" s="264"/>
      <c r="I7" s="258">
        <v>0.45833333333333331</v>
      </c>
      <c r="J7" s="256"/>
      <c r="K7" s="237"/>
      <c r="L7" s="237"/>
      <c r="M7" s="237"/>
      <c r="N7" s="262"/>
      <c r="O7" s="264"/>
      <c r="Q7" s="258">
        <v>0.45833333333333331</v>
      </c>
      <c r="R7" s="256"/>
      <c r="S7" s="237"/>
      <c r="T7" s="237"/>
      <c r="U7" s="237"/>
      <c r="V7" s="262"/>
      <c r="W7" s="264"/>
      <c r="Z7" s="281"/>
      <c r="AA7" s="281"/>
      <c r="AB7" s="281"/>
    </row>
    <row r="8" spans="1:28" x14ac:dyDescent="0.25">
      <c r="A8" s="258">
        <v>0.52083333333333337</v>
      </c>
      <c r="B8" s="256"/>
      <c r="C8" s="237"/>
      <c r="D8" s="237"/>
      <c r="E8" s="237"/>
      <c r="F8" s="262"/>
      <c r="G8" s="264"/>
      <c r="I8" s="258">
        <v>0.52083333333333337</v>
      </c>
      <c r="J8" s="256"/>
      <c r="K8" s="237"/>
      <c r="L8" s="237"/>
      <c r="M8" s="237"/>
      <c r="N8" s="262"/>
      <c r="O8" s="264"/>
      <c r="Q8" s="258">
        <v>0.52083333333333337</v>
      </c>
      <c r="R8" s="256"/>
      <c r="S8" s="237"/>
      <c r="T8" s="237"/>
      <c r="U8" s="237"/>
      <c r="V8" s="262"/>
      <c r="W8" s="264"/>
    </row>
    <row r="9" spans="1:28" x14ac:dyDescent="0.25">
      <c r="A9" s="258">
        <v>0.58333333333333337</v>
      </c>
      <c r="B9" s="256"/>
      <c r="C9" s="237"/>
      <c r="D9" s="237"/>
      <c r="E9" s="237"/>
      <c r="F9" s="262"/>
      <c r="G9" s="264"/>
      <c r="I9" s="258">
        <v>0.58333333333333337</v>
      </c>
      <c r="J9" s="256"/>
      <c r="K9" s="237"/>
      <c r="L9" s="237"/>
      <c r="M9" s="237"/>
      <c r="N9" s="262"/>
      <c r="O9" s="264"/>
      <c r="Q9" s="258">
        <v>0.58333333333333337</v>
      </c>
      <c r="R9" s="256"/>
      <c r="S9" s="237"/>
      <c r="T9" s="237"/>
      <c r="U9" s="237"/>
      <c r="V9" s="262"/>
      <c r="W9" s="264"/>
    </row>
    <row r="10" spans="1:28" x14ac:dyDescent="0.25">
      <c r="A10" s="258">
        <v>0.64583333333333337</v>
      </c>
      <c r="B10" s="256"/>
      <c r="C10" s="237"/>
      <c r="D10" s="237"/>
      <c r="E10" s="237"/>
      <c r="F10" s="262"/>
      <c r="G10" s="264"/>
      <c r="I10" s="258">
        <v>0.64583333333333337</v>
      </c>
      <c r="J10" s="256"/>
      <c r="K10" s="237"/>
      <c r="L10" s="237"/>
      <c r="M10" s="237"/>
      <c r="N10" s="262"/>
      <c r="O10" s="264"/>
      <c r="Q10" s="258">
        <v>0.64583333333333337</v>
      </c>
      <c r="R10" s="256"/>
      <c r="S10" s="237"/>
      <c r="T10" s="237"/>
      <c r="U10" s="237"/>
      <c r="V10" s="262"/>
      <c r="W10" s="264"/>
      <c r="Z10" s="282" t="s">
        <v>746</v>
      </c>
      <c r="AA10" s="283"/>
    </row>
    <row r="11" spans="1:28" x14ac:dyDescent="0.25">
      <c r="A11" s="258">
        <v>0.70833333333333337</v>
      </c>
      <c r="B11" s="256"/>
      <c r="C11" s="237"/>
      <c r="D11" s="237"/>
      <c r="E11" s="237"/>
      <c r="F11" s="262"/>
      <c r="G11" s="264"/>
      <c r="I11" s="258">
        <v>0.70833333333333337</v>
      </c>
      <c r="J11" s="256"/>
      <c r="K11" s="237"/>
      <c r="L11" s="237"/>
      <c r="M11" s="237"/>
      <c r="N11" s="262"/>
      <c r="O11" s="264"/>
      <c r="Q11" s="258">
        <v>0.70833333333333337</v>
      </c>
      <c r="R11" s="256"/>
      <c r="S11" s="237"/>
      <c r="T11" s="237"/>
      <c r="U11" s="237"/>
      <c r="V11" s="262"/>
      <c r="W11" s="264"/>
      <c r="Z11" s="242" t="s">
        <v>747</v>
      </c>
      <c r="AA11" s="242" t="s">
        <v>748</v>
      </c>
    </row>
    <row r="12" spans="1:28" x14ac:dyDescent="0.25">
      <c r="A12" s="258">
        <v>0.77083333333333337</v>
      </c>
      <c r="B12" s="256"/>
      <c r="C12" s="237"/>
      <c r="D12" s="237"/>
      <c r="E12" s="237"/>
      <c r="F12" s="262"/>
      <c r="G12" s="264"/>
      <c r="I12" s="258">
        <v>0.77083333333333337</v>
      </c>
      <c r="J12" s="256"/>
      <c r="K12" s="237"/>
      <c r="L12" s="237"/>
      <c r="M12" s="237"/>
      <c r="N12" s="262"/>
      <c r="O12" s="264"/>
      <c r="Q12" s="258">
        <v>0.77083333333333337</v>
      </c>
      <c r="R12" s="256"/>
      <c r="S12" s="237"/>
      <c r="T12" s="237"/>
      <c r="U12" s="237"/>
      <c r="V12" s="262"/>
      <c r="W12" s="264"/>
      <c r="Z12" s="243"/>
      <c r="AA12" t="s">
        <v>749</v>
      </c>
    </row>
    <row r="13" spans="1:28" x14ac:dyDescent="0.25">
      <c r="A13" s="258">
        <v>0.83333333333333337</v>
      </c>
      <c r="B13" s="256"/>
      <c r="C13" s="237"/>
      <c r="D13" s="237"/>
      <c r="E13" s="237"/>
      <c r="F13" s="262"/>
      <c r="G13" s="264"/>
      <c r="I13" s="258">
        <v>0.83333333333333337</v>
      </c>
      <c r="J13" s="256"/>
      <c r="K13" s="237"/>
      <c r="L13" s="237"/>
      <c r="M13" s="237"/>
      <c r="N13" s="262"/>
      <c r="O13" s="264"/>
      <c r="Q13" s="258">
        <v>0.83333333333333337</v>
      </c>
      <c r="R13" s="256"/>
      <c r="S13" s="237"/>
      <c r="T13" s="237"/>
      <c r="U13" s="237"/>
      <c r="V13" s="262"/>
      <c r="W13" s="264"/>
      <c r="Z13" s="244"/>
      <c r="AA13" t="s">
        <v>750</v>
      </c>
    </row>
    <row r="14" spans="1:28" ht="15.75" thickBot="1" x14ac:dyDescent="0.3">
      <c r="A14" s="259">
        <v>0.89583333333333337</v>
      </c>
      <c r="B14" s="266"/>
      <c r="C14" s="267"/>
      <c r="D14" s="267"/>
      <c r="E14" s="267"/>
      <c r="F14" s="268"/>
      <c r="G14" s="265"/>
      <c r="I14" s="259">
        <v>0.89583333333333337</v>
      </c>
      <c r="J14" s="266"/>
      <c r="K14" s="267"/>
      <c r="L14" s="267"/>
      <c r="M14" s="267"/>
      <c r="N14" s="268"/>
      <c r="O14" s="265"/>
      <c r="Q14" s="259">
        <v>0.89583333333333337</v>
      </c>
      <c r="R14" s="266"/>
      <c r="S14" s="267"/>
      <c r="T14" s="267"/>
      <c r="U14" s="267"/>
      <c r="V14" s="268"/>
      <c r="W14" s="265"/>
      <c r="Z14" s="245"/>
      <c r="AA14" t="s">
        <v>751</v>
      </c>
    </row>
    <row r="15" spans="1:28" ht="15.75" thickBot="1" x14ac:dyDescent="0.3">
      <c r="A15" s="236"/>
      <c r="Z15" s="246"/>
      <c r="AA15" t="s">
        <v>752</v>
      </c>
    </row>
    <row r="16" spans="1:28" x14ac:dyDescent="0.25">
      <c r="A16" s="287" t="s">
        <v>494</v>
      </c>
      <c r="B16" s="288"/>
      <c r="C16" s="288"/>
      <c r="D16" s="288"/>
      <c r="E16" s="288"/>
      <c r="F16" s="288"/>
      <c r="G16" s="289"/>
      <c r="I16" s="284" t="s">
        <v>495</v>
      </c>
      <c r="J16" s="285"/>
      <c r="K16" s="285"/>
      <c r="L16" s="285"/>
      <c r="M16" s="285"/>
      <c r="N16" s="285"/>
      <c r="O16" s="286"/>
      <c r="Q16" s="284" t="s">
        <v>496</v>
      </c>
      <c r="R16" s="285"/>
      <c r="S16" s="285"/>
      <c r="T16" s="285"/>
      <c r="U16" s="285"/>
      <c r="V16" s="285"/>
      <c r="W16" s="286"/>
    </row>
    <row r="17" spans="1:27" x14ac:dyDescent="0.25">
      <c r="A17" s="275"/>
      <c r="B17" s="276" t="s">
        <v>489</v>
      </c>
      <c r="C17" s="276"/>
      <c r="D17" s="276" t="s">
        <v>490</v>
      </c>
      <c r="E17" s="276"/>
      <c r="F17" s="276" t="s">
        <v>491</v>
      </c>
      <c r="G17" s="277"/>
      <c r="I17" s="269"/>
      <c r="J17" s="270" t="s">
        <v>489</v>
      </c>
      <c r="K17" s="270"/>
      <c r="L17" s="270" t="s">
        <v>490</v>
      </c>
      <c r="M17" s="270"/>
      <c r="N17" s="270" t="s">
        <v>491</v>
      </c>
      <c r="O17" s="271"/>
      <c r="Q17" s="269"/>
      <c r="R17" s="270" t="s">
        <v>489</v>
      </c>
      <c r="S17" s="270"/>
      <c r="T17" s="270" t="s">
        <v>490</v>
      </c>
      <c r="U17" s="270"/>
      <c r="V17" s="270" t="s">
        <v>491</v>
      </c>
      <c r="W17" s="271"/>
      <c r="Z17" s="282" t="s">
        <v>753</v>
      </c>
      <c r="AA17" s="283"/>
    </row>
    <row r="18" spans="1:27" ht="15.75" thickBot="1" x14ac:dyDescent="0.3">
      <c r="A18" s="278"/>
      <c r="B18" s="279"/>
      <c r="C18" s="279"/>
      <c r="D18" s="279"/>
      <c r="E18" s="279"/>
      <c r="F18" s="279"/>
      <c r="G18" s="280"/>
      <c r="I18" s="272"/>
      <c r="J18" s="273"/>
      <c r="K18" s="273"/>
      <c r="L18" s="273"/>
      <c r="M18" s="273"/>
      <c r="N18" s="273"/>
      <c r="O18" s="274"/>
      <c r="Q18" s="272"/>
      <c r="R18" s="273"/>
      <c r="S18" s="273"/>
      <c r="T18" s="273"/>
      <c r="U18" s="273"/>
      <c r="V18" s="273"/>
      <c r="W18" s="274"/>
      <c r="Z18" s="242" t="s">
        <v>747</v>
      </c>
      <c r="AA18" s="242" t="s">
        <v>748</v>
      </c>
    </row>
    <row r="19" spans="1:27" ht="15.75" thickBot="1" x14ac:dyDescent="0.3">
      <c r="A19" s="254"/>
      <c r="B19" s="240" t="s">
        <v>273</v>
      </c>
      <c r="C19" s="240" t="s">
        <v>274</v>
      </c>
      <c r="D19" s="240" t="s">
        <v>492</v>
      </c>
      <c r="E19" s="240" t="s">
        <v>275</v>
      </c>
      <c r="F19" s="240" t="s">
        <v>276</v>
      </c>
      <c r="G19" s="260" t="s">
        <v>493</v>
      </c>
      <c r="I19" s="254"/>
      <c r="J19" s="240" t="s">
        <v>273</v>
      </c>
      <c r="K19" s="240" t="s">
        <v>274</v>
      </c>
      <c r="L19" s="240" t="s">
        <v>492</v>
      </c>
      <c r="M19" s="240" t="s">
        <v>275</v>
      </c>
      <c r="N19" s="240" t="s">
        <v>276</v>
      </c>
      <c r="O19" s="260" t="s">
        <v>493</v>
      </c>
      <c r="Q19" s="254"/>
      <c r="R19" s="240" t="s">
        <v>273</v>
      </c>
      <c r="S19" s="240" t="s">
        <v>274</v>
      </c>
      <c r="T19" s="240" t="s">
        <v>492</v>
      </c>
      <c r="U19" s="240" t="s">
        <v>275</v>
      </c>
      <c r="V19" s="240" t="s">
        <v>276</v>
      </c>
      <c r="W19" s="260" t="s">
        <v>493</v>
      </c>
      <c r="Z19" s="247"/>
      <c r="AA19" t="s">
        <v>754</v>
      </c>
    </row>
    <row r="20" spans="1:27" x14ac:dyDescent="0.25">
      <c r="A20" s="257">
        <v>0.33333333333333331</v>
      </c>
      <c r="B20" s="255"/>
      <c r="C20" s="239"/>
      <c r="D20" s="239"/>
      <c r="E20" s="239"/>
      <c r="F20" s="261"/>
      <c r="G20" s="263"/>
      <c r="I20" s="257">
        <v>0.33333333333333331</v>
      </c>
      <c r="J20" s="255"/>
      <c r="K20" s="239"/>
      <c r="L20" s="239"/>
      <c r="M20" s="239"/>
      <c r="N20" s="261"/>
      <c r="O20" s="263"/>
      <c r="Q20" s="257">
        <v>0.33333333333333331</v>
      </c>
      <c r="R20" s="255"/>
      <c r="S20" s="239"/>
      <c r="T20" s="239"/>
      <c r="U20" s="239"/>
      <c r="V20" s="261"/>
      <c r="W20" s="263"/>
      <c r="Z20" s="248"/>
      <c r="AA20" t="s">
        <v>755</v>
      </c>
    </row>
    <row r="21" spans="1:27" x14ac:dyDescent="0.25">
      <c r="A21" s="258">
        <v>0.39583333333333331</v>
      </c>
      <c r="B21" s="256"/>
      <c r="C21" s="237"/>
      <c r="D21" s="237"/>
      <c r="E21" s="237"/>
      <c r="F21" s="262"/>
      <c r="G21" s="264"/>
      <c r="I21" s="258">
        <v>0.39583333333333331</v>
      </c>
      <c r="J21" s="256"/>
      <c r="K21" s="237"/>
      <c r="L21" s="237"/>
      <c r="M21" s="237"/>
      <c r="N21" s="262"/>
      <c r="O21" s="264"/>
      <c r="Q21" s="258">
        <v>0.39583333333333331</v>
      </c>
      <c r="R21" s="256"/>
      <c r="S21" s="237"/>
      <c r="T21" s="237"/>
      <c r="U21" s="237"/>
      <c r="V21" s="262"/>
      <c r="W21" s="264"/>
      <c r="Z21" s="249"/>
      <c r="AA21" t="s">
        <v>756</v>
      </c>
    </row>
    <row r="22" spans="1:27" x14ac:dyDescent="0.25">
      <c r="A22" s="258">
        <v>0.45833333333333331</v>
      </c>
      <c r="B22" s="256"/>
      <c r="C22" s="237"/>
      <c r="D22" s="237"/>
      <c r="E22" s="237"/>
      <c r="F22" s="262"/>
      <c r="G22" s="264"/>
      <c r="I22" s="258">
        <v>0.45833333333333331</v>
      </c>
      <c r="J22" s="256"/>
      <c r="K22" s="237"/>
      <c r="L22" s="237"/>
      <c r="M22" s="237"/>
      <c r="N22" s="262"/>
      <c r="O22" s="264"/>
      <c r="Q22" s="258">
        <v>0.45833333333333331</v>
      </c>
      <c r="R22" s="256"/>
      <c r="S22" s="237"/>
      <c r="T22" s="237"/>
      <c r="U22" s="237"/>
      <c r="V22" s="262"/>
      <c r="W22" s="264"/>
      <c r="Z22" s="250"/>
      <c r="AA22" t="s">
        <v>757</v>
      </c>
    </row>
    <row r="23" spans="1:27" x14ac:dyDescent="0.25">
      <c r="A23" s="258">
        <v>0.52083333333333337</v>
      </c>
      <c r="B23" s="256"/>
      <c r="C23" s="237"/>
      <c r="D23" s="237"/>
      <c r="E23" s="237"/>
      <c r="F23" s="262"/>
      <c r="G23" s="264"/>
      <c r="I23" s="258">
        <v>0.52083333333333337</v>
      </c>
      <c r="J23" s="256"/>
      <c r="K23" s="237"/>
      <c r="L23" s="237"/>
      <c r="M23" s="237"/>
      <c r="N23" s="262"/>
      <c r="O23" s="264"/>
      <c r="Q23" s="258">
        <v>0.52083333333333337</v>
      </c>
      <c r="R23" s="256"/>
      <c r="S23" s="237"/>
      <c r="T23" s="237"/>
      <c r="U23" s="237"/>
      <c r="V23" s="262"/>
      <c r="W23" s="264"/>
      <c r="Z23" s="251"/>
      <c r="AA23" t="s">
        <v>758</v>
      </c>
    </row>
    <row r="24" spans="1:27" x14ac:dyDescent="0.25">
      <c r="A24" s="258">
        <v>0.58333333333333337</v>
      </c>
      <c r="B24" s="256"/>
      <c r="C24" s="237"/>
      <c r="D24" s="237"/>
      <c r="E24" s="237"/>
      <c r="F24" s="262"/>
      <c r="G24" s="264"/>
      <c r="I24" s="258">
        <v>0.58333333333333337</v>
      </c>
      <c r="J24" s="256"/>
      <c r="K24" s="237"/>
      <c r="L24" s="237"/>
      <c r="M24" s="237"/>
      <c r="N24" s="262"/>
      <c r="O24" s="264"/>
      <c r="Q24" s="258">
        <v>0.58333333333333337</v>
      </c>
      <c r="R24" s="256"/>
      <c r="S24" s="237"/>
      <c r="T24" s="237"/>
      <c r="U24" s="237"/>
      <c r="V24" s="262"/>
      <c r="W24" s="264"/>
    </row>
    <row r="25" spans="1:27" x14ac:dyDescent="0.25">
      <c r="A25" s="258">
        <v>0.64583333333333337</v>
      </c>
      <c r="B25" s="256"/>
      <c r="C25" s="237"/>
      <c r="D25" s="237"/>
      <c r="E25" s="237"/>
      <c r="F25" s="262"/>
      <c r="G25" s="264"/>
      <c r="I25" s="258">
        <v>0.64583333333333337</v>
      </c>
      <c r="J25" s="256"/>
      <c r="K25" s="237"/>
      <c r="L25" s="237"/>
      <c r="M25" s="237"/>
      <c r="N25" s="262"/>
      <c r="O25" s="264"/>
      <c r="Q25" s="258">
        <v>0.64583333333333337</v>
      </c>
      <c r="R25" s="256"/>
      <c r="S25" s="237"/>
      <c r="T25" s="237"/>
      <c r="U25" s="237"/>
      <c r="V25" s="262"/>
      <c r="W25" s="264"/>
      <c r="Z25" s="282" t="s">
        <v>759</v>
      </c>
      <c r="AA25" s="283"/>
    </row>
    <row r="26" spans="1:27" x14ac:dyDescent="0.25">
      <c r="A26" s="258">
        <v>0.70833333333333337</v>
      </c>
      <c r="B26" s="256"/>
      <c r="C26" s="237"/>
      <c r="D26" s="237"/>
      <c r="E26" s="237"/>
      <c r="F26" s="262"/>
      <c r="G26" s="264"/>
      <c r="I26" s="258">
        <v>0.70833333333333337</v>
      </c>
      <c r="J26" s="256"/>
      <c r="K26" s="237"/>
      <c r="L26" s="237"/>
      <c r="M26" s="237"/>
      <c r="N26" s="262"/>
      <c r="O26" s="264"/>
      <c r="Q26" s="258">
        <v>0.70833333333333337</v>
      </c>
      <c r="R26" s="256"/>
      <c r="S26" s="237"/>
      <c r="T26" s="237"/>
      <c r="U26" s="237"/>
      <c r="V26" s="262"/>
      <c r="W26" s="264"/>
      <c r="Z26" s="242" t="s">
        <v>747</v>
      </c>
      <c r="AA26" s="242" t="s">
        <v>748</v>
      </c>
    </row>
    <row r="27" spans="1:27" x14ac:dyDescent="0.25">
      <c r="A27" s="258">
        <v>0.77083333333333337</v>
      </c>
      <c r="B27" s="256"/>
      <c r="C27" s="237"/>
      <c r="D27" s="237"/>
      <c r="E27" s="237"/>
      <c r="F27" s="262"/>
      <c r="G27" s="264"/>
      <c r="I27" s="258">
        <v>0.77083333333333337</v>
      </c>
      <c r="J27" s="256"/>
      <c r="K27" s="237"/>
      <c r="L27" s="237"/>
      <c r="M27" s="237"/>
      <c r="N27" s="262"/>
      <c r="O27" s="264"/>
      <c r="Q27" s="258">
        <v>0.77083333333333337</v>
      </c>
      <c r="R27" s="256"/>
      <c r="S27" s="237"/>
      <c r="T27" s="237"/>
      <c r="U27" s="237"/>
      <c r="V27" s="262"/>
      <c r="W27" s="264"/>
      <c r="Z27" s="252"/>
      <c r="AA27" t="s">
        <v>760</v>
      </c>
    </row>
    <row r="28" spans="1:27" x14ac:dyDescent="0.25">
      <c r="A28" s="258">
        <v>0.83333333333333337</v>
      </c>
      <c r="B28" s="256"/>
      <c r="C28" s="237"/>
      <c r="D28" s="237"/>
      <c r="E28" s="237"/>
      <c r="F28" s="262"/>
      <c r="G28" s="264"/>
      <c r="I28" s="258">
        <v>0.83333333333333337</v>
      </c>
      <c r="J28" s="256"/>
      <c r="K28" s="237"/>
      <c r="L28" s="237"/>
      <c r="M28" s="237"/>
      <c r="N28" s="262"/>
      <c r="O28" s="264"/>
      <c r="Q28" s="258">
        <v>0.83333333333333337</v>
      </c>
      <c r="R28" s="256"/>
      <c r="S28" s="237"/>
      <c r="T28" s="237"/>
      <c r="U28" s="237"/>
      <c r="V28" s="262"/>
      <c r="W28" s="264"/>
      <c r="Z28" s="253"/>
      <c r="AA28" t="s">
        <v>761</v>
      </c>
    </row>
    <row r="29" spans="1:27" ht="15.75" thickBot="1" x14ac:dyDescent="0.3">
      <c r="A29" s="259">
        <v>0.89583333333333337</v>
      </c>
      <c r="B29" s="266"/>
      <c r="C29" s="267"/>
      <c r="D29" s="267"/>
      <c r="E29" s="267"/>
      <c r="F29" s="268"/>
      <c r="G29" s="265"/>
      <c r="I29" s="259">
        <v>0.89583333333333337</v>
      </c>
      <c r="J29" s="266"/>
      <c r="K29" s="267"/>
      <c r="L29" s="267"/>
      <c r="M29" s="267"/>
      <c r="N29" s="268"/>
      <c r="O29" s="265"/>
      <c r="Q29" s="259">
        <v>0.89583333333333337</v>
      </c>
      <c r="R29" s="266"/>
      <c r="S29" s="267"/>
      <c r="T29" s="267"/>
      <c r="U29" s="267"/>
      <c r="V29" s="268"/>
      <c r="W29" s="265"/>
    </row>
    <row r="30" spans="1:27" ht="15.75" thickBot="1" x14ac:dyDescent="0.3"/>
    <row r="31" spans="1:27" x14ac:dyDescent="0.25">
      <c r="A31" s="284" t="s">
        <v>498</v>
      </c>
      <c r="B31" s="285"/>
      <c r="C31" s="285"/>
      <c r="D31" s="285"/>
      <c r="E31" s="285"/>
      <c r="F31" s="285"/>
      <c r="G31" s="286"/>
      <c r="I31" s="287" t="s">
        <v>499</v>
      </c>
      <c r="J31" s="288"/>
      <c r="K31" s="288"/>
      <c r="L31" s="288"/>
      <c r="M31" s="288"/>
      <c r="N31" s="288"/>
      <c r="O31" s="289"/>
      <c r="Q31" s="284" t="s">
        <v>500</v>
      </c>
      <c r="R31" s="285"/>
      <c r="S31" s="285"/>
      <c r="T31" s="285"/>
      <c r="U31" s="285"/>
      <c r="V31" s="285"/>
      <c r="W31" s="286"/>
    </row>
    <row r="32" spans="1:27" x14ac:dyDescent="0.25">
      <c r="A32" s="269"/>
      <c r="B32" s="270" t="s">
        <v>489</v>
      </c>
      <c r="C32" s="270"/>
      <c r="D32" s="270" t="s">
        <v>490</v>
      </c>
      <c r="E32" s="270"/>
      <c r="F32" s="270" t="s">
        <v>491</v>
      </c>
      <c r="G32" s="271"/>
      <c r="I32" s="275"/>
      <c r="J32" s="276" t="s">
        <v>489</v>
      </c>
      <c r="K32" s="276"/>
      <c r="L32" s="276" t="s">
        <v>490</v>
      </c>
      <c r="M32" s="276"/>
      <c r="N32" s="276" t="s">
        <v>491</v>
      </c>
      <c r="O32" s="277"/>
      <c r="Q32" s="269"/>
      <c r="R32" s="270" t="s">
        <v>489</v>
      </c>
      <c r="S32" s="270"/>
      <c r="T32" s="270" t="s">
        <v>490</v>
      </c>
      <c r="U32" s="270"/>
      <c r="V32" s="270" t="s">
        <v>491</v>
      </c>
      <c r="W32" s="271"/>
    </row>
    <row r="33" spans="1:23" ht="15.75" thickBot="1" x14ac:dyDescent="0.3">
      <c r="A33" s="272"/>
      <c r="B33" s="273"/>
      <c r="C33" s="273"/>
      <c r="D33" s="273"/>
      <c r="E33" s="273"/>
      <c r="F33" s="273"/>
      <c r="G33" s="274"/>
      <c r="I33" s="278"/>
      <c r="J33" s="279"/>
      <c r="K33" s="279"/>
      <c r="L33" s="279"/>
      <c r="M33" s="279"/>
      <c r="N33" s="279"/>
      <c r="O33" s="280"/>
      <c r="Q33" s="272"/>
      <c r="R33" s="273"/>
      <c r="S33" s="273"/>
      <c r="T33" s="273"/>
      <c r="U33" s="273"/>
      <c r="V33" s="273"/>
      <c r="W33" s="274"/>
    </row>
    <row r="34" spans="1:23" ht="15.75" thickBot="1" x14ac:dyDescent="0.3">
      <c r="A34" s="254"/>
      <c r="B34" s="240" t="s">
        <v>273</v>
      </c>
      <c r="C34" s="240" t="s">
        <v>274</v>
      </c>
      <c r="D34" s="240" t="s">
        <v>492</v>
      </c>
      <c r="E34" s="240" t="s">
        <v>275</v>
      </c>
      <c r="F34" s="240" t="s">
        <v>276</v>
      </c>
      <c r="G34" s="260" t="s">
        <v>493</v>
      </c>
      <c r="I34" s="254"/>
      <c r="J34" s="240" t="s">
        <v>273</v>
      </c>
      <c r="K34" s="240" t="s">
        <v>274</v>
      </c>
      <c r="L34" s="240" t="s">
        <v>492</v>
      </c>
      <c r="M34" s="240" t="s">
        <v>275</v>
      </c>
      <c r="N34" s="240" t="s">
        <v>276</v>
      </c>
      <c r="O34" s="260" t="s">
        <v>493</v>
      </c>
      <c r="Q34" s="254"/>
      <c r="R34" s="240" t="s">
        <v>273</v>
      </c>
      <c r="S34" s="240" t="s">
        <v>274</v>
      </c>
      <c r="T34" s="240" t="s">
        <v>492</v>
      </c>
      <c r="U34" s="240" t="s">
        <v>275</v>
      </c>
      <c r="V34" s="240" t="s">
        <v>276</v>
      </c>
      <c r="W34" s="260" t="s">
        <v>493</v>
      </c>
    </row>
    <row r="35" spans="1:23" x14ac:dyDescent="0.25">
      <c r="A35" s="257">
        <v>0.33333333333333331</v>
      </c>
      <c r="B35" s="255"/>
      <c r="C35" s="239"/>
      <c r="D35" s="239"/>
      <c r="E35" s="239"/>
      <c r="F35" s="261"/>
      <c r="G35" s="263"/>
      <c r="I35" s="257">
        <v>0.33333333333333331</v>
      </c>
      <c r="J35" s="255"/>
      <c r="K35" s="239"/>
      <c r="L35" s="239"/>
      <c r="M35" s="239"/>
      <c r="N35" s="261"/>
      <c r="O35" s="263"/>
      <c r="Q35" s="257">
        <v>0.33333333333333331</v>
      </c>
      <c r="R35" s="255"/>
      <c r="S35" s="239"/>
      <c r="T35" s="239"/>
      <c r="U35" s="239"/>
      <c r="V35" s="261"/>
      <c r="W35" s="263"/>
    </row>
    <row r="36" spans="1:23" x14ac:dyDescent="0.25">
      <c r="A36" s="258">
        <v>0.39583333333333331</v>
      </c>
      <c r="B36" s="256"/>
      <c r="C36" s="237"/>
      <c r="D36" s="237"/>
      <c r="E36" s="237"/>
      <c r="F36" s="262"/>
      <c r="G36" s="264"/>
      <c r="I36" s="258">
        <v>0.39583333333333331</v>
      </c>
      <c r="J36" s="256"/>
      <c r="K36" s="237"/>
      <c r="L36" s="237"/>
      <c r="M36" s="237"/>
      <c r="N36" s="262"/>
      <c r="O36" s="264"/>
      <c r="Q36" s="258">
        <v>0.39583333333333331</v>
      </c>
      <c r="R36" s="256"/>
      <c r="S36" s="237"/>
      <c r="T36" s="237"/>
      <c r="U36" s="237"/>
      <c r="V36" s="262"/>
      <c r="W36" s="264"/>
    </row>
    <row r="37" spans="1:23" x14ac:dyDescent="0.25">
      <c r="A37" s="258">
        <v>0.45833333333333331</v>
      </c>
      <c r="B37" s="256"/>
      <c r="C37" s="237"/>
      <c r="D37" s="237"/>
      <c r="E37" s="237"/>
      <c r="F37" s="262"/>
      <c r="G37" s="264"/>
      <c r="I37" s="258">
        <v>0.45833333333333331</v>
      </c>
      <c r="J37" s="256"/>
      <c r="K37" s="237"/>
      <c r="L37" s="237"/>
      <c r="M37" s="237"/>
      <c r="N37" s="262"/>
      <c r="O37" s="264"/>
      <c r="Q37" s="258">
        <v>0.45833333333333331</v>
      </c>
      <c r="R37" s="256"/>
      <c r="S37" s="237"/>
      <c r="T37" s="237"/>
      <c r="U37" s="237"/>
      <c r="V37" s="262"/>
      <c r="W37" s="264"/>
    </row>
    <row r="38" spans="1:23" x14ac:dyDescent="0.25">
      <c r="A38" s="258">
        <v>0.52083333333333337</v>
      </c>
      <c r="B38" s="256"/>
      <c r="C38" s="237"/>
      <c r="D38" s="237"/>
      <c r="E38" s="237"/>
      <c r="F38" s="262"/>
      <c r="G38" s="264"/>
      <c r="I38" s="258">
        <v>0.52083333333333337</v>
      </c>
      <c r="J38" s="256"/>
      <c r="K38" s="237"/>
      <c r="L38" s="237"/>
      <c r="M38" s="237"/>
      <c r="N38" s="262"/>
      <c r="O38" s="264"/>
      <c r="Q38" s="258">
        <v>0.52083333333333337</v>
      </c>
      <c r="R38" s="256"/>
      <c r="S38" s="237"/>
      <c r="T38" s="237"/>
      <c r="U38" s="237"/>
      <c r="V38" s="262"/>
      <c r="W38" s="264"/>
    </row>
    <row r="39" spans="1:23" x14ac:dyDescent="0.25">
      <c r="A39" s="258">
        <v>0.58333333333333337</v>
      </c>
      <c r="B39" s="256"/>
      <c r="C39" s="237"/>
      <c r="D39" s="237"/>
      <c r="E39" s="237"/>
      <c r="F39" s="262"/>
      <c r="G39" s="264"/>
      <c r="I39" s="258">
        <v>0.58333333333333337</v>
      </c>
      <c r="J39" s="256"/>
      <c r="K39" s="237"/>
      <c r="L39" s="237"/>
      <c r="M39" s="237"/>
      <c r="N39" s="262"/>
      <c r="O39" s="264"/>
      <c r="Q39" s="258">
        <v>0.58333333333333337</v>
      </c>
      <c r="R39" s="256"/>
      <c r="S39" s="237"/>
      <c r="T39" s="237"/>
      <c r="U39" s="237"/>
      <c r="V39" s="262"/>
      <c r="W39" s="264"/>
    </row>
    <row r="40" spans="1:23" x14ac:dyDescent="0.25">
      <c r="A40" s="258">
        <v>0.64583333333333337</v>
      </c>
      <c r="B40" s="256"/>
      <c r="C40" s="237"/>
      <c r="D40" s="237"/>
      <c r="E40" s="237"/>
      <c r="F40" s="262"/>
      <c r="G40" s="264"/>
      <c r="I40" s="258">
        <v>0.64583333333333337</v>
      </c>
      <c r="J40" s="256"/>
      <c r="K40" s="237"/>
      <c r="L40" s="237"/>
      <c r="M40" s="237"/>
      <c r="N40" s="262"/>
      <c r="O40" s="264"/>
      <c r="Q40" s="258">
        <v>0.64583333333333337</v>
      </c>
      <c r="R40" s="256"/>
      <c r="S40" s="237"/>
      <c r="T40" s="237"/>
      <c r="U40" s="237"/>
      <c r="V40" s="262"/>
      <c r="W40" s="264"/>
    </row>
    <row r="41" spans="1:23" x14ac:dyDescent="0.25">
      <c r="A41" s="258">
        <v>0.70833333333333337</v>
      </c>
      <c r="B41" s="256"/>
      <c r="C41" s="237"/>
      <c r="D41" s="237"/>
      <c r="E41" s="237"/>
      <c r="F41" s="262"/>
      <c r="G41" s="264"/>
      <c r="I41" s="258">
        <v>0.70833333333333337</v>
      </c>
      <c r="J41" s="256"/>
      <c r="K41" s="237"/>
      <c r="L41" s="237"/>
      <c r="M41" s="237"/>
      <c r="N41" s="262"/>
      <c r="O41" s="264"/>
      <c r="Q41" s="258">
        <v>0.70833333333333337</v>
      </c>
      <c r="R41" s="256"/>
      <c r="S41" s="237"/>
      <c r="T41" s="237"/>
      <c r="U41" s="237"/>
      <c r="V41" s="262"/>
      <c r="W41" s="264"/>
    </row>
    <row r="42" spans="1:23" x14ac:dyDescent="0.25">
      <c r="A42" s="258">
        <v>0.77083333333333337</v>
      </c>
      <c r="B42" s="256"/>
      <c r="C42" s="237"/>
      <c r="D42" s="237"/>
      <c r="E42" s="237"/>
      <c r="F42" s="262"/>
      <c r="G42" s="264"/>
      <c r="I42" s="258">
        <v>0.77083333333333337</v>
      </c>
      <c r="J42" s="256"/>
      <c r="K42" s="237"/>
      <c r="L42" s="237"/>
      <c r="M42" s="237"/>
      <c r="N42" s="262"/>
      <c r="O42" s="264"/>
      <c r="Q42" s="258">
        <v>0.77083333333333337</v>
      </c>
      <c r="R42" s="256"/>
      <c r="S42" s="237"/>
      <c r="T42" s="237"/>
      <c r="U42" s="237"/>
      <c r="V42" s="262"/>
      <c r="W42" s="264"/>
    </row>
    <row r="43" spans="1:23" x14ac:dyDescent="0.25">
      <c r="A43" s="258">
        <v>0.83333333333333337</v>
      </c>
      <c r="B43" s="256"/>
      <c r="C43" s="237"/>
      <c r="D43" s="237"/>
      <c r="E43" s="237"/>
      <c r="F43" s="262"/>
      <c r="G43" s="264"/>
      <c r="I43" s="258">
        <v>0.83333333333333337</v>
      </c>
      <c r="J43" s="256"/>
      <c r="K43" s="237"/>
      <c r="L43" s="237"/>
      <c r="M43" s="237"/>
      <c r="N43" s="262"/>
      <c r="O43" s="264"/>
      <c r="Q43" s="258">
        <v>0.83333333333333337</v>
      </c>
      <c r="R43" s="256"/>
      <c r="S43" s="237"/>
      <c r="T43" s="237"/>
      <c r="U43" s="237"/>
      <c r="V43" s="262"/>
      <c r="W43" s="264"/>
    </row>
    <row r="44" spans="1:23" ht="15.75" thickBot="1" x14ac:dyDescent="0.3">
      <c r="A44" s="259">
        <v>0.89583333333333337</v>
      </c>
      <c r="B44" s="266"/>
      <c r="C44" s="267"/>
      <c r="D44" s="267"/>
      <c r="E44" s="267"/>
      <c r="F44" s="268"/>
      <c r="G44" s="265"/>
      <c r="I44" s="259">
        <v>0.89583333333333337</v>
      </c>
      <c r="J44" s="266"/>
      <c r="K44" s="267"/>
      <c r="L44" s="267"/>
      <c r="M44" s="267"/>
      <c r="N44" s="268"/>
      <c r="O44" s="265"/>
      <c r="Q44" s="259">
        <v>0.89583333333333337</v>
      </c>
      <c r="R44" s="266"/>
      <c r="S44" s="267"/>
      <c r="T44" s="267"/>
      <c r="U44" s="267"/>
      <c r="V44" s="268"/>
      <c r="W44" s="265"/>
    </row>
    <row r="45" spans="1:23" ht="15.75" thickBot="1" x14ac:dyDescent="0.3"/>
    <row r="46" spans="1:23" x14ac:dyDescent="0.25">
      <c r="A46" s="287" t="s">
        <v>501</v>
      </c>
      <c r="B46" s="288"/>
      <c r="C46" s="288"/>
      <c r="D46" s="288"/>
      <c r="E46" s="288"/>
      <c r="F46" s="288"/>
      <c r="G46" s="289"/>
      <c r="I46" s="284" t="s">
        <v>502</v>
      </c>
      <c r="J46" s="285"/>
      <c r="K46" s="285"/>
      <c r="L46" s="285"/>
      <c r="M46" s="285"/>
      <c r="N46" s="285"/>
      <c r="O46" s="286"/>
      <c r="Q46" s="290" t="s">
        <v>762</v>
      </c>
      <c r="R46" s="291"/>
      <c r="S46" s="291"/>
      <c r="T46" s="291"/>
      <c r="U46" s="291"/>
      <c r="V46" s="291"/>
      <c r="W46" s="292"/>
    </row>
    <row r="47" spans="1:23" x14ac:dyDescent="0.25">
      <c r="A47" s="275"/>
      <c r="B47" s="276" t="s">
        <v>489</v>
      </c>
      <c r="C47" s="276"/>
      <c r="D47" s="276" t="s">
        <v>490</v>
      </c>
      <c r="E47" s="276"/>
      <c r="F47" s="276" t="s">
        <v>491</v>
      </c>
      <c r="G47" s="277"/>
      <c r="I47" s="269"/>
      <c r="J47" s="270" t="s">
        <v>489</v>
      </c>
      <c r="K47" s="270"/>
      <c r="L47" s="270" t="s">
        <v>490</v>
      </c>
      <c r="M47" s="270"/>
      <c r="N47" s="270" t="s">
        <v>491</v>
      </c>
      <c r="O47" s="271"/>
      <c r="Q47" s="293"/>
      <c r="R47" s="294" t="s">
        <v>489</v>
      </c>
      <c r="S47" s="294"/>
      <c r="T47" s="294" t="s">
        <v>490</v>
      </c>
      <c r="U47" s="294"/>
      <c r="V47" s="294" t="s">
        <v>491</v>
      </c>
      <c r="W47" s="295"/>
    </row>
    <row r="48" spans="1:23" ht="15.75" thickBot="1" x14ac:dyDescent="0.3">
      <c r="A48" s="278"/>
      <c r="B48" s="279"/>
      <c r="C48" s="279"/>
      <c r="D48" s="279"/>
      <c r="E48" s="279"/>
      <c r="F48" s="279"/>
      <c r="G48" s="280"/>
      <c r="I48" s="272"/>
      <c r="J48" s="273"/>
      <c r="K48" s="273"/>
      <c r="L48" s="273"/>
      <c r="M48" s="273"/>
      <c r="N48" s="273"/>
      <c r="O48" s="274"/>
      <c r="Q48" s="296"/>
      <c r="R48" s="297"/>
      <c r="S48" s="297"/>
      <c r="T48" s="297"/>
      <c r="U48" s="297"/>
      <c r="V48" s="297"/>
      <c r="W48" s="298"/>
    </row>
    <row r="49" spans="1:23" ht="15.75" thickBot="1" x14ac:dyDescent="0.3">
      <c r="A49" s="254"/>
      <c r="B49" s="240" t="s">
        <v>273</v>
      </c>
      <c r="C49" s="240" t="s">
        <v>274</v>
      </c>
      <c r="D49" s="240" t="s">
        <v>492</v>
      </c>
      <c r="E49" s="240" t="s">
        <v>275</v>
      </c>
      <c r="F49" s="240" t="s">
        <v>276</v>
      </c>
      <c r="G49" s="260" t="s">
        <v>493</v>
      </c>
      <c r="I49" s="254"/>
      <c r="J49" s="240" t="s">
        <v>273</v>
      </c>
      <c r="K49" s="240" t="s">
        <v>274</v>
      </c>
      <c r="L49" s="240" t="s">
        <v>492</v>
      </c>
      <c r="M49" s="240" t="s">
        <v>275</v>
      </c>
      <c r="N49" s="240" t="s">
        <v>276</v>
      </c>
      <c r="O49" s="260" t="s">
        <v>493</v>
      </c>
      <c r="Q49" s="254"/>
      <c r="R49" s="240" t="s">
        <v>273</v>
      </c>
      <c r="S49" s="240" t="s">
        <v>274</v>
      </c>
      <c r="T49" s="240" t="s">
        <v>492</v>
      </c>
      <c r="U49" s="240" t="s">
        <v>275</v>
      </c>
      <c r="V49" s="240" t="s">
        <v>276</v>
      </c>
      <c r="W49" s="260" t="s">
        <v>493</v>
      </c>
    </row>
    <row r="50" spans="1:23" x14ac:dyDescent="0.25">
      <c r="A50" s="257">
        <v>0.33333333333333331</v>
      </c>
      <c r="B50" s="255"/>
      <c r="C50" s="239"/>
      <c r="D50" s="239"/>
      <c r="E50" s="239"/>
      <c r="F50" s="261"/>
      <c r="G50" s="263"/>
      <c r="I50" s="257">
        <v>0.33333333333333331</v>
      </c>
      <c r="J50" s="255"/>
      <c r="K50" s="239"/>
      <c r="L50" s="239"/>
      <c r="M50" s="239"/>
      <c r="N50" s="261"/>
      <c r="O50" s="263"/>
      <c r="Q50" s="257">
        <v>0.33333333333333331</v>
      </c>
      <c r="R50" s="255"/>
      <c r="S50" s="239"/>
      <c r="T50" s="239"/>
      <c r="U50" s="239"/>
      <c r="V50" s="261"/>
      <c r="W50" s="263"/>
    </row>
    <row r="51" spans="1:23" x14ac:dyDescent="0.25">
      <c r="A51" s="258">
        <v>0.39583333333333331</v>
      </c>
      <c r="B51" s="256"/>
      <c r="C51" s="237"/>
      <c r="D51" s="237"/>
      <c r="E51" s="237"/>
      <c r="F51" s="262"/>
      <c r="G51" s="264"/>
      <c r="I51" s="258">
        <v>0.39583333333333331</v>
      </c>
      <c r="J51" s="256"/>
      <c r="K51" s="237"/>
      <c r="L51" s="237"/>
      <c r="M51" s="237"/>
      <c r="N51" s="262"/>
      <c r="O51" s="264"/>
      <c r="Q51" s="258">
        <v>0.39583333333333331</v>
      </c>
      <c r="R51" s="256"/>
      <c r="S51" s="237"/>
      <c r="T51" s="237"/>
      <c r="U51" s="237"/>
      <c r="V51" s="262"/>
      <c r="W51" s="264"/>
    </row>
    <row r="52" spans="1:23" x14ac:dyDescent="0.25">
      <c r="A52" s="258">
        <v>0.45833333333333331</v>
      </c>
      <c r="B52" s="256"/>
      <c r="C52" s="237"/>
      <c r="D52" s="237"/>
      <c r="E52" s="237"/>
      <c r="F52" s="262"/>
      <c r="G52" s="264"/>
      <c r="I52" s="258">
        <v>0.45833333333333331</v>
      </c>
      <c r="J52" s="256"/>
      <c r="K52" s="237"/>
      <c r="L52" s="237"/>
      <c r="M52" s="237"/>
      <c r="N52" s="262"/>
      <c r="O52" s="264"/>
      <c r="Q52" s="258">
        <v>0.45833333333333331</v>
      </c>
      <c r="R52" s="256"/>
      <c r="S52" s="237"/>
      <c r="T52" s="237"/>
      <c r="U52" s="237"/>
      <c r="V52" s="262"/>
      <c r="W52" s="264"/>
    </row>
    <row r="53" spans="1:23" x14ac:dyDescent="0.25">
      <c r="A53" s="258">
        <v>0.52083333333333337</v>
      </c>
      <c r="B53" s="256"/>
      <c r="C53" s="237"/>
      <c r="D53" s="237"/>
      <c r="E53" s="237"/>
      <c r="F53" s="262"/>
      <c r="G53" s="264"/>
      <c r="I53" s="258">
        <v>0.52083333333333337</v>
      </c>
      <c r="J53" s="256"/>
      <c r="K53" s="237"/>
      <c r="L53" s="237"/>
      <c r="M53" s="237"/>
      <c r="N53" s="262"/>
      <c r="O53" s="264"/>
      <c r="Q53" s="258">
        <v>0.52083333333333337</v>
      </c>
      <c r="R53" s="256"/>
      <c r="S53" s="237"/>
      <c r="T53" s="237"/>
      <c r="U53" s="237"/>
      <c r="V53" s="262"/>
      <c r="W53" s="264"/>
    </row>
    <row r="54" spans="1:23" x14ac:dyDescent="0.25">
      <c r="A54" s="258">
        <v>0.58333333333333337</v>
      </c>
      <c r="B54" s="256"/>
      <c r="C54" s="237"/>
      <c r="D54" s="237"/>
      <c r="E54" s="237"/>
      <c r="F54" s="262"/>
      <c r="G54" s="264"/>
      <c r="I54" s="258">
        <v>0.58333333333333337</v>
      </c>
      <c r="J54" s="256"/>
      <c r="K54" s="237"/>
      <c r="L54" s="237"/>
      <c r="M54" s="237"/>
      <c r="N54" s="262"/>
      <c r="O54" s="264"/>
      <c r="Q54" s="258">
        <v>0.58333333333333337</v>
      </c>
      <c r="R54" s="256"/>
      <c r="S54" s="237"/>
      <c r="T54" s="237"/>
      <c r="U54" s="237"/>
      <c r="V54" s="262"/>
      <c r="W54" s="264"/>
    </row>
    <row r="55" spans="1:23" x14ac:dyDescent="0.25">
      <c r="A55" s="258">
        <v>0.64583333333333337</v>
      </c>
      <c r="B55" s="256"/>
      <c r="C55" s="237"/>
      <c r="D55" s="237"/>
      <c r="E55" s="237"/>
      <c r="F55" s="262"/>
      <c r="G55" s="264"/>
      <c r="I55" s="258">
        <v>0.64583333333333337</v>
      </c>
      <c r="J55" s="256"/>
      <c r="K55" s="237"/>
      <c r="L55" s="237"/>
      <c r="M55" s="237"/>
      <c r="N55" s="262"/>
      <c r="O55" s="264"/>
      <c r="Q55" s="258">
        <v>0.64583333333333337</v>
      </c>
      <c r="R55" s="256"/>
      <c r="S55" s="237"/>
      <c r="T55" s="237"/>
      <c r="U55" s="237"/>
      <c r="V55" s="262"/>
      <c r="W55" s="264"/>
    </row>
    <row r="56" spans="1:23" x14ac:dyDescent="0.25">
      <c r="A56" s="258">
        <v>0.70833333333333337</v>
      </c>
      <c r="B56" s="256"/>
      <c r="C56" s="237"/>
      <c r="D56" s="237"/>
      <c r="E56" s="237"/>
      <c r="F56" s="262"/>
      <c r="G56" s="264"/>
      <c r="I56" s="258">
        <v>0.70833333333333337</v>
      </c>
      <c r="J56" s="256"/>
      <c r="K56" s="237"/>
      <c r="L56" s="237"/>
      <c r="M56" s="237"/>
      <c r="N56" s="262"/>
      <c r="O56" s="264"/>
      <c r="Q56" s="258">
        <v>0.70833333333333337</v>
      </c>
      <c r="R56" s="256"/>
      <c r="S56" s="237"/>
      <c r="T56" s="237"/>
      <c r="U56" s="237"/>
      <c r="V56" s="262"/>
      <c r="W56" s="264"/>
    </row>
    <row r="57" spans="1:23" x14ac:dyDescent="0.25">
      <c r="A57" s="258">
        <v>0.77083333333333337</v>
      </c>
      <c r="B57" s="256"/>
      <c r="C57" s="237"/>
      <c r="D57" s="237"/>
      <c r="E57" s="237"/>
      <c r="F57" s="262"/>
      <c r="G57" s="264"/>
      <c r="I57" s="258">
        <v>0.77083333333333337</v>
      </c>
      <c r="J57" s="256"/>
      <c r="K57" s="237"/>
      <c r="L57" s="237"/>
      <c r="M57" s="237"/>
      <c r="N57" s="262"/>
      <c r="O57" s="264"/>
      <c r="Q57" s="258">
        <v>0.77083333333333337</v>
      </c>
      <c r="R57" s="256"/>
      <c r="S57" s="237"/>
      <c r="T57" s="237"/>
      <c r="U57" s="237"/>
      <c r="V57" s="262"/>
      <c r="W57" s="264"/>
    </row>
    <row r="58" spans="1:23" x14ac:dyDescent="0.25">
      <c r="A58" s="258">
        <v>0.83333333333333337</v>
      </c>
      <c r="B58" s="256"/>
      <c r="C58" s="237"/>
      <c r="D58" s="237"/>
      <c r="E58" s="237"/>
      <c r="F58" s="262"/>
      <c r="G58" s="264"/>
      <c r="I58" s="258">
        <v>0.83333333333333337</v>
      </c>
      <c r="J58" s="256"/>
      <c r="K58" s="237"/>
      <c r="L58" s="237"/>
      <c r="M58" s="237"/>
      <c r="N58" s="262"/>
      <c r="O58" s="264"/>
      <c r="Q58" s="258">
        <v>0.83333333333333337</v>
      </c>
      <c r="R58" s="256"/>
      <c r="S58" s="237"/>
      <c r="T58" s="237"/>
      <c r="U58" s="237"/>
      <c r="V58" s="262"/>
      <c r="W58" s="264"/>
    </row>
    <row r="59" spans="1:23" ht="15.75" thickBot="1" x14ac:dyDescent="0.3">
      <c r="A59" s="259">
        <v>0.89583333333333337</v>
      </c>
      <c r="B59" s="266"/>
      <c r="C59" s="267"/>
      <c r="D59" s="267"/>
      <c r="E59" s="267"/>
      <c r="F59" s="268"/>
      <c r="G59" s="265"/>
      <c r="I59" s="259">
        <v>0.89583333333333337</v>
      </c>
      <c r="J59" s="266"/>
      <c r="K59" s="267"/>
      <c r="L59" s="267"/>
      <c r="M59" s="267"/>
      <c r="N59" s="268"/>
      <c r="O59" s="265"/>
      <c r="Q59" s="259">
        <v>0.89583333333333337</v>
      </c>
      <c r="R59" s="266"/>
      <c r="S59" s="267"/>
      <c r="T59" s="267"/>
      <c r="U59" s="267"/>
      <c r="V59" s="268"/>
      <c r="W59" s="265"/>
    </row>
    <row r="60" spans="1:23" x14ac:dyDescent="0.25">
      <c r="S60" s="241"/>
      <c r="T60" s="241"/>
      <c r="U60" s="241"/>
    </row>
    <row r="61" spans="1:23" x14ac:dyDescent="0.25">
      <c r="S61" s="241"/>
      <c r="T61" s="241"/>
      <c r="U61" s="241"/>
    </row>
    <row r="62" spans="1:23" x14ac:dyDescent="0.25">
      <c r="S62" s="241"/>
      <c r="T62" s="241"/>
      <c r="U62" s="241"/>
    </row>
  </sheetData>
  <mergeCells count="16">
    <mergeCell ref="A1:G1"/>
    <mergeCell ref="I1:O1"/>
    <mergeCell ref="Q1:W1"/>
    <mergeCell ref="A16:G16"/>
    <mergeCell ref="I16:O16"/>
    <mergeCell ref="Q16:W16"/>
    <mergeCell ref="A31:G31"/>
    <mergeCell ref="I31:O31"/>
    <mergeCell ref="Q31:W31"/>
    <mergeCell ref="A46:G46"/>
    <mergeCell ref="I46:O46"/>
    <mergeCell ref="Q46:W46"/>
    <mergeCell ref="Z2:AB7"/>
    <mergeCell ref="Z10:AA10"/>
    <mergeCell ref="Z17:AA17"/>
    <mergeCell ref="Z25:AA25"/>
  </mergeCells>
  <conditionalFormatting sqref="J5:O14">
    <cfRule type="containsText" dxfId="1669" priority="2691" operator="containsText" text="aDM-II">
      <formula>NOT(ISERROR(SEARCH("aDM-II",J5)))</formula>
    </cfRule>
    <cfRule type="containsText" dxfId="1668" priority="2713" operator="containsText" text="aBioInf">
      <formula>NOT(ISERROR(SEARCH("aBioInf",J5)))</formula>
    </cfRule>
    <cfRule type="containsText" dxfId="1667" priority="2747" operator="containsText" text="TP:">
      <formula>NOT(ISERROR(SEARCH("TP:",J5)))</formula>
    </cfRule>
    <cfRule type="containsText" dxfId="1666" priority="2749" operator="containsText" text="SP:">
      <formula>NOT(ISERROR(SEARCH("SP:",J5)))</formula>
    </cfRule>
    <cfRule type="containsText" dxfId="1665" priority="2756" operator="containsText" text="APW">
      <formula>NOT(ISERROR(SEARCH("APW",J5)))</formula>
    </cfRule>
    <cfRule type="containsText" dxfId="1664" priority="2757" operator="containsText" text="ISP">
      <formula>NOT(ISERROR(SEARCH("ISP",J5)))</formula>
    </cfRule>
    <cfRule type="containsText" dxfId="1663" priority="2758" operator="containsText" text="CS_PR">
      <formula>NOT(ISERROR(SEARCH("CS_PR",J5)))</formula>
    </cfRule>
    <cfRule type="containsText" dxfId="1662" priority="2759" operator="containsText" text="CLT">
      <formula>NOT(ISERROR(SEARCH("CLT",J5)))</formula>
    </cfRule>
    <cfRule type="containsText" dxfId="1661" priority="2761" operator="containsText" text="OOPDA">
      <formula>NOT(ISERROR(SEARCH("OOPDA",J5)))</formula>
    </cfRule>
    <cfRule type="containsText" dxfId="1660" priority="2762" operator="containsText" text="IOOP">
      <formula>NOT(ISERROR(SEARCH("IOOP",J5)))</formula>
    </cfRule>
  </conditionalFormatting>
  <conditionalFormatting sqref="J5:N14">
    <cfRule type="containsText" dxfId="1659" priority="2626" operator="containsText" text="WEDBLOCK">
      <formula>NOT(ISERROR(SEARCH("WEDBLOCK",J5)))</formula>
    </cfRule>
  </conditionalFormatting>
  <conditionalFormatting sqref="B5:G14">
    <cfRule type="containsText" dxfId="1658" priority="1447" operator="containsText" text="aDM-II">
      <formula>NOT(ISERROR(SEARCH("aDM-II",B5)))</formula>
    </cfRule>
    <cfRule type="containsText" dxfId="1657" priority="1469" operator="containsText" text="aBioInf">
      <formula>NOT(ISERROR(SEARCH("aBioInf",B5)))</formula>
    </cfRule>
    <cfRule type="containsText" dxfId="1656" priority="1503" operator="containsText" text="TP:">
      <formula>NOT(ISERROR(SEARCH("TP:",B5)))</formula>
    </cfRule>
    <cfRule type="containsText" dxfId="1655" priority="1505" operator="containsText" text="SP:">
      <formula>NOT(ISERROR(SEARCH("SP:",B5)))</formula>
    </cfRule>
    <cfRule type="containsText" dxfId="1654" priority="1512" operator="containsText" text="APW">
      <formula>NOT(ISERROR(SEARCH("APW",B5)))</formula>
    </cfRule>
    <cfRule type="containsText" dxfId="1653" priority="1513" operator="containsText" text="ISP">
      <formula>NOT(ISERROR(SEARCH("ISP",B5)))</formula>
    </cfRule>
    <cfRule type="containsText" dxfId="1652" priority="1514" operator="containsText" text="CS_PR">
      <formula>NOT(ISERROR(SEARCH("CS_PR",B5)))</formula>
    </cfRule>
    <cfRule type="containsText" dxfId="1651" priority="1515" operator="containsText" text="CLT">
      <formula>NOT(ISERROR(SEARCH("CLT",B5)))</formula>
    </cfRule>
    <cfRule type="containsText" dxfId="1650" priority="1517" operator="containsText" text="OOPDA">
      <formula>NOT(ISERROR(SEARCH("OOPDA",B5)))</formula>
    </cfRule>
    <cfRule type="containsText" dxfId="1649" priority="1518" operator="containsText" text="IOOP">
      <formula>NOT(ISERROR(SEARCH("IOOP",B5)))</formula>
    </cfRule>
  </conditionalFormatting>
  <conditionalFormatting sqref="B5:F14">
    <cfRule type="containsText" dxfId="1648" priority="1382" operator="containsText" text="WEDBLOCK">
      <formula>NOT(ISERROR(SEARCH("WEDBLOCK",B5)))</formula>
    </cfRule>
  </conditionalFormatting>
  <conditionalFormatting sqref="R5:W14">
    <cfRule type="containsText" dxfId="1647" priority="1309" operator="containsText" text="aDM-II">
      <formula>NOT(ISERROR(SEARCH("aDM-II",R5)))</formula>
    </cfRule>
    <cfRule type="containsText" dxfId="1646" priority="1331" operator="containsText" text="aBioInf">
      <formula>NOT(ISERROR(SEARCH("aBioInf",R5)))</formula>
    </cfRule>
    <cfRule type="containsText" dxfId="1645" priority="1365" operator="containsText" text="TP:">
      <formula>NOT(ISERROR(SEARCH("TP:",R5)))</formula>
    </cfRule>
    <cfRule type="containsText" dxfId="1644" priority="1367" operator="containsText" text="SP:">
      <formula>NOT(ISERROR(SEARCH("SP:",R5)))</formula>
    </cfRule>
    <cfRule type="containsText" dxfId="1643" priority="1374" operator="containsText" text="APW">
      <formula>NOT(ISERROR(SEARCH("APW",R5)))</formula>
    </cfRule>
    <cfRule type="containsText" dxfId="1642" priority="1375" operator="containsText" text="ISP">
      <formula>NOT(ISERROR(SEARCH("ISP",R5)))</formula>
    </cfRule>
    <cfRule type="containsText" dxfId="1641" priority="1376" operator="containsText" text="CS_PR">
      <formula>NOT(ISERROR(SEARCH("CS_PR",R5)))</formula>
    </cfRule>
    <cfRule type="containsText" dxfId="1640" priority="1377" operator="containsText" text="CLT">
      <formula>NOT(ISERROR(SEARCH("CLT",R5)))</formula>
    </cfRule>
    <cfRule type="containsText" dxfId="1639" priority="1379" operator="containsText" text="OOPDA">
      <formula>NOT(ISERROR(SEARCH("OOPDA",R5)))</formula>
    </cfRule>
    <cfRule type="containsText" dxfId="1638" priority="1380" operator="containsText" text="IOOP">
      <formula>NOT(ISERROR(SEARCH("IOOP",R5)))</formula>
    </cfRule>
  </conditionalFormatting>
  <conditionalFormatting sqref="R5:V14">
    <cfRule type="containsText" dxfId="1637" priority="1244" operator="containsText" text="WEDBLOCK">
      <formula>NOT(ISERROR(SEARCH("WEDBLOCK",R5)))</formula>
    </cfRule>
  </conditionalFormatting>
  <conditionalFormatting sqref="B20:G29">
    <cfRule type="containsText" dxfId="1636" priority="1171" operator="containsText" text="aDM-II">
      <formula>NOT(ISERROR(SEARCH("aDM-II",B20)))</formula>
    </cfRule>
    <cfRule type="containsText" dxfId="1635" priority="1193" operator="containsText" text="aBioInf">
      <formula>NOT(ISERROR(SEARCH("aBioInf",B20)))</formula>
    </cfRule>
    <cfRule type="containsText" dxfId="1634" priority="1227" operator="containsText" text="TP:">
      <formula>NOT(ISERROR(SEARCH("TP:",B20)))</formula>
    </cfRule>
    <cfRule type="containsText" dxfId="1633" priority="1229" operator="containsText" text="SP:">
      <formula>NOT(ISERROR(SEARCH("SP:",B20)))</formula>
    </cfRule>
    <cfRule type="containsText" dxfId="1632" priority="1236" operator="containsText" text="APW">
      <formula>NOT(ISERROR(SEARCH("APW",B20)))</formula>
    </cfRule>
    <cfRule type="containsText" dxfId="1631" priority="1237" operator="containsText" text="ISP">
      <formula>NOT(ISERROR(SEARCH("ISP",B20)))</formula>
    </cfRule>
    <cfRule type="containsText" dxfId="1630" priority="1238" operator="containsText" text="CS_PR">
      <formula>NOT(ISERROR(SEARCH("CS_PR",B20)))</formula>
    </cfRule>
    <cfRule type="containsText" dxfId="1629" priority="1239" operator="containsText" text="CLT">
      <formula>NOT(ISERROR(SEARCH("CLT",B20)))</formula>
    </cfRule>
    <cfRule type="containsText" dxfId="1628" priority="1241" operator="containsText" text="OOPDA">
      <formula>NOT(ISERROR(SEARCH("OOPDA",B20)))</formula>
    </cfRule>
    <cfRule type="containsText" dxfId="1627" priority="1242" operator="containsText" text="IOOP">
      <formula>NOT(ISERROR(SEARCH("IOOP",B20)))</formula>
    </cfRule>
  </conditionalFormatting>
  <conditionalFormatting sqref="B20:F29">
    <cfRule type="containsText" dxfId="1626" priority="1106" operator="containsText" text="WEDBLOCK">
      <formula>NOT(ISERROR(SEARCH("WEDBLOCK",B20)))</formula>
    </cfRule>
  </conditionalFormatting>
  <conditionalFormatting sqref="J20:O29">
    <cfRule type="containsText" dxfId="1625" priority="1033" operator="containsText" text="aDM-II">
      <formula>NOT(ISERROR(SEARCH("aDM-II",J20)))</formula>
    </cfRule>
    <cfRule type="containsText" dxfId="1624" priority="1055" operator="containsText" text="aBioInf">
      <formula>NOT(ISERROR(SEARCH("aBioInf",J20)))</formula>
    </cfRule>
    <cfRule type="containsText" dxfId="1623" priority="1089" operator="containsText" text="TP:">
      <formula>NOT(ISERROR(SEARCH("TP:",J20)))</formula>
    </cfRule>
    <cfRule type="containsText" dxfId="1622" priority="1091" operator="containsText" text="SP:">
      <formula>NOT(ISERROR(SEARCH("SP:",J20)))</formula>
    </cfRule>
    <cfRule type="containsText" dxfId="1621" priority="1098" operator="containsText" text="APW">
      <formula>NOT(ISERROR(SEARCH("APW",J20)))</formula>
    </cfRule>
    <cfRule type="containsText" dxfId="1620" priority="1099" operator="containsText" text="ISP">
      <formula>NOT(ISERROR(SEARCH("ISP",J20)))</formula>
    </cfRule>
    <cfRule type="containsText" dxfId="1619" priority="1100" operator="containsText" text="CS_PR">
      <formula>NOT(ISERROR(SEARCH("CS_PR",J20)))</formula>
    </cfRule>
    <cfRule type="containsText" dxfId="1618" priority="1101" operator="containsText" text="CLT">
      <formula>NOT(ISERROR(SEARCH("CLT",J20)))</formula>
    </cfRule>
    <cfRule type="containsText" dxfId="1617" priority="1103" operator="containsText" text="OOPDA">
      <formula>NOT(ISERROR(SEARCH("OOPDA",J20)))</formula>
    </cfRule>
    <cfRule type="containsText" dxfId="1616" priority="1104" operator="containsText" text="IOOP">
      <formula>NOT(ISERROR(SEARCH("IOOP",J20)))</formula>
    </cfRule>
  </conditionalFormatting>
  <conditionalFormatting sqref="J20:N29">
    <cfRule type="containsText" dxfId="1615" priority="968" operator="containsText" text="WEDBLOCK">
      <formula>NOT(ISERROR(SEARCH("WEDBLOCK",J20)))</formula>
    </cfRule>
  </conditionalFormatting>
  <conditionalFormatting sqref="R20:W29">
    <cfRule type="containsText" dxfId="1614" priority="895" operator="containsText" text="aDM-II">
      <formula>NOT(ISERROR(SEARCH("aDM-II",R20)))</formula>
    </cfRule>
    <cfRule type="containsText" dxfId="1613" priority="917" operator="containsText" text="aBioInf">
      <formula>NOT(ISERROR(SEARCH("aBioInf",R20)))</formula>
    </cfRule>
    <cfRule type="containsText" dxfId="1612" priority="951" operator="containsText" text="TP:">
      <formula>NOT(ISERROR(SEARCH("TP:",R20)))</formula>
    </cfRule>
    <cfRule type="containsText" dxfId="1611" priority="953" operator="containsText" text="SP:">
      <formula>NOT(ISERROR(SEARCH("SP:",R20)))</formula>
    </cfRule>
    <cfRule type="containsText" dxfId="1610" priority="960" operator="containsText" text="APW">
      <formula>NOT(ISERROR(SEARCH("APW",R20)))</formula>
    </cfRule>
    <cfRule type="containsText" dxfId="1609" priority="961" operator="containsText" text="ISP">
      <formula>NOT(ISERROR(SEARCH("ISP",R20)))</formula>
    </cfRule>
    <cfRule type="containsText" dxfId="1608" priority="962" operator="containsText" text="CS_PR">
      <formula>NOT(ISERROR(SEARCH("CS_PR",R20)))</formula>
    </cfRule>
    <cfRule type="containsText" dxfId="1607" priority="963" operator="containsText" text="CLT">
      <formula>NOT(ISERROR(SEARCH("CLT",R20)))</formula>
    </cfRule>
    <cfRule type="containsText" dxfId="1606" priority="965" operator="containsText" text="OOPDA">
      <formula>NOT(ISERROR(SEARCH("OOPDA",R20)))</formula>
    </cfRule>
    <cfRule type="containsText" dxfId="1605" priority="966" operator="containsText" text="IOOP">
      <formula>NOT(ISERROR(SEARCH("IOOP",R20)))</formula>
    </cfRule>
  </conditionalFormatting>
  <conditionalFormatting sqref="R20:V29">
    <cfRule type="containsText" dxfId="1604" priority="830" operator="containsText" text="WEDBLOCK">
      <formula>NOT(ISERROR(SEARCH("WEDBLOCK",R20)))</formula>
    </cfRule>
  </conditionalFormatting>
  <conditionalFormatting sqref="B35:G44">
    <cfRule type="containsText" dxfId="1603" priority="757" operator="containsText" text="aDM-II">
      <formula>NOT(ISERROR(SEARCH("aDM-II",B35)))</formula>
    </cfRule>
    <cfRule type="containsText" dxfId="1602" priority="779" operator="containsText" text="aBioInf">
      <formula>NOT(ISERROR(SEARCH("aBioInf",B35)))</formula>
    </cfRule>
    <cfRule type="containsText" dxfId="1601" priority="813" operator="containsText" text="TP:">
      <formula>NOT(ISERROR(SEARCH("TP:",B35)))</formula>
    </cfRule>
    <cfRule type="containsText" dxfId="1600" priority="815" operator="containsText" text="SP:">
      <formula>NOT(ISERROR(SEARCH("SP:",B35)))</formula>
    </cfRule>
    <cfRule type="containsText" dxfId="1599" priority="822" operator="containsText" text="APW">
      <formula>NOT(ISERROR(SEARCH("APW",B35)))</formula>
    </cfRule>
    <cfRule type="containsText" dxfId="1598" priority="823" operator="containsText" text="ISP">
      <formula>NOT(ISERROR(SEARCH("ISP",B35)))</formula>
    </cfRule>
    <cfRule type="containsText" dxfId="1597" priority="824" operator="containsText" text="CS_PR">
      <formula>NOT(ISERROR(SEARCH("CS_PR",B35)))</formula>
    </cfRule>
    <cfRule type="containsText" dxfId="1596" priority="825" operator="containsText" text="CLT">
      <formula>NOT(ISERROR(SEARCH("CLT",B35)))</formula>
    </cfRule>
    <cfRule type="containsText" dxfId="1595" priority="827" operator="containsText" text="OOPDA">
      <formula>NOT(ISERROR(SEARCH("OOPDA",B35)))</formula>
    </cfRule>
    <cfRule type="containsText" dxfId="1594" priority="828" operator="containsText" text="IOOP">
      <formula>NOT(ISERROR(SEARCH("IOOP",B35)))</formula>
    </cfRule>
  </conditionalFormatting>
  <conditionalFormatting sqref="B35:F44">
    <cfRule type="containsText" dxfId="1593" priority="692" operator="containsText" text="WEDBLOCK">
      <formula>NOT(ISERROR(SEARCH("WEDBLOCK",B35)))</formula>
    </cfRule>
  </conditionalFormatting>
  <conditionalFormatting sqref="J35:O44">
    <cfRule type="containsText" dxfId="1592" priority="619" operator="containsText" text="aDM-II">
      <formula>NOT(ISERROR(SEARCH("aDM-II",J35)))</formula>
    </cfRule>
    <cfRule type="containsText" dxfId="1591" priority="641" operator="containsText" text="aBioInf">
      <formula>NOT(ISERROR(SEARCH("aBioInf",J35)))</formula>
    </cfRule>
    <cfRule type="containsText" dxfId="1590" priority="675" operator="containsText" text="TP:">
      <formula>NOT(ISERROR(SEARCH("TP:",J35)))</formula>
    </cfRule>
    <cfRule type="containsText" dxfId="1589" priority="677" operator="containsText" text="SP:">
      <formula>NOT(ISERROR(SEARCH("SP:",J35)))</formula>
    </cfRule>
    <cfRule type="containsText" dxfId="1588" priority="684" operator="containsText" text="APW">
      <formula>NOT(ISERROR(SEARCH("APW",J35)))</formula>
    </cfRule>
    <cfRule type="containsText" dxfId="1587" priority="685" operator="containsText" text="ISP">
      <formula>NOT(ISERROR(SEARCH("ISP",J35)))</formula>
    </cfRule>
    <cfRule type="containsText" dxfId="1586" priority="686" operator="containsText" text="CS_PR">
      <formula>NOT(ISERROR(SEARCH("CS_PR",J35)))</formula>
    </cfRule>
    <cfRule type="containsText" dxfId="1585" priority="687" operator="containsText" text="CLT">
      <formula>NOT(ISERROR(SEARCH("CLT",J35)))</formula>
    </cfRule>
    <cfRule type="containsText" dxfId="1584" priority="689" operator="containsText" text="OOPDA">
      <formula>NOT(ISERROR(SEARCH("OOPDA",J35)))</formula>
    </cfRule>
    <cfRule type="containsText" dxfId="1583" priority="690" operator="containsText" text="IOOP">
      <formula>NOT(ISERROR(SEARCH("IOOP",J35)))</formula>
    </cfRule>
  </conditionalFormatting>
  <conditionalFormatting sqref="J35:N44">
    <cfRule type="containsText" dxfId="1582" priority="554" operator="containsText" text="WEDBLOCK">
      <formula>NOT(ISERROR(SEARCH("WEDBLOCK",J35)))</formula>
    </cfRule>
  </conditionalFormatting>
  <conditionalFormatting sqref="R35:W44">
    <cfRule type="containsText" dxfId="1581" priority="481" operator="containsText" text="aDM-II">
      <formula>NOT(ISERROR(SEARCH("aDM-II",R35)))</formula>
    </cfRule>
    <cfRule type="containsText" dxfId="1580" priority="503" operator="containsText" text="aBioInf">
      <formula>NOT(ISERROR(SEARCH("aBioInf",R35)))</formula>
    </cfRule>
    <cfRule type="containsText" dxfId="1579" priority="537" operator="containsText" text="TP:">
      <formula>NOT(ISERROR(SEARCH("TP:",R35)))</formula>
    </cfRule>
    <cfRule type="containsText" dxfId="1578" priority="539" operator="containsText" text="SP:">
      <formula>NOT(ISERROR(SEARCH("SP:",R35)))</formula>
    </cfRule>
    <cfRule type="containsText" dxfId="1577" priority="546" operator="containsText" text="APW">
      <formula>NOT(ISERROR(SEARCH("APW",R35)))</formula>
    </cfRule>
    <cfRule type="containsText" dxfId="1576" priority="547" operator="containsText" text="ISP">
      <formula>NOT(ISERROR(SEARCH("ISP",R35)))</formula>
    </cfRule>
    <cfRule type="containsText" dxfId="1575" priority="548" operator="containsText" text="CS_PR">
      <formula>NOT(ISERROR(SEARCH("CS_PR",R35)))</formula>
    </cfRule>
    <cfRule type="containsText" dxfId="1574" priority="549" operator="containsText" text="CLT">
      <formula>NOT(ISERROR(SEARCH("CLT",R35)))</formula>
    </cfRule>
    <cfRule type="containsText" dxfId="1573" priority="551" operator="containsText" text="OOPDA">
      <formula>NOT(ISERROR(SEARCH("OOPDA",R35)))</formula>
    </cfRule>
    <cfRule type="containsText" dxfId="1572" priority="552" operator="containsText" text="IOOP">
      <formula>NOT(ISERROR(SEARCH("IOOP",R35)))</formula>
    </cfRule>
  </conditionalFormatting>
  <conditionalFormatting sqref="R35:V44">
    <cfRule type="containsText" dxfId="1571" priority="416" operator="containsText" text="WEDBLOCK">
      <formula>NOT(ISERROR(SEARCH("WEDBLOCK",R35)))</formula>
    </cfRule>
  </conditionalFormatting>
  <conditionalFormatting sqref="B50:G59">
    <cfRule type="containsText" dxfId="1570" priority="343" operator="containsText" text="aDM-II">
      <formula>NOT(ISERROR(SEARCH("aDM-II",B50)))</formula>
    </cfRule>
    <cfRule type="containsText" dxfId="1569" priority="365" operator="containsText" text="aBioInf">
      <formula>NOT(ISERROR(SEARCH("aBioInf",B50)))</formula>
    </cfRule>
    <cfRule type="containsText" dxfId="1568" priority="399" operator="containsText" text="TP:">
      <formula>NOT(ISERROR(SEARCH("TP:",B50)))</formula>
    </cfRule>
    <cfRule type="containsText" dxfId="1567" priority="401" operator="containsText" text="SP:">
      <formula>NOT(ISERROR(SEARCH("SP:",B50)))</formula>
    </cfRule>
    <cfRule type="containsText" dxfId="1566" priority="408" operator="containsText" text="APW">
      <formula>NOT(ISERROR(SEARCH("APW",B50)))</formula>
    </cfRule>
    <cfRule type="containsText" dxfId="1565" priority="409" operator="containsText" text="ISP">
      <formula>NOT(ISERROR(SEARCH("ISP",B50)))</formula>
    </cfRule>
    <cfRule type="containsText" dxfId="1564" priority="410" operator="containsText" text="CS_PR">
      <formula>NOT(ISERROR(SEARCH("CS_PR",B50)))</formula>
    </cfRule>
    <cfRule type="containsText" dxfId="1563" priority="411" operator="containsText" text="CLT">
      <formula>NOT(ISERROR(SEARCH("CLT",B50)))</formula>
    </cfRule>
    <cfRule type="containsText" dxfId="1562" priority="413" operator="containsText" text="OOPDA">
      <formula>NOT(ISERROR(SEARCH("OOPDA",B50)))</formula>
    </cfRule>
    <cfRule type="containsText" dxfId="1561" priority="414" operator="containsText" text="IOOP">
      <formula>NOT(ISERROR(SEARCH("IOOP",B50)))</formula>
    </cfRule>
  </conditionalFormatting>
  <conditionalFormatting sqref="B50:F59">
    <cfRule type="containsText" dxfId="1560" priority="278" operator="containsText" text="WEDBLOCK">
      <formula>NOT(ISERROR(SEARCH("WEDBLOCK",B50)))</formula>
    </cfRule>
  </conditionalFormatting>
  <conditionalFormatting sqref="J50:O59">
    <cfRule type="containsText" dxfId="1559" priority="205" operator="containsText" text="aDM-II">
      <formula>NOT(ISERROR(SEARCH("aDM-II",J50)))</formula>
    </cfRule>
    <cfRule type="containsText" dxfId="1558" priority="227" operator="containsText" text="aBioInf">
      <formula>NOT(ISERROR(SEARCH("aBioInf",J50)))</formula>
    </cfRule>
    <cfRule type="containsText" dxfId="1557" priority="261" operator="containsText" text="TP:">
      <formula>NOT(ISERROR(SEARCH("TP:",J50)))</formula>
    </cfRule>
    <cfRule type="containsText" dxfId="1556" priority="263" operator="containsText" text="SP:">
      <formula>NOT(ISERROR(SEARCH("SP:",J50)))</formula>
    </cfRule>
    <cfRule type="containsText" dxfId="1555" priority="270" operator="containsText" text="APW">
      <formula>NOT(ISERROR(SEARCH("APW",J50)))</formula>
    </cfRule>
    <cfRule type="containsText" dxfId="1554" priority="271" operator="containsText" text="ISP">
      <formula>NOT(ISERROR(SEARCH("ISP",J50)))</formula>
    </cfRule>
    <cfRule type="containsText" dxfId="1553" priority="272" operator="containsText" text="CS_PR">
      <formula>NOT(ISERROR(SEARCH("CS_PR",J50)))</formula>
    </cfRule>
    <cfRule type="containsText" dxfId="1552" priority="273" operator="containsText" text="CLT">
      <formula>NOT(ISERROR(SEARCH("CLT",J50)))</formula>
    </cfRule>
    <cfRule type="containsText" dxfId="1551" priority="275" operator="containsText" text="OOPDA">
      <formula>NOT(ISERROR(SEARCH("OOPDA",J50)))</formula>
    </cfRule>
    <cfRule type="containsText" dxfId="1550" priority="276" operator="containsText" text="IOOP">
      <formula>NOT(ISERROR(SEARCH("IOOP",J50)))</formula>
    </cfRule>
  </conditionalFormatting>
  <conditionalFormatting sqref="J50:N59">
    <cfRule type="containsText" dxfId="1549" priority="140" operator="containsText" text="WEDBLOCK">
      <formula>NOT(ISERROR(SEARCH("WEDBLOCK",J50)))</formula>
    </cfRule>
  </conditionalFormatting>
  <conditionalFormatting sqref="R50:W59">
    <cfRule type="containsText" dxfId="1548" priority="67" operator="containsText" text="aDM-II">
      <formula>NOT(ISERROR(SEARCH("aDM-II",R50)))</formula>
    </cfRule>
    <cfRule type="containsText" dxfId="1547" priority="89" operator="containsText" text="aBioInf">
      <formula>NOT(ISERROR(SEARCH("aBioInf",R50)))</formula>
    </cfRule>
    <cfRule type="containsText" dxfId="1546" priority="123" operator="containsText" text="TP:">
      <formula>NOT(ISERROR(SEARCH("TP:",R50)))</formula>
    </cfRule>
    <cfRule type="containsText" dxfId="1545" priority="125" operator="containsText" text="SP:">
      <formula>NOT(ISERROR(SEARCH("SP:",R50)))</formula>
    </cfRule>
    <cfRule type="containsText" dxfId="1544" priority="132" operator="containsText" text="APW">
      <formula>NOT(ISERROR(SEARCH("APW",R50)))</formula>
    </cfRule>
    <cfRule type="containsText" dxfId="1543" priority="133" operator="containsText" text="ISP">
      <formula>NOT(ISERROR(SEARCH("ISP",R50)))</formula>
    </cfRule>
    <cfRule type="containsText" dxfId="1542" priority="134" operator="containsText" text="CS_PR">
      <formula>NOT(ISERROR(SEARCH("CS_PR",R50)))</formula>
    </cfRule>
    <cfRule type="containsText" dxfId="1541" priority="135" operator="containsText" text="CLT">
      <formula>NOT(ISERROR(SEARCH("CLT",R50)))</formula>
    </cfRule>
    <cfRule type="containsText" dxfId="1540" priority="137" operator="containsText" text="OOPDA">
      <formula>NOT(ISERROR(SEARCH("OOPDA",R50)))</formula>
    </cfRule>
    <cfRule type="containsText" dxfId="1539" priority="138" operator="containsText" text="IOOP">
      <formula>NOT(ISERROR(SEARCH("IOOP",R50)))</formula>
    </cfRule>
  </conditionalFormatting>
  <conditionalFormatting sqref="R50:V59">
    <cfRule type="containsText" dxfId="1538" priority="2" operator="containsText" text="WEDBLOCK">
      <formula>NOT(ISERROR(SEARCH("WEDBLOCK",R50)))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33" operator="containsText" id="{9217CC10-9A08-4D4F-9BDF-633436F91639}">
            <xm:f>NOT(ISERROR(SEARCH("NULL",A2)))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H50:I59 A30:W33 A15:W18 H4:H14 H34:H44 P34:P44 H19:H29 P19:P29 P4:P14 Z2 H49:P49 Q56:R59 A45:W45 Q49:W55 A47:P48 A46:O46 P50:P59</xm:sqref>
        </x14:conditionalFormatting>
        <x14:conditionalFormatting xmlns:xm="http://schemas.microsoft.com/office/excel/2006/main">
          <x14:cfRule type="containsText" priority="3876" operator="containsText" id="{2D180A4A-DF75-4235-ABE6-0C686F97C4FF}">
            <xm:f>NOT(ISERROR(SEARCH("NULL",A49)))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A50:A59 A49:G49</xm:sqref>
        </x14:conditionalFormatting>
        <x14:conditionalFormatting xmlns:xm="http://schemas.microsoft.com/office/excel/2006/main">
          <x14:cfRule type="containsText" priority="3737" operator="containsText" id="{DE42DAD2-9735-4793-B644-779F840A21F3}">
            <xm:f>NOT(ISERROR(SEARCH("NULL",A34)))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A35:A44 A34:G34</xm:sqref>
        </x14:conditionalFormatting>
        <x14:conditionalFormatting xmlns:xm="http://schemas.microsoft.com/office/excel/2006/main">
          <x14:cfRule type="containsText" priority="3598" operator="containsText" id="{EE68A952-497F-432E-AF9A-9356AF7DC4C2}">
            <xm:f>NOT(ISERROR(SEARCH("NULL",I34)))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I35:I44 I34:O34</xm:sqref>
        </x14:conditionalFormatting>
        <x14:conditionalFormatting xmlns:xm="http://schemas.microsoft.com/office/excel/2006/main">
          <x14:cfRule type="containsText" priority="3459" operator="containsText" id="{B73DB296-0A20-4B4C-A931-5267FB01541B}">
            <xm:f>NOT(ISERROR(SEARCH("NULL",Q34)))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Q35:Q44 Q34:W34</xm:sqref>
        </x14:conditionalFormatting>
        <x14:conditionalFormatting xmlns:xm="http://schemas.microsoft.com/office/excel/2006/main">
          <x14:cfRule type="containsText" priority="3320" operator="containsText" id="{B67D44CC-FA58-41C5-894F-2903536EAAB8}">
            <xm:f>NOT(ISERROR(SEARCH("NULL",Q19)))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Q20:Q29 Q19:W19</xm:sqref>
        </x14:conditionalFormatting>
        <x14:conditionalFormatting xmlns:xm="http://schemas.microsoft.com/office/excel/2006/main">
          <x14:cfRule type="containsText" priority="3181" operator="containsText" id="{21B75A91-80AA-4527-AD8E-691FF4AADB56}">
            <xm:f>NOT(ISERROR(SEARCH("NULL",I19)))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I20:I29 I19:O19</xm:sqref>
        </x14:conditionalFormatting>
        <x14:conditionalFormatting xmlns:xm="http://schemas.microsoft.com/office/excel/2006/main">
          <x14:cfRule type="containsText" priority="3042" operator="containsText" id="{4A066D1C-D509-4204-A910-6BF79CC19F6B}">
            <xm:f>NOT(ISERROR(SEARCH("NULL",A19)))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A20:A29 A19:G19</xm:sqref>
        </x14:conditionalFormatting>
        <x14:conditionalFormatting xmlns:xm="http://schemas.microsoft.com/office/excel/2006/main">
          <x14:cfRule type="containsText" priority="2903" operator="containsText" id="{8ED3994A-FBC8-43B3-9E83-6473F812BB07}">
            <xm:f>NOT(ISERROR(SEARCH("NULL",A4)))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A5:A14 A4:G4</xm:sqref>
        </x14:conditionalFormatting>
        <x14:conditionalFormatting xmlns:xm="http://schemas.microsoft.com/office/excel/2006/main">
          <x14:cfRule type="containsText" priority="2764" operator="containsText" id="{9D030DBF-111C-4ABC-857C-6382BBA7AC77}">
            <xm:f>NOT(ISERROR(SEARCH("NULL",I4)))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I5:I14 I4:O4</xm:sqref>
        </x14:conditionalFormatting>
        <x14:conditionalFormatting xmlns:xm="http://schemas.microsoft.com/office/excel/2006/main">
          <x14:cfRule type="containsText" priority="2763" operator="containsText" id="{C8A59B83-E37D-4385-9BA8-831F22EC363A}">
            <xm:f>NOT(ISERROR(SEARCH("NULL",J5)))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J5:O14</xm:sqref>
        </x14:conditionalFormatting>
        <x14:conditionalFormatting xmlns:xm="http://schemas.microsoft.com/office/excel/2006/main">
          <x14:cfRule type="containsText" priority="2627" operator="containsText" id="{BDA38950-B03C-4E3F-8CAD-BE4A29F8C3C0}">
            <xm:f>NOT(ISERROR(SEARCH("aAI",J5)))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8" operator="containsText" id="{AA52FEBA-44CD-45F5-81B8-E55942B3CDCB}">
            <xm:f>NOT(ISERROR(SEARCH("aTP",J5)))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9" operator="containsText" id="{D72CF530-4437-420B-99AE-1EAD9F92944B}">
            <xm:f>NOT(ISERROR(SEARCH("AdvLA",J5)))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0" operator="containsText" id="{985D06F0-BA05-48D9-BA4C-54D94A97BB4F}">
            <xm:f>NOT(ISERROR(SEARCH("CFE",J5)))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1" operator="containsText" id="{CF72FA75-8EDF-4A2D-A48B-2DBA1B25482E}">
            <xm:f>NOT(ISERROR(SEARCH("C&amp;Icap",J5)))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2" operator="containsText" id="{6A639EE6-31E5-4F65-816C-13A0072DAE4C}">
            <xm:f>NOT(ISERROR(SEARCH("InLA",J5)))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3" operator="containsText" id="{FB713CA0-E5D3-43D4-8B4B-E2E33027199B}">
            <xm:f>NOT(ISERROR(SEARCH("ConcCompTe",J5)))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4" operator="containsText" id="{2A3B8CCB-2BB0-4D03-B119-ED397B590551}">
            <xm:f>NOT(ISERROR(SEARCH("WebSerPl",J5)))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5" operator="containsText" id="{3BF4AF1D-44B8-4C6E-8F8E-CF21568DAE48}">
            <xm:f>NOT(ISERROR(SEARCH("CompSoc",J5)))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36" operator="containsText" id="{BD61E2D2-D771-4E2C-A408-C2A02671D0C6}">
            <xm:f>NOT(ISERROR(SEARCH("SysAdmin",J5)))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7" operator="containsText" id="{23ED4420-3D6E-47ED-8D85-0BE45FF6EE50}">
            <xm:f>NOT(ISERROR(SEARCH("AppDBTech",J5)))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8" operator="containsText" id="{966E764B-DC63-4F77-BDDD-D67B89B5F2CA}">
            <xm:f>NOT(ISERROR(SEARCH("InWebDeb",J5)))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9" operator="containsText" id="{E4A85416-D480-4660-8B89-B7EA2C6D27EB}">
            <xm:f>NOT(ISERROR(SEARCH("IniOSPr",J5)))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0" operator="containsText" id="{82EE7594-86CA-45D5-A91B-3E9061EDA9A8}">
            <xm:f>NOT(ISERROR(SEARCH("InWinPr",J5)))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1" operator="containsText" id="{91DB6DD2-DEAB-4490-81EE-643038917BB7}">
            <xm:f>NOT(ISERROR(SEARCH("InAndrPro",J5)))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2" operator="containsText" id="{0BDB9C52-A6C0-432B-8DEE-E703CBD80254}">
            <xm:f>NOT(ISERROR(SEARCH("CryptBlock",J5)))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3" operator="containsText" id="{49C8FB77-1C7B-48FF-B66C-0143027EFA3C}">
            <xm:f>NOT(ISERROR(SEARCH("EthHackFun",J5)))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4" operator="containsText" id="{57D4FEC6-A101-4311-9938-50267D88FE84}">
            <xm:f>NOT(ISERROR(SEARCH("PenTest",J5)))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5" operator="containsText" id="{EE3D691D-1A5F-45A5-BBA7-0CE4C1F39367}">
            <xm:f>NOT(ISERROR(SEARCH("FundNetSec",J5)))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6" operator="containsText" id="{02221C74-2D63-49D3-843E-9C266EB91E6B}">
            <xm:f>NOT(ISERROR(SEARCH("aGameDev",J5)))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7" operator="containsText" id="{EEAE0F41-0E66-4AAB-BA7B-36CC46306F60}">
            <xm:f>NOT(ISERROR(SEARCH("aAnim",J5)))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8" operator="containsText" id="{86F924FF-E39E-4242-AC67-EEB5410324C8}">
            <xm:f>NOT(ISERROR(SEARCH("aTCPIP",J5)))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9" operator="containsText" id="{EEF4664B-3ED1-4FB5-BEB3-EDD2B47DBFCA}">
            <xm:f>NOT(ISERROR(SEARCH("aInVis",J5)))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0" operator="containsText" id="{C3D292C3-B3F1-41CD-AF25-7BD1C7D89D75}">
            <xm:f>NOT(ISERROR(SEARCH("aVision",J5)))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1" operator="containsText" id="{1A77CFA9-A5A9-4AC3-9ED0-BC8900446C10}">
            <xm:f>NOT(ISERROR(SEARCH("aGraph",J5)))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2" operator="containsText" id="{8EE40266-404E-4833-9AEE-1476BE4BAE64}">
            <xm:f>NOT(ISERROR(SEARCH("aML",J5)))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3" operator="containsText" id="{4AC4C638-67C5-40E6-910F-AF87C2D99A44}">
            <xm:f>NOT(ISERROR(SEARCH("aNLP",J5)))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4" operator="containsText" id="{1EA50847-FD4B-4954-9ACE-B0EB145EF1F5}">
            <xm:f>NOT(ISERROR(SEARCH("aCrypto",J5)))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5" operator="containsText" id="{3B7384F2-EB5C-4C9A-8B5E-8052B81D57CD}">
            <xm:f>NOT(ISERROR(SEARCH("aCyberSec",J5)))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6" operator="containsText" id="{695B5E81-CD8F-4B40-AEE8-47A8EDA14CE5}">
            <xm:f>NOT(ISERROR(SEARCH("aRobot",J5)))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7" operator="containsText" id="{0EEEC300-D4F4-4D8C-9BF3-E09E0FAAEAE2}">
            <xm:f>NOT(ISERROR(SEARCH("aRobot",J5)))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8" operator="containsText" id="{7A7B5C67-589F-4508-B5A6-983FEEB98983}">
            <xm:f>NOT(ISERROR(SEARCH("aDAA",J5)))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9" operator="containsText" id="{631608B7-F8AB-437D-BA01-2EFE3B1D3765}">
            <xm:f>NOT(ISERROR(SEARCH("Thesis-III",J5)))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0" operator="containsText" id="{3E052F77-6D41-4382-A887-08653C30384C}">
            <xm:f>NOT(ISERROR(SEARCH("Thesis-II",J5)))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1" operator="containsText" id="{BFFE7BBE-C337-4EF0-B44C-D3E11E21CD35}">
            <xm:f>NOT(ISERROR(SEARCH("aTopMobPr",J5)))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2" operator="containsText" id="{4F0E639C-D54B-4257-95CD-D304D72C6BEC}">
            <xm:f>NOT(ISERROR(SEARCH("Thesis-I",J5)))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3" operator="containsText" id="{5F9FB6F3-1E03-4F2E-BBFF-A6EB28BF7DD7}">
            <xm:f>NOT(ISERROR(SEARCH("aAgileSE",J5)))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4" operator="containsText" id="{62A5AF63-2F7C-46DC-A3EC-EE50ADA860C2}">
            <xm:f>NOT(ISERROR(SEARCH("aSE",J5)))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5" operator="containsText" id="{B45794F4-6A4B-41ED-8133-F9BC3D93BB72}">
            <xm:f>NOT(ISERROR(SEARCH("aDataWare",J5)))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6" operator="containsText" id="{CCA36B75-459E-4411-8E19-AFC5A1EA768E}">
            <xm:f>NOT(ISERROR(SEARCH("aTheoComp",J5)))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7" operator="containsText" id="{8843F04E-786B-419D-AEA9-90BE1064007C}">
            <xm:f>NOT(ISERROR(SEARCH("aMathFound",J5)))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8" operator="containsText" id="{CD55F911-1F84-44D0-9169-1F5B44FF02B1}">
            <xm:f>NOT(ISERROR(SEARCH("WebMining",J5)))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69" operator="containsText" id="{55136A68-1C2E-4A51-AA0E-3D18D6163C6E}">
            <xm:f>NOT(ISERROR(SEARCH("InDM",J5)))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70" operator="containsText" id="{0D91CBDA-6D11-4B39-B7F2-69D76133DB73}">
            <xm:f>NOT(ISERROR(SEARCH("PattRecog",J5)))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71" operator="containsText" id="{77DD1B34-D086-4B76-AB70-AE155105DDA4}">
            <xm:f>NOT(ISERROR(SEARCH("CompVis",J5)))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2" operator="containsText" id="{7229810A-8853-4054-B58D-7FE0217A8672}">
            <xm:f>NOT(ISERROR(SEARCH("ML",J5)))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3" operator="containsText" id="{6A04A4FA-74D6-4F5C-95E5-CE1B7224786F}">
            <xm:f>NOT(ISERROR(SEARCH("AI",J5)))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4" operator="containsText" id="{EA968B2F-3F14-4CED-AEBC-4A445F75E4D4}">
            <xm:f>NOT(ISERROR(SEARCH("HCI",J5)))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5" operator="containsText" id="{A1224F32-844F-4934-B655-FA9D6D7DFFA5}">
            <xm:f>NOT(ISERROR(SEARCH("AgileSE",J5)))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76" operator="containsText" id="{2443EF9A-DBF4-45A7-8673-3D404D057623}">
            <xm:f>NOT(ISERROR(SEARCH("TheoryCom",J5)))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7" operator="containsText" id="{BAF6A9B9-F731-47EB-A882-D173E2258FB5}">
            <xm:f>NOT(ISERROR(SEARCH("InGameDes",J5)))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8" operator="containsText" id="{529516D0-7030-4EC1-B1DC-2CEA37C7285D}">
            <xm:f>NOT(ISERROR(SEARCH("InAnim",J5)))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9" operator="containsText" id="{438FE101-13F8-4EBD-B245-BA93F37BD897}">
            <xm:f>NOT(ISERROR(SEARCH("InVis",J5)))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0" operator="containsText" id="{8E811307-A1A6-4045-B901-B1429E465D63}">
            <xm:f>NOT(ISERROR(SEARCH("InGraph",J5)))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1" operator="containsText" id="{9D822673-C8E5-4020-98B2-A39985D93575}">
            <xm:f>NOT(ISERROR(SEARCH("SecMobDev",J5)))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2" operator="containsText" id="{38F5AF53-B60B-454B-8FAD-034C67F56D77}">
            <xm:f>NOT(ISERROR(SEARCH("CyberSec",J5)))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83" operator="containsText" id="{E472E1C6-847C-4698-870F-CC16E540865F}">
            <xm:f>NOT(ISERROR(SEARCH("CompCrypto",J5)))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4" operator="containsText" id="{68F35F28-2D2A-4E33-9473-A512D2D90F50}">
            <xm:f>NOT(ISERROR(SEARCH("DAA",J5)))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5" operator="containsText" id="{8E66C6CD-A66A-421E-9D9C-5776A42802AF}">
            <xm:f>NOT(ISERROR(SEARCH("SE-II",J5)))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6" operator="containsText" id="{6710A846-96E3-4011-835B-7E7A0494E415}">
            <xm:f>NOT(ISERROR(SEARCH("SE-I",J5)))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7" operator="containsText" id="{3DFDB8E1-6662-4BC4-BA23-A907EABD542E}">
            <xm:f>NOT(ISERROR(SEARCH("Robot",J5)))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8" operator="containsText" id="{71B64F2E-9559-4DBD-A155-33756588D922}">
            <xm:f>NOT(ISERROR(SEARCH("CompForen",J5)))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9" operator="containsText" id="{65E31D79-2017-4333-AAEC-DCF57591DBD3}">
            <xm:f>NOT(ISERROR(SEARCH("FoundCS",J5)))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90" operator="containsText" id="{33A83B8F-AB47-4FC0-A163-C488704085D2}">
            <xm:f>NOT(ISERROR(SEARCH("aTopCompAr",J5)))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2" operator="containsText" id="{A454B369-FA1E-4A04-830F-B2BE4FE16C20}">
            <xm:f>NOT(ISERROR(SEARCH("aEmbedSys",J5)))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3" operator="containsText" id="{703581F2-0035-4532-B625-E0FEC6CD19BD}">
            <xm:f>NOT(ISERROR(SEARCH("aNetSec",J5)))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4" operator="containsText" id="{638857DC-4714-41D9-A2EB-7CD60E27FE99}">
            <xm:f>NOT(ISERROR(SEARCH("aCompNet",J5)))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5" operator="containsText" id="{A6516886-507D-42FB-B67B-1F43F227BEFC}">
            <xm:f>NOT(ISERROR(SEARCH("aOS",J5)))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6" operator="containsText" id="{23586618-38C4-48E9-92C0-3B2A32F72A6E}">
            <xm:f>NOT(ISERROR(SEARCH("aWireless",J5)))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7" operator="containsText" id="{1111F6F1-FAFC-4668-AB6A-BD39F1FCD8FA}">
            <xm:f>NOT(ISERROR(SEARCH("CybOp",J5)))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8" operator="containsText" id="{4D0CDA3A-FEB4-4E18-83DE-1F030C512884}">
            <xm:f>NOT(ISERROR(SEARCH("CloudCompI",J5)))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699" operator="containsText" id="{8DC39627-5861-4AE8-8E1B-A2A616B81493}">
            <xm:f>NOT(ISERROR(SEARCH("EmbedSysPr",J5)))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0" operator="containsText" id="{9A4C5DC3-1C1B-41F9-B270-55C5B1EB5514}">
            <xm:f>NOT(ISERROR(SEARCH("PrinSecNet",J5)))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1" operator="containsText" id="{7C52495C-43D9-4E23-9B1E-37A8A73296B9}">
            <xm:f>NOT(ISERROR(SEARCH("TCPIP",J5)))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2" operator="containsText" id="{EE72AA3B-1004-4E99-B3AC-022BEE60003C}">
            <xm:f>NOT(ISERROR(SEARCH("WirelessNe",J5)))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3" operator="containsText" id="{EF7C38EE-AEFA-4DD5-9456-7B88ECA984FB}">
            <xm:f>NOT(ISERROR(SEARCH("AdvCompArc",J5)))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4" operator="containsText" id="{4A0CDC8D-2B22-46AE-9A6B-C9C0F52B6204}">
            <xm:f>NOT(ISERROR(SEARCH("DataComNet",J5)))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05" operator="containsText" id="{C4C520CD-D623-44D3-9E63-B598D128A081}">
            <xm:f>NOT(ISERROR(SEARCH("InSimMod",J5)))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6" operator="containsText" id="{6276251B-9B27-4D7F-B51E-58FA7972DED7}">
            <xm:f>NOT(ISERROR(SEARCH("CompArch",J5)))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7" operator="containsText" id="{FD104289-98B3-4949-9895-80BB669C8AD3}">
            <xm:f>NOT(ISERROR(SEARCH("DigDesLab",J5)))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8" operator="containsText" id="{29ED5C1B-4FEF-40AE-BD3C-EB2878A92DD4}">
            <xm:f>NOT(ISERROR(SEARCH("DigCompLab",J5)))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09" operator="containsText" id="{32FC14BC-FAAA-4DFD-8EDA-AA1367FBEB6B}">
            <xm:f>NOT(ISERROR(SEARCH("PrinDigCom",J5)))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10" operator="containsText" id="{25BEF934-3F05-4E62-8494-04B7FE1CCC52}">
            <xm:f>NOT(ISERROR(SEARCH("CompOrg",J5)))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11" operator="containsText" id="{B634DB34-BB68-434C-BE99-3AB14AEC88CD}">
            <xm:f>NOT(ISERROR(SEARCH("aOOD",J5)))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2" operator="containsText" id="{07AEC454-E22E-4E0C-9E3A-95BD8DFDF725}">
            <xm:f>NOT(ISERROR(SEARCH("aSysPr",J5)))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4" operator="containsText" id="{C0D4D092-959F-4A91-9FA0-1088930F3DD5}">
            <xm:f>NOT(ISERROR(SEARCH("aCompilThe",J5)))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5" operator="containsText" id="{CC8F3EE6-B2A6-4FC2-9E5D-D376DE92522A}">
            <xm:f>NOT(ISERROR(SEARCH("aConcPr",J5)))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6" operator="containsText" id="{59B0FB50-D440-4440-8A5E-5CCDB23731CB}">
            <xm:f>NOT(ISERROR(SEARCH("aDesOS",J5)))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7" operator="containsText" id="{BF3A278A-C2FE-46B5-A3FE-FB0D46806E57}">
            <xm:f>NOT(ISERROR(SEARCH("aPL",J5)))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8" operator="containsText" id="{A6D32480-BD82-43A9-B5D9-078AABC5DA81}">
            <xm:f>NOT(ISERROR(SEARCH("aDB",J5)))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9" operator="containsText" id="{215428F0-BB84-4C70-8C62-E6BF57103987}">
            <xm:f>NOT(ISERROR(SEARCH("aSE-",J5)))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0" operator="containsText" id="{BC43EAFB-0808-4A1C-AC88-5B9EE8968C82}">
            <xm:f>NOT(ISERROR(SEARCH("aWebProg",J5)))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1" operator="containsText" id="{22314563-9665-4577-93F9-4CF1A870B1B2}">
            <xm:f>NOT(ISERROR(SEARCH("TopMobPr",J5)))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722" operator="containsText" id="{9579077A-4AB9-4CE9-B275-7A7B0B98C7D6}">
            <xm:f>NOT(ISERROR(SEARCH("DataWare",J5)))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3" operator="containsText" id="{61348384-FE64-4045-9705-34C51EEE942F}">
            <xm:f>NOT(ISERROR(SEARCH("DB",J5)))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24" operator="containsText" id="{562DF6DD-19B0-45C0-A71A-4E287C96AEEE}">
            <xm:f>NOT(ISERROR(SEARCH("CompilDes",J5)))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5" operator="containsText" id="{F5516982-1177-43BB-89CC-8BE912952616}">
            <xm:f>NOT(ISERROR(SEARCH("SP",J5)))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726" operator="containsText" id="{9D0A54BC-25BC-4D84-A5E1-BAB8AB757606}">
            <xm:f>NOT(ISERROR(SEARCH("DistSys",J5)))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7" operator="containsText" id="{30848441-0D77-46A0-97FB-A4FE0DA531BB}">
            <xm:f>NOT(ISERROR(SEARCH("SysPrOS",J5)))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28" operator="containsText" id="{0A525A01-F77A-40B2-AC0E-23271D8AD793}">
            <xm:f>NOT(ISERROR(SEARCH("ConcurPr",J5)))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29" operator="containsText" id="{A309A132-FADD-4238-AAE0-3973583CC5EB}">
            <xm:f>NOT(ISERROR(SEARCH("OS",J5)))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30" operator="containsText" id="{6F8DB8AD-3A49-48C4-8419-D6AC908DE258}">
            <xm:f>NOT(ISERROR(SEARCH("OOD",J5)))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1" operator="containsText" id="{788C22B8-9637-4A62-AC04-DEBAA57DDD9C}">
            <xm:f>NOT(ISERROR(SEARCH("AdviOSPr",J5)))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2" operator="containsText" id="{A9DE1B42-8BC2-492B-90D2-5663A536FD74}">
            <xm:f>NOT(ISERROR(SEARCH("AdvWinPr",J5)))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3" operator="containsText" id="{BE8DB322-F895-4AB9-B84D-31972338B32A}">
            <xm:f>NOT(ISERROR(SEARCH("AdvAndrPr",J5)))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4" operator="containsText" id="{4DCDBB06-4E44-4CB0-A05C-4D5662DC7008}">
            <xm:f>NOT(ISERROR(SEARCH("DigCompDes",J5)))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5" operator="containsText" id="{7D2F3669-8BF3-4281-82C0-F359B863EDB3}">
            <xm:f>NOT(ISERROR(SEARCH("CompGraph",J5)))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6" operator="containsText" id="{1040507E-4BAE-4638-9EFE-F5E7725324FD}">
            <xm:f>NOT(ISERROR(SEARCH("BlkChianPr",J5)))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7" operator="containsText" id="{F4CDD4C4-AA61-4443-9582-FD16C52DC9DC}">
            <xm:f>NOT(ISERROR(SEARCH("PL",J5)))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38" operator="containsText" id="{8DB3E09B-796C-4979-94C1-F832957FC6D5}">
            <xm:f>NOT(ISERROR(SEARCH("WebProg",J5)))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9" operator="containsText" id="{D51D83CC-EEBF-4685-9960-CA2DDA3F249F}">
            <xm:f>NOT(ISERROR(SEARCH("BioInf",J5)))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0" operator="containsText" id="{C71195CE-06EA-4360-9F5C-1EA887BBDF75}">
            <xm:f>NOT(ISERROR(SEARCH("PDS",J5)))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1" operator="containsText" id="{000B36F3-EA7A-4C2C-8923-D4FCC341A588}">
            <xm:f>NOT(ISERROR(SEARCH("crAndrApp",J5)))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2" operator="containsText" id="{5F33F888-1808-4D9E-AF92-7293B6E5D6C3}">
            <xm:f>NOT(ISERROR(SEARCH("IPwRobots",J5)))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43" operator="containsText" id="{BE3B4BDE-57EF-485C-9431-67EA8851611E}">
            <xm:f>NOT(ISERROR(SEARCH("CSnP",J5)))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44" operator="containsText" id="{E921C78F-0C16-43A2-93C4-52D821E301E0}">
            <xm:f>NOT(ISERROR(SEARCH("aDataQual",J5)))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5" operator="containsText" id="{EF9FE4C6-8317-4BDA-8839-BBD0FBB85790}">
            <xm:f>NOT(ISERROR(SEARCH("aDM-I",J5)))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6" operator="containsText" id="{5573BE8D-02D9-4825-B51F-05E4703476E5}">
            <xm:f>NOT(ISERROR(SEARCH("aEssCS",J5)))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8" operator="containsText" id="{244649DE-6C45-41BA-B6E5-CFF7A3E58B6D}">
            <xm:f>NOT(ISERROR(SEARCH("PDC",J5)))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50" operator="containsText" id="{30AD63AA-C884-4295-ADDE-9B7B97FDF51C}">
            <xm:f>NOT(ISERROR(SEARCH("PrInfoSec",J5)))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51" operator="containsText" id="{A021AA43-C591-423B-A699-0931DA7AA737}">
            <xm:f>NOT(ISERROR(SEARCH("InNets",J5)))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52" operator="containsText" id="{D23B5131-1296-46A8-BB43-235DA7904FA4}">
            <xm:f>NOT(ISERROR(SEARCH("InGameMod",J5)))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753" operator="containsText" id="{3318B4AB-CF98-4119-A7D4-744035426884}">
            <xm:f>NOT(ISERROR(SEARCH("CE",J5)))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4" operator="containsText" id="{C4061B2C-B293-4BA2-B286-8A262DF1E53A}">
            <xm:f>NOT(ISERROR(SEARCH("WebLit",J5)))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5" operator="containsText" id="{0F59DA1F-D09A-4C82-AF31-4C565D0B67F4}">
            <xm:f>NOT(ISERROR(SEARCH("IP",J5)))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60" operator="containsText" id="{572CD5DC-9685-494B-8D64-C318D2CAEF5C}">
            <xm:f>NOT(ISERROR(SEARCH("DSA",J5)))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J5:O14</xm:sqref>
        </x14:conditionalFormatting>
        <x14:conditionalFormatting xmlns:xm="http://schemas.microsoft.com/office/excel/2006/main">
          <x14:cfRule type="containsText" priority="2625" operator="containsText" id="{03775AA2-6F05-4B59-A2A5-F605B773A53D}">
            <xm:f>NOT(ISERROR(SEARCH("NULL",Q4)))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Q5:Q14 Q4:W4</xm:sqref>
        </x14:conditionalFormatting>
        <x14:conditionalFormatting xmlns:xm="http://schemas.microsoft.com/office/excel/2006/main">
          <x14:cfRule type="containsText" priority="2486" operator="containsText" id="{64A8C899-6803-4B73-9ABD-3F614EDC9615}">
            <xm:f>NOT(ISERROR(SEARCH("NULL",Q49)))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Q50:Q59 Q49:W49</xm:sqref>
        </x14:conditionalFormatting>
        <x14:conditionalFormatting xmlns:xm="http://schemas.microsoft.com/office/excel/2006/main">
          <x14:cfRule type="containsText" priority="1519" operator="containsText" id="{178745E1-0F3E-493F-9B2A-A15D88B87942}">
            <xm:f>NOT(ISERROR(SEARCH("NULL",B5)))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B5:G14</xm:sqref>
        </x14:conditionalFormatting>
        <x14:conditionalFormatting xmlns:xm="http://schemas.microsoft.com/office/excel/2006/main">
          <x14:cfRule type="containsText" priority="1383" operator="containsText" id="{E4E3EE5A-14A3-423A-BC56-F77EEDB120A7}">
            <xm:f>NOT(ISERROR(SEARCH("aAI",B5)))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84" operator="containsText" id="{7FAB139C-2EE9-4AA3-A1F6-23A47DB72DB1}">
            <xm:f>NOT(ISERROR(SEARCH("aTP",B5)))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85" operator="containsText" id="{13F6B866-D5EC-4494-975F-ED66FA8BFF2E}">
            <xm:f>NOT(ISERROR(SEARCH("AdvLA",B5)))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6" operator="containsText" id="{D4578387-7F2A-4416-88AB-083341F2C05A}">
            <xm:f>NOT(ISERROR(SEARCH("CFE",B5)))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7" operator="containsText" id="{46E361A6-A267-4BC1-A5DA-A772EC46E4F2}">
            <xm:f>NOT(ISERROR(SEARCH("C&amp;Icap",B5)))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8" operator="containsText" id="{DBD3B3B1-7E0C-47FF-AFCE-4917385425A0}">
            <xm:f>NOT(ISERROR(SEARCH("InLA",B5)))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9" operator="containsText" id="{754E6C09-E4EA-47FB-836A-3E1F77957205}">
            <xm:f>NOT(ISERROR(SEARCH("ConcCompTe",B5)))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0" operator="containsText" id="{6A9739BC-0D72-4010-BB10-E6873D9DE022}">
            <xm:f>NOT(ISERROR(SEARCH("WebSerPl",B5)))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1" operator="containsText" id="{DECF9EC3-9457-4E43-88C0-651D421B7330}">
            <xm:f>NOT(ISERROR(SEARCH("CompSoc",B5)))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92" operator="containsText" id="{D3EEC325-A51B-40C6-8733-0113144D2CBE}">
            <xm:f>NOT(ISERROR(SEARCH("SysAdmin",B5)))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3" operator="containsText" id="{1C21F0E4-5AD5-41E4-A53A-5846D3AA0AD8}">
            <xm:f>NOT(ISERROR(SEARCH("AppDBTech",B5)))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4" operator="containsText" id="{C8BA01AB-697A-4205-A628-14E56BDFFC18}">
            <xm:f>NOT(ISERROR(SEARCH("InWebDeb",B5)))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5" operator="containsText" id="{518CAB61-5D45-401C-B3A7-5CDBFBFD9334}">
            <xm:f>NOT(ISERROR(SEARCH("IniOSPr",B5)))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6" operator="containsText" id="{9AA6DFF0-0BCE-404E-9392-01F8777E4F64}">
            <xm:f>NOT(ISERROR(SEARCH("InWinPr",B5)))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7" operator="containsText" id="{DC75755E-F847-42A4-9E82-F16CD2C05413}">
            <xm:f>NOT(ISERROR(SEARCH("InAndrPro",B5)))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8" operator="containsText" id="{8D46DF16-AAD0-414A-9E4F-07D6EFBFB813}">
            <xm:f>NOT(ISERROR(SEARCH("CryptBlock",B5)))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9" operator="containsText" id="{7B371A5E-69BD-490D-BC38-86646D05DE85}">
            <xm:f>NOT(ISERROR(SEARCH("EthHackFun",B5)))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0" operator="containsText" id="{08E31ACA-73F7-4369-8707-E16A7F9E7540}">
            <xm:f>NOT(ISERROR(SEARCH("PenTest",B5)))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1" operator="containsText" id="{8612944B-ACEC-40B9-9A6E-5C9F88F53903}">
            <xm:f>NOT(ISERROR(SEARCH("FundNetSec",B5)))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2" operator="containsText" id="{BD0D6454-5D8F-4942-81EB-14A1E4B5B370}">
            <xm:f>NOT(ISERROR(SEARCH("aGameDev",B5)))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3" operator="containsText" id="{C0C73CC9-72D7-4B3F-BFFC-601F01A88175}">
            <xm:f>NOT(ISERROR(SEARCH("aAnim",B5)))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4" operator="containsText" id="{8458B11E-C89F-4F8A-868D-1B1BDE2FBE20}">
            <xm:f>NOT(ISERROR(SEARCH("aTCPIP",B5)))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5" operator="containsText" id="{0885572E-FE62-4597-B277-3A5BAEE82DDF}">
            <xm:f>NOT(ISERROR(SEARCH("aInVis",B5)))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6" operator="containsText" id="{22317758-26F9-4F15-8D17-BCA8C3318F1A}">
            <xm:f>NOT(ISERROR(SEARCH("aVision",B5)))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7" operator="containsText" id="{6EBC3C7D-64E9-44ED-AD63-FACBDE414416}">
            <xm:f>NOT(ISERROR(SEARCH("aGraph",B5)))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8" operator="containsText" id="{F3858FCE-23DC-4A79-908B-6934FF5F1FF1}">
            <xm:f>NOT(ISERROR(SEARCH("aML",B5)))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9" operator="containsText" id="{EC286EDE-FCD7-4407-A453-01FA37F2F3C0}">
            <xm:f>NOT(ISERROR(SEARCH("aNLP",B5)))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0" operator="containsText" id="{AACC6F45-7004-493E-A585-F38D192A93D9}">
            <xm:f>NOT(ISERROR(SEARCH("aCrypto",B5)))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1" operator="containsText" id="{7DFD56F0-4367-4DE4-A520-00E1A0CB1AC8}">
            <xm:f>NOT(ISERROR(SEARCH("aCyberSec",B5)))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2" operator="containsText" id="{D52B2CCE-1585-4AE7-9143-D6A983E113D1}">
            <xm:f>NOT(ISERROR(SEARCH("aRobot",B5)))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3" operator="containsText" id="{ED5D29FF-99F9-4B30-9131-49947F82EE54}">
            <xm:f>NOT(ISERROR(SEARCH("aRobot",B5)))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4" operator="containsText" id="{D66CFC5A-09E2-4B1A-8CDB-5B9634F790BC}">
            <xm:f>NOT(ISERROR(SEARCH("aDAA",B5)))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5" operator="containsText" id="{E34DF835-7984-4BE7-8585-C031B351ED67}">
            <xm:f>NOT(ISERROR(SEARCH("Thesis-III",B5)))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6" operator="containsText" id="{94863BDA-E881-4210-A1EC-DCAFEEACE5CC}">
            <xm:f>NOT(ISERROR(SEARCH("Thesis-II",B5)))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7" operator="containsText" id="{A90CB7AC-F014-4A95-98D7-874B61742A0C}">
            <xm:f>NOT(ISERROR(SEARCH("aTopMobPr",B5)))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8" operator="containsText" id="{51B299BE-03B6-4E3A-B1C7-7ECC515F6FEB}">
            <xm:f>NOT(ISERROR(SEARCH("Thesis-I",B5)))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9" operator="containsText" id="{2DE031E7-2600-4021-806A-257F8401F724}">
            <xm:f>NOT(ISERROR(SEARCH("aAgileSE",B5)))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0" operator="containsText" id="{CA6A9C54-6148-4367-A290-2D9AEFE121BB}">
            <xm:f>NOT(ISERROR(SEARCH("aSE",B5)))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1" operator="containsText" id="{27C10A22-F74B-4CA6-B92C-1EABFAD777D3}">
            <xm:f>NOT(ISERROR(SEARCH("aDataWare",B5)))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2" operator="containsText" id="{F7B0D2B3-E9DC-4F69-BD8B-7BC48D043BC2}">
            <xm:f>NOT(ISERROR(SEARCH("aTheoComp",B5)))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3" operator="containsText" id="{B8FDCC9D-1CFA-4C65-A67D-5FE2692662BB}">
            <xm:f>NOT(ISERROR(SEARCH("aMathFound",B5)))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4" operator="containsText" id="{B31E4C20-6784-496A-92EA-D463303DF87E}">
            <xm:f>NOT(ISERROR(SEARCH("WebMining",B5)))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5" operator="containsText" id="{E249A28F-98A6-49B9-8CE4-23E89A319914}">
            <xm:f>NOT(ISERROR(SEARCH("InDM",B5)))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26" operator="containsText" id="{221C54DA-47E1-4B36-BD14-9ED5F517F71F}">
            <xm:f>NOT(ISERROR(SEARCH("PattRecog",B5)))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27" operator="containsText" id="{3CBFBCDE-150E-4E58-80C3-226B4357EDFE}">
            <xm:f>NOT(ISERROR(SEARCH("CompVis",B5)))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8" operator="containsText" id="{F397C2BF-491B-4D3B-87E0-4E20DDB92ED8}">
            <xm:f>NOT(ISERROR(SEARCH("ML",B5)))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9" operator="containsText" id="{F3FD7962-5B84-4EFF-9550-FB4AE706B38A}">
            <xm:f>NOT(ISERROR(SEARCH("AI",B5)))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0" operator="containsText" id="{F95C80F3-D324-4B15-8E2A-64D0DFC3BE5E}">
            <xm:f>NOT(ISERROR(SEARCH("HCI",B5)))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1" operator="containsText" id="{D3DBA296-D410-4705-AE67-711903E304CF}">
            <xm:f>NOT(ISERROR(SEARCH("AgileSE",B5)))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2" operator="containsText" id="{538A379E-0DE3-416D-9E0C-50780A7D1EB7}">
            <xm:f>NOT(ISERROR(SEARCH("TheoryCom",B5)))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3" operator="containsText" id="{884EAA5C-0527-4938-B174-8EABDF5F3156}">
            <xm:f>NOT(ISERROR(SEARCH("InGameDes",B5)))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4" operator="containsText" id="{3AFCE557-9F53-4A9F-9D27-00B4965795B1}">
            <xm:f>NOT(ISERROR(SEARCH("InAnim",B5)))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5" operator="containsText" id="{38D0527F-F1AE-48F4-B640-275F4659E623}">
            <xm:f>NOT(ISERROR(SEARCH("InVis",B5)))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6" operator="containsText" id="{173A294E-1ADC-4196-9D11-D03BED13134C}">
            <xm:f>NOT(ISERROR(SEARCH("InGraph",B5)))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7" operator="containsText" id="{A756EDDC-9A1B-401D-BA72-A2B135C1B73F}">
            <xm:f>NOT(ISERROR(SEARCH("SecMobDev",B5)))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8" operator="containsText" id="{06BBB4F2-2C7B-4659-90CB-006B9DA6CFE6}">
            <xm:f>NOT(ISERROR(SEARCH("CyberSec",B5)))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39" operator="containsText" id="{BD818AD9-AA33-4DA3-9180-EF1B48DDE16F}">
            <xm:f>NOT(ISERROR(SEARCH("CompCrypto",B5)))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0" operator="containsText" id="{CBBDB02F-BB97-4A8A-A792-7CE89EB1D74B}">
            <xm:f>NOT(ISERROR(SEARCH("DAA",B5)))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1" operator="containsText" id="{8E18EB1E-37F5-4164-8411-B6D6D9787347}">
            <xm:f>NOT(ISERROR(SEARCH("SE-II",B5)))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2" operator="containsText" id="{10C6B045-CB3B-4E61-9B9E-7385E3A9BDBC}">
            <xm:f>NOT(ISERROR(SEARCH("SE-I",B5)))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3" operator="containsText" id="{D072D6F7-5116-41B6-B8D7-F1B89B75E4F2}">
            <xm:f>NOT(ISERROR(SEARCH("Robot",B5)))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4" operator="containsText" id="{CAC9B5B8-B3A1-4421-BB38-9CB947079C04}">
            <xm:f>NOT(ISERROR(SEARCH("CompForen",B5)))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5" operator="containsText" id="{4852AEB7-0114-4019-B031-43047A815114}">
            <xm:f>NOT(ISERROR(SEARCH("FoundCS",B5)))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46" operator="containsText" id="{CE96879B-3A68-4150-9322-D4E8C5DF32DB}">
            <xm:f>NOT(ISERROR(SEARCH("aTopCompAr",B5)))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8" operator="containsText" id="{6A7B9EB0-C411-4AEE-A162-FF052347B3E8}">
            <xm:f>NOT(ISERROR(SEARCH("aEmbedSys",B5)))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9" operator="containsText" id="{E4D291B9-A29D-49A5-90DB-699DCEA5B528}">
            <xm:f>NOT(ISERROR(SEARCH("aNetSec",B5)))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0" operator="containsText" id="{B3B45AB3-5077-4D1D-9DBE-9C3A25E5E03E}">
            <xm:f>NOT(ISERROR(SEARCH("aCompNet",B5)))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1" operator="containsText" id="{AD024F0B-F969-473F-AB40-243A8D416AA4}">
            <xm:f>NOT(ISERROR(SEARCH("aOS",B5)))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2" operator="containsText" id="{D1FBBCB9-7C84-44D5-B339-1815156207AA}">
            <xm:f>NOT(ISERROR(SEARCH("aWireless",B5)))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3" operator="containsText" id="{73EB5D8E-46DF-4167-9662-1A37E9F45699}">
            <xm:f>NOT(ISERROR(SEARCH("CybOp",B5)))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4" operator="containsText" id="{5EBA82A8-D90C-4ACC-AF45-6C2BEBE7F293}">
            <xm:f>NOT(ISERROR(SEARCH("CloudCompI",B5)))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55" operator="containsText" id="{3A9AFF3A-6986-4762-9636-0A0A97A7E50D}">
            <xm:f>NOT(ISERROR(SEARCH("EmbedSysPr",B5)))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6" operator="containsText" id="{86695589-237B-4AE7-8B53-818D06A0B5E9}">
            <xm:f>NOT(ISERROR(SEARCH("PrinSecNet",B5)))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7" operator="containsText" id="{1148EB96-3B47-4B79-BBE9-F8F2ADFB768B}">
            <xm:f>NOT(ISERROR(SEARCH("TCPIP",B5)))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8" operator="containsText" id="{EBEC3299-A7E2-4DE7-B789-9CA1E43E5A57}">
            <xm:f>NOT(ISERROR(SEARCH("WirelessNe",B5)))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9" operator="containsText" id="{E8318151-1909-410D-8B90-B3AAEC5C83C1}">
            <xm:f>NOT(ISERROR(SEARCH("AdvCompArc",B5)))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60" operator="containsText" id="{6336E39B-831A-4854-ACBB-CFC4CF3556CE}">
            <xm:f>NOT(ISERROR(SEARCH("DataComNet",B5)))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61" operator="containsText" id="{FF5F425E-2F44-4383-B2EC-26A9500FF9AF}">
            <xm:f>NOT(ISERROR(SEARCH("InSimMod",B5)))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2" operator="containsText" id="{DB069FE6-C51A-4672-B774-8AD747A68A0D}">
            <xm:f>NOT(ISERROR(SEARCH("CompArch",B5)))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3" operator="containsText" id="{909FA2EE-6B80-499B-A431-29EDF3CF3604}">
            <xm:f>NOT(ISERROR(SEARCH("DigDesLab",B5)))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4" operator="containsText" id="{29C89229-2CA5-412A-A626-BA5B92D11CF3}">
            <xm:f>NOT(ISERROR(SEARCH("DigCompLab",B5)))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5" operator="containsText" id="{25CDBA0D-67DE-4F10-863C-1BE51A620A00}">
            <xm:f>NOT(ISERROR(SEARCH("PrinDigCom",B5)))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6" operator="containsText" id="{66A6C1FE-7CD2-4F56-942F-77C32B9EB6F0}">
            <xm:f>NOT(ISERROR(SEARCH("CompOrg",B5)))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7" operator="containsText" id="{BE0254B9-E08B-4259-BF0A-DAA3992EB1DA}">
            <xm:f>NOT(ISERROR(SEARCH("aOOD",B5)))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8" operator="containsText" id="{E07DFB11-53FD-4A63-8E7A-C4F0BF5A09BB}">
            <xm:f>NOT(ISERROR(SEARCH("aSysPr",B5)))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0" operator="containsText" id="{C5FFDC92-7C51-4A63-B9E8-AA75913A7C71}">
            <xm:f>NOT(ISERROR(SEARCH("aCompilThe",B5)))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1" operator="containsText" id="{2148CBC0-CEE4-4012-BC4F-A90CC0496FB4}">
            <xm:f>NOT(ISERROR(SEARCH("aConcPr",B5)))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2" operator="containsText" id="{3341409A-CC97-4F57-B401-ECB344296761}">
            <xm:f>NOT(ISERROR(SEARCH("aDesOS",B5)))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3" operator="containsText" id="{024EA752-91A7-489F-933A-2C5E06A0C76E}">
            <xm:f>NOT(ISERROR(SEARCH("aPL",B5)))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4" operator="containsText" id="{0F14DE27-5F51-43DB-99C2-29772562215F}">
            <xm:f>NOT(ISERROR(SEARCH("aDB",B5)))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5" operator="containsText" id="{F859EA6E-510E-4E59-AB70-2527FC737776}">
            <xm:f>NOT(ISERROR(SEARCH("aSE-",B5)))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6" operator="containsText" id="{FD86C0F8-F334-4BED-9AED-35670010FE4E}">
            <xm:f>NOT(ISERROR(SEARCH("aWebProg",B5)))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7" operator="containsText" id="{7A2E5FE2-DF99-49A4-BE55-407BFEE967B5}">
            <xm:f>NOT(ISERROR(SEARCH("TopMobPr",B5)))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478" operator="containsText" id="{F61E8032-3D1D-477C-AF96-D887F1AA0CE6}">
            <xm:f>NOT(ISERROR(SEARCH("DataWare",B5)))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9" operator="containsText" id="{61D5CBF4-482B-4AC3-B26D-0BB799438895}">
            <xm:f>NOT(ISERROR(SEARCH("DB",B5)))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80" operator="containsText" id="{191ECBB9-8534-46E1-85F8-B48FB42DF136}">
            <xm:f>NOT(ISERROR(SEARCH("CompilDes",B5)))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1" operator="containsText" id="{F77A9161-EB6F-4B1F-9600-1D66E67D5EC2}">
            <xm:f>NOT(ISERROR(SEARCH("SP",B5)))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482" operator="containsText" id="{E46A7B6F-0736-41FE-828C-B458CF9E2B45}">
            <xm:f>NOT(ISERROR(SEARCH("DistSys",B5)))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3" operator="containsText" id="{99D9E420-B77A-4496-BBE2-1E22FBB29685}">
            <xm:f>NOT(ISERROR(SEARCH("SysPrOS",B5)))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4" operator="containsText" id="{DD351476-F93C-4A85-B8BA-89024A783F66}">
            <xm:f>NOT(ISERROR(SEARCH("ConcurPr",B5)))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5" operator="containsText" id="{24CD098D-A09A-4CB2-A8B7-0FFEBE6FB5F9}">
            <xm:f>NOT(ISERROR(SEARCH("OS",B5)))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86" operator="containsText" id="{CFE04693-F317-455A-8CBE-AAD30F574A46}">
            <xm:f>NOT(ISERROR(SEARCH("OOD",B5)))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7" operator="containsText" id="{F183C537-E57F-4522-9E91-87EFB9FDE151}">
            <xm:f>NOT(ISERROR(SEARCH("AdviOSPr",B5)))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8" operator="containsText" id="{3CBA1FDA-C4FF-42B8-868D-62094D2774E7}">
            <xm:f>NOT(ISERROR(SEARCH("AdvWinPr",B5)))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9" operator="containsText" id="{EF96EBDF-4A7F-4415-B3A2-B4AF5A944252}">
            <xm:f>NOT(ISERROR(SEARCH("AdvAndrPr",B5)))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90" operator="containsText" id="{EBCFEC39-D0B7-46E9-B240-7E4BA97B2EE2}">
            <xm:f>NOT(ISERROR(SEARCH("DigCompDes",B5)))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1" operator="containsText" id="{1106F9A4-969B-488D-98E7-8DC6B58E7DB6}">
            <xm:f>NOT(ISERROR(SEARCH("CompGraph",B5)))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92" operator="containsText" id="{7ECAA386-3C34-4B28-B715-7B07CCCE684A}">
            <xm:f>NOT(ISERROR(SEARCH("BlkChianPr",B5)))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3" operator="containsText" id="{DE8ACC62-39D7-4988-A81A-E9186A1B48E1}">
            <xm:f>NOT(ISERROR(SEARCH("PL",B5)))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94" operator="containsText" id="{7560FBF2-88EF-4FE6-A9C8-BBD9E46B4980}">
            <xm:f>NOT(ISERROR(SEARCH("WebProg",B5)))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5" operator="containsText" id="{83EBCB78-8802-4376-8061-A3E3E4C4411B}">
            <xm:f>NOT(ISERROR(SEARCH("BioInf",B5)))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6" operator="containsText" id="{AA7C93DD-F65D-48C8-8F7A-7D99EB59EB66}">
            <xm:f>NOT(ISERROR(SEARCH("PDS",B5)))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7" operator="containsText" id="{7EBFBEFB-82D4-4D57-A7A2-094E2F1388B8}">
            <xm:f>NOT(ISERROR(SEARCH("crAndrApp",B5)))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8" operator="containsText" id="{84E33D67-0535-45B4-8196-7177ED1E2C1B}">
            <xm:f>NOT(ISERROR(SEARCH("IPwRobots",B5)))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499" operator="containsText" id="{FD34203F-45CD-447D-AD8F-AB3DC3283FEE}">
            <xm:f>NOT(ISERROR(SEARCH("CSnP",B5)))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00" operator="containsText" id="{F8F8B77A-09E7-446D-8682-31CDE77EBF6B}">
            <xm:f>NOT(ISERROR(SEARCH("aDataQual",B5)))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1" operator="containsText" id="{AD666AC8-2A3D-460F-AA23-4157F85943A8}">
            <xm:f>NOT(ISERROR(SEARCH("aDM-I",B5)))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2" operator="containsText" id="{CA527774-9679-448D-BE91-2794A068B8FE}">
            <xm:f>NOT(ISERROR(SEARCH("aEssCS",B5)))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4" operator="containsText" id="{0C09FE12-A221-46A6-B996-9168DAA918C6}">
            <xm:f>NOT(ISERROR(SEARCH("PDC",B5)))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06" operator="containsText" id="{14318EB3-F97D-4907-B4C8-22DD3B11FF64}">
            <xm:f>NOT(ISERROR(SEARCH("PrInfoSec",B5)))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07" operator="containsText" id="{6F766918-7C4C-4856-BBD4-190B8EB61EA3}">
            <xm:f>NOT(ISERROR(SEARCH("InNets",B5)))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08" operator="containsText" id="{471573BE-8E2A-4107-9251-783EF4BAC044}">
            <xm:f>NOT(ISERROR(SEARCH("InGameMod",B5)))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509" operator="containsText" id="{BD687DB8-EFA2-4AFB-8041-9CC401FD7394}">
            <xm:f>NOT(ISERROR(SEARCH("CE",B5)))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10" operator="containsText" id="{4F5286C7-B2BF-40CC-BA6A-06C6FDC0DED8}">
            <xm:f>NOT(ISERROR(SEARCH("WebLit",B5)))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11" operator="containsText" id="{F408AE05-9AE3-48A2-ACA7-F5297D7CEB09}">
            <xm:f>NOT(ISERROR(SEARCH("IP",B5)))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516" operator="containsText" id="{C52921F1-6BAE-41E9-88B7-84C3EE8DC7AB}">
            <xm:f>NOT(ISERROR(SEARCH("DSA",B5)))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B5:G14</xm:sqref>
        </x14:conditionalFormatting>
        <x14:conditionalFormatting xmlns:xm="http://schemas.microsoft.com/office/excel/2006/main">
          <x14:cfRule type="containsText" priority="1381" operator="containsText" id="{D7597409-660B-4D1C-A55A-B0D5B7EB6BDB}">
            <xm:f>NOT(ISERROR(SEARCH("NULL",R5)))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R5:W14</xm:sqref>
        </x14:conditionalFormatting>
        <x14:conditionalFormatting xmlns:xm="http://schemas.microsoft.com/office/excel/2006/main">
          <x14:cfRule type="containsText" priority="1245" operator="containsText" id="{8EB90F15-B5C1-41E5-8D0B-B43265E26AA0}">
            <xm:f>NOT(ISERROR(SEARCH("aAI",R5)))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6" operator="containsText" id="{BD72FC50-50B0-4438-8864-40019E07A6ED}">
            <xm:f>NOT(ISERROR(SEARCH("aTP",R5)))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7" operator="containsText" id="{029615CD-44A6-4162-BCC7-F2296C857863}">
            <xm:f>NOT(ISERROR(SEARCH("AdvLA",R5)))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48" operator="containsText" id="{73049F3E-99C3-425D-A4FF-43668B506F7F}">
            <xm:f>NOT(ISERROR(SEARCH("CFE",R5)))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49" operator="containsText" id="{15521C9A-056F-4362-893C-6C58778CB8FC}">
            <xm:f>NOT(ISERROR(SEARCH("C&amp;Icap",R5)))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0" operator="containsText" id="{5C6655A8-32BC-4134-BBFC-258E3759FFE9}">
            <xm:f>NOT(ISERROR(SEARCH("InLA",R5)))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51" operator="containsText" id="{5DFAA0A2-9F8C-464C-8AE1-BEE915486B96}">
            <xm:f>NOT(ISERROR(SEARCH("ConcCompTe",R5)))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2" operator="containsText" id="{3392680C-3ED4-4AF6-9ED3-4407E7C29025}">
            <xm:f>NOT(ISERROR(SEARCH("WebSerPl",R5)))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3" operator="containsText" id="{33D910C5-F930-42FA-9B7C-1572B71107B3}">
            <xm:f>NOT(ISERROR(SEARCH("CompSoc",R5)))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54" operator="containsText" id="{1EA71B48-7813-4B6C-990D-925204EFF7CA}">
            <xm:f>NOT(ISERROR(SEARCH("SysAdmin",R5)))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5" operator="containsText" id="{86DEDDD5-E2CA-4F3F-9493-8ED22E47FD46}">
            <xm:f>NOT(ISERROR(SEARCH("AppDBTech",R5)))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6" operator="containsText" id="{F516CE03-1A5F-45C5-80F7-71E99B7A1650}">
            <xm:f>NOT(ISERROR(SEARCH("InWebDeb",R5)))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7" operator="containsText" id="{CCFC4BDA-9D30-4577-9D15-973AC98D2BCB}">
            <xm:f>NOT(ISERROR(SEARCH("IniOSPr",R5)))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8" operator="containsText" id="{C61C8952-B592-4D67-9314-A698C5AE7B79}">
            <xm:f>NOT(ISERROR(SEARCH("InWinPr",R5)))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9" operator="containsText" id="{CC55BD55-C633-4277-B193-91A23EADE7A7}">
            <xm:f>NOT(ISERROR(SEARCH("InAndrPro",R5)))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0" operator="containsText" id="{315B99E7-81E4-4368-B8EE-C07024374080}">
            <xm:f>NOT(ISERROR(SEARCH("CryptBlock",R5)))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1" operator="containsText" id="{C63A2CB1-CBE4-4436-A4CC-E1AF992D6047}">
            <xm:f>NOT(ISERROR(SEARCH("EthHackFun",R5)))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2" operator="containsText" id="{442BE358-2E0E-401C-91F0-1CD1BB717366}">
            <xm:f>NOT(ISERROR(SEARCH("PenTest",R5)))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3" operator="containsText" id="{513B908E-2A6B-46A8-8E90-F2336512668E}">
            <xm:f>NOT(ISERROR(SEARCH("FundNetSec",R5)))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4" operator="containsText" id="{F1AEECAE-A092-4AE3-B142-C9019F80C322}">
            <xm:f>NOT(ISERROR(SEARCH("aGameDev",R5)))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5" operator="containsText" id="{80E697BD-1B05-4F7E-BAF9-E3BFF69585A5}">
            <xm:f>NOT(ISERROR(SEARCH("aAnim",R5)))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6" operator="containsText" id="{A33A7707-8D20-4780-8E72-1BFECD38E1B0}">
            <xm:f>NOT(ISERROR(SEARCH("aTCPIP",R5)))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7" operator="containsText" id="{38C45826-6044-4ACB-8885-75461B790271}">
            <xm:f>NOT(ISERROR(SEARCH("aInVis",R5)))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8" operator="containsText" id="{A9B3D9B9-292D-4D40-96A9-BA5C098ED922}">
            <xm:f>NOT(ISERROR(SEARCH("aVision",R5)))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9" operator="containsText" id="{482193D3-3AB9-459C-8181-DEBF3AD960DC}">
            <xm:f>NOT(ISERROR(SEARCH("aGraph",R5)))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0" operator="containsText" id="{8F9B3719-10A0-49F4-A3F0-7D3B4804F605}">
            <xm:f>NOT(ISERROR(SEARCH("aML",R5)))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1" operator="containsText" id="{345E16E2-839C-48C0-A136-E67379824AD4}">
            <xm:f>NOT(ISERROR(SEARCH("aNLP",R5)))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2" operator="containsText" id="{D88D28D3-AA29-4ECD-B8E3-9DF7E0039810}">
            <xm:f>NOT(ISERROR(SEARCH("aCrypto",R5)))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3" operator="containsText" id="{95539945-D6CC-4BD4-AE23-BFA912499A89}">
            <xm:f>NOT(ISERROR(SEARCH("aCyberSec",R5)))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4" operator="containsText" id="{D138610C-E493-4380-838B-787DE96EBAF2}">
            <xm:f>NOT(ISERROR(SEARCH("aRobot",R5)))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5" operator="containsText" id="{0934A272-DECC-4A23-90BF-6EA3EEA70132}">
            <xm:f>NOT(ISERROR(SEARCH("aRobot",R5)))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6" operator="containsText" id="{596DC565-203A-43A9-86F0-CAB227777DDB}">
            <xm:f>NOT(ISERROR(SEARCH("aDAA",R5)))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7" operator="containsText" id="{18A5D68B-CD7C-4582-AF17-20D095DE3CC4}">
            <xm:f>NOT(ISERROR(SEARCH("Thesis-III",R5)))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8" operator="containsText" id="{1466A974-6004-45C5-A416-BA76C771FABA}">
            <xm:f>NOT(ISERROR(SEARCH("Thesis-II",R5)))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9" operator="containsText" id="{40222FF2-F8CE-49BE-83D0-836870D52CC8}">
            <xm:f>NOT(ISERROR(SEARCH("aTopMobPr",R5)))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0" operator="containsText" id="{75B271F5-6814-483E-A056-80887909228E}">
            <xm:f>NOT(ISERROR(SEARCH("Thesis-I",R5)))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1" operator="containsText" id="{317C9DD3-C20B-41E0-BBC4-B81CBBB92AFA}">
            <xm:f>NOT(ISERROR(SEARCH("aAgileSE",R5)))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2" operator="containsText" id="{FD1983C0-684B-400D-9387-D2A8ABBE6C6C}">
            <xm:f>NOT(ISERROR(SEARCH("aSE",R5)))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3" operator="containsText" id="{B3A01DD8-9E24-4A2A-A676-35E2F6B91E88}">
            <xm:f>NOT(ISERROR(SEARCH("aDataWare",R5)))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4" operator="containsText" id="{C48F6D7E-675C-4180-8A7D-C4076C878163}">
            <xm:f>NOT(ISERROR(SEARCH("aTheoComp",R5)))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5" operator="containsText" id="{1A9C2908-3478-4CF5-9615-34C27066131A}">
            <xm:f>NOT(ISERROR(SEARCH("aMathFound",R5)))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6" operator="containsText" id="{8FE9C947-1244-4894-8E4A-438B60F808B1}">
            <xm:f>NOT(ISERROR(SEARCH("WebMining",R5)))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7" operator="containsText" id="{CA80DDAD-53E0-4B6F-8C84-4BC224F65941}">
            <xm:f>NOT(ISERROR(SEARCH("InDM",R5)))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88" operator="containsText" id="{4C390FDF-2E23-49DA-BA9C-FEAEC6CAEA81}">
            <xm:f>NOT(ISERROR(SEARCH("PattRecog",R5)))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89" operator="containsText" id="{638DA6B7-07A3-419F-B337-E8136933B58D}">
            <xm:f>NOT(ISERROR(SEARCH("CompVis",R5)))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0" operator="containsText" id="{865BC291-13EA-4C1B-B186-9EC64420F50A}">
            <xm:f>NOT(ISERROR(SEARCH("ML",R5)))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1" operator="containsText" id="{AB16A658-2BCA-4656-AE77-29C5EA9F53CD}">
            <xm:f>NOT(ISERROR(SEARCH("AI",R5)))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2" operator="containsText" id="{A22C10EB-502E-43E4-864B-07B552C75E25}">
            <xm:f>NOT(ISERROR(SEARCH("HCI",R5)))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3" operator="containsText" id="{38B13588-ACAB-48D4-B103-5585E0A83433}">
            <xm:f>NOT(ISERROR(SEARCH("AgileSE",R5)))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4" operator="containsText" id="{83DFA2A7-0CFE-4B46-A1BD-E7B3DD722C99}">
            <xm:f>NOT(ISERROR(SEARCH("TheoryCom",R5)))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5" operator="containsText" id="{2EACB2D1-C2C0-4F84-B88A-90DD8B91D5F8}">
            <xm:f>NOT(ISERROR(SEARCH("InGameDes",R5)))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6" operator="containsText" id="{1C0C390E-70E8-4AD5-A5BB-5B4BD0559A2D}">
            <xm:f>NOT(ISERROR(SEARCH("InAnim",R5)))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7" operator="containsText" id="{D57641EC-A49D-4D59-B84F-DE457D59E29B}">
            <xm:f>NOT(ISERROR(SEARCH("InVis",R5)))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8" operator="containsText" id="{1331AB2C-E282-4663-8928-1FAA82AA9990}">
            <xm:f>NOT(ISERROR(SEARCH("InGraph",R5)))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9" operator="containsText" id="{9062ACD9-7B7E-4E43-AE04-014D82C3F30C}">
            <xm:f>NOT(ISERROR(SEARCH("SecMobDev",R5)))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0" operator="containsText" id="{C36B8905-5E71-44FF-B214-D1A203DE66D3}">
            <xm:f>NOT(ISERROR(SEARCH("CyberSec",R5)))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01" operator="containsText" id="{83D470FD-EF28-4632-AEF8-D891A833D9CA}">
            <xm:f>NOT(ISERROR(SEARCH("CompCrypto",R5)))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02" operator="containsText" id="{9FADF50B-6BF2-42C3-8CA2-D0D1F02C644D}">
            <xm:f>NOT(ISERROR(SEARCH("DAA",R5)))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3" operator="containsText" id="{DC322876-1A76-499C-ABD8-AD40F6BC55C9}">
            <xm:f>NOT(ISERROR(SEARCH("SE-II",R5)))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4" operator="containsText" id="{E948F189-83F3-430D-80D7-6C0D9A33336D}">
            <xm:f>NOT(ISERROR(SEARCH("SE-I",R5)))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5" operator="containsText" id="{319094B9-D961-44E3-B85A-746BDED17FBB}">
            <xm:f>NOT(ISERROR(SEARCH("Robot",R5)))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6" operator="containsText" id="{F5C54DD6-2CCD-4D01-9D48-1A2B65783D81}">
            <xm:f>NOT(ISERROR(SEARCH("CompForen",R5)))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7" operator="containsText" id="{26FBA4A0-EFCB-46D9-B3C8-91BF22ED44E4}">
            <xm:f>NOT(ISERROR(SEARCH("FoundCS",R5)))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08" operator="containsText" id="{828EAC00-094B-44E4-AB8C-FE161185D25C}">
            <xm:f>NOT(ISERROR(SEARCH("aTopCompAr",R5)))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0" operator="containsText" id="{AEE4E150-7ACA-4F1B-A5DB-12FDC330ECF2}">
            <xm:f>NOT(ISERROR(SEARCH("aEmbedSys",R5)))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1" operator="containsText" id="{39AE0204-2E86-4170-82CD-34C6B973E7EC}">
            <xm:f>NOT(ISERROR(SEARCH("aNetSec",R5)))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2" operator="containsText" id="{31EA9CF1-7864-4358-A8C3-23DF41FADB5B}">
            <xm:f>NOT(ISERROR(SEARCH("aCompNet",R5)))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3" operator="containsText" id="{976DD197-1EA7-484C-B2CD-3741134A4A48}">
            <xm:f>NOT(ISERROR(SEARCH("aOS",R5)))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4" operator="containsText" id="{FD90E694-1094-414F-8E5E-62CD4129CF5E}">
            <xm:f>NOT(ISERROR(SEARCH("aWireless",R5)))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5" operator="containsText" id="{B2CA83D0-E8FA-4038-985B-B9F7B9AFD956}">
            <xm:f>NOT(ISERROR(SEARCH("CybOp",R5)))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6" operator="containsText" id="{05C6B18D-EF0D-4A1A-A2B3-26F532115622}">
            <xm:f>NOT(ISERROR(SEARCH("CloudCompI",R5)))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17" operator="containsText" id="{3CE1FF1F-93CB-4210-88E3-6D91F1F0D16D}">
            <xm:f>NOT(ISERROR(SEARCH("EmbedSysPr",R5)))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8" operator="containsText" id="{3742D5AA-4AB2-4B45-B0D5-D7F52C3BE675}">
            <xm:f>NOT(ISERROR(SEARCH("PrinSecNet",R5)))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9" operator="containsText" id="{5C7EAEE4-C115-46DA-A28A-F69F899AA8B1}">
            <xm:f>NOT(ISERROR(SEARCH("TCPIP",R5)))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20" operator="containsText" id="{879BCEED-240E-4490-BDA3-A3652A5EB04A}">
            <xm:f>NOT(ISERROR(SEARCH("WirelessNe",R5)))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21" operator="containsText" id="{932456A5-DA67-4C45-9F65-60ED05C4E2DA}">
            <xm:f>NOT(ISERROR(SEARCH("AdvCompArc",R5)))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22" operator="containsText" id="{F940D520-4671-408D-B87D-8D4475A64C9E}">
            <xm:f>NOT(ISERROR(SEARCH("DataComNet",R5)))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23" operator="containsText" id="{6A54F3B0-DF49-4B29-8046-90860B95BB2E}">
            <xm:f>NOT(ISERROR(SEARCH("InSimMod",R5)))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4" operator="containsText" id="{8F8EF9B8-AC16-4E71-BB73-095D454BB0AF}">
            <xm:f>NOT(ISERROR(SEARCH("CompArch",R5)))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5" operator="containsText" id="{FA27542D-C73C-4F73-904A-5CDAA427578F}">
            <xm:f>NOT(ISERROR(SEARCH("DigDesLab",R5)))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6" operator="containsText" id="{FD72B22D-CE7B-487A-8725-37352B84AC3C}">
            <xm:f>NOT(ISERROR(SEARCH("DigCompLab",R5)))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7" operator="containsText" id="{DB1B03E0-7F8E-4BA5-8AED-F878CA7DA013}">
            <xm:f>NOT(ISERROR(SEARCH("PrinDigCom",R5)))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8" operator="containsText" id="{4F20FECD-0DD6-4658-9C23-FFAE5FA42158}">
            <xm:f>NOT(ISERROR(SEARCH("CompOrg",R5)))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9" operator="containsText" id="{87165932-CCBA-4A1A-ADD0-837931B01874}">
            <xm:f>NOT(ISERROR(SEARCH("aOOD",R5)))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0" operator="containsText" id="{867738B9-1F8D-4147-ABA7-F56C4B8E89DB}">
            <xm:f>NOT(ISERROR(SEARCH("aSysPr",R5)))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2" operator="containsText" id="{45E8F52C-8242-4790-95E2-C3E7C45FD250}">
            <xm:f>NOT(ISERROR(SEARCH("aCompilThe",R5)))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3" operator="containsText" id="{BED661B8-482B-4CE9-9609-CFA883BB268C}">
            <xm:f>NOT(ISERROR(SEARCH("aConcPr",R5)))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4" operator="containsText" id="{CBE322CD-5820-4596-AC80-E86A2E77445F}">
            <xm:f>NOT(ISERROR(SEARCH("aDesOS",R5)))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5" operator="containsText" id="{42F316A4-05C4-420A-BF01-5CF8FD3B7AB2}">
            <xm:f>NOT(ISERROR(SEARCH("aPL",R5)))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6" operator="containsText" id="{5FD0C53D-4DB5-4DF5-AFAB-E2DFE7C6A7E2}">
            <xm:f>NOT(ISERROR(SEARCH("aDB",R5)))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7" operator="containsText" id="{3B23A102-5650-4039-AF18-DDC7A629ECD9}">
            <xm:f>NOT(ISERROR(SEARCH("aSE-",R5)))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8" operator="containsText" id="{ADCB6E91-880B-4FAF-BD7B-257853907B1A}">
            <xm:f>NOT(ISERROR(SEARCH("aWebProg",R5)))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9" operator="containsText" id="{799AC6CD-48DF-4A82-93C7-D7DFF963DFF7}">
            <xm:f>NOT(ISERROR(SEARCH("TopMobPr",R5)))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340" operator="containsText" id="{C17BAD6E-A071-41E7-8AA7-E8AAA1CB98C2}">
            <xm:f>NOT(ISERROR(SEARCH("DataWare",R5)))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1" operator="containsText" id="{4347FAE7-ED4D-4684-8067-9EF27A7A6DDC}">
            <xm:f>NOT(ISERROR(SEARCH("DB",R5)))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42" operator="containsText" id="{59474E35-BB38-4323-92D4-EFB3B48A91EB}">
            <xm:f>NOT(ISERROR(SEARCH("CompilDes",R5)))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3" operator="containsText" id="{E6F17AD2-2234-43DE-95EA-AC9B3493512C}">
            <xm:f>NOT(ISERROR(SEARCH("SP",R5)))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344" operator="containsText" id="{C3BEB4B7-C464-4AA9-A8EC-C2FC4CF75ADA}">
            <xm:f>NOT(ISERROR(SEARCH("DistSys",R5)))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5" operator="containsText" id="{A67A730D-F203-45A4-8CE1-5C2512362E99}">
            <xm:f>NOT(ISERROR(SEARCH("SysPrOS",R5)))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46" operator="containsText" id="{63A247D9-493F-43C9-936C-9E5B96D67B7C}">
            <xm:f>NOT(ISERROR(SEARCH("ConcurPr",R5)))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47" operator="containsText" id="{47895474-03AE-4403-80EF-2CD88E07651D}">
            <xm:f>NOT(ISERROR(SEARCH("OS",R5)))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48" operator="containsText" id="{04601646-F4F0-42E0-B774-F6851AB9B91D}">
            <xm:f>NOT(ISERROR(SEARCH("OOD",R5)))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9" operator="containsText" id="{2023C096-C421-4D58-8296-4CF29C3FE1E5}">
            <xm:f>NOT(ISERROR(SEARCH("AdviOSPr",R5)))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0" operator="containsText" id="{47515C93-F946-4D09-9DCE-BBF957543260}">
            <xm:f>NOT(ISERROR(SEARCH("AdvWinPr",R5)))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1" operator="containsText" id="{BF619A0E-9834-45C1-9282-E6E6AE1CC6A2}">
            <xm:f>NOT(ISERROR(SEARCH("AdvAndrPr",R5)))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2" operator="containsText" id="{0E4F8886-7BD3-42CC-81C5-98F374AEFBD5}">
            <xm:f>NOT(ISERROR(SEARCH("DigCompDes",R5)))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3" operator="containsText" id="{8EE9E5BD-8511-4178-9E83-62CE443911BA}">
            <xm:f>NOT(ISERROR(SEARCH("CompGraph",R5)))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4" operator="containsText" id="{E0F2EB0C-E30A-4447-9119-4C830B0D1022}">
            <xm:f>NOT(ISERROR(SEARCH("BlkChianPr",R5)))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5" operator="containsText" id="{4E72C81B-783A-415D-B503-1BE70124C2E8}">
            <xm:f>NOT(ISERROR(SEARCH("PL",R5)))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6" operator="containsText" id="{4E38219F-2975-4E6C-AC54-AFBBDDABEAB0}">
            <xm:f>NOT(ISERROR(SEARCH("WebProg",R5)))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7" operator="containsText" id="{5EA6BE58-715B-46AE-B985-439508C3B9AC}">
            <xm:f>NOT(ISERROR(SEARCH("BioInf",R5)))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8" operator="containsText" id="{DA1287BB-1FBC-4109-87CA-0F86C9742AE5}">
            <xm:f>NOT(ISERROR(SEARCH("PDS",R5)))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9" operator="containsText" id="{9CBF959B-085D-459A-862C-B044D8CD751C}">
            <xm:f>NOT(ISERROR(SEARCH("crAndrApp",R5)))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0" operator="containsText" id="{CDAC434F-C69D-4BC0-88D3-6A3A3EA40DF3}">
            <xm:f>NOT(ISERROR(SEARCH("IPwRobots",R5)))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61" operator="containsText" id="{99E70CE1-EAF0-4621-B2C3-2E5E23386838}">
            <xm:f>NOT(ISERROR(SEARCH("CSnP",R5)))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62" operator="containsText" id="{1DDF7ABB-35B0-4C74-A1A4-B2BCA15F2645}">
            <xm:f>NOT(ISERROR(SEARCH("aDataQual",R5)))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3" operator="containsText" id="{97CE0458-09DF-4176-943D-3BB9B7EE93FD}">
            <xm:f>NOT(ISERROR(SEARCH("aDM-I",R5)))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4" operator="containsText" id="{12CE4431-0381-4E3D-BB0A-4913D0A40AA7}">
            <xm:f>NOT(ISERROR(SEARCH("aEssCS",R5)))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6" operator="containsText" id="{44E5570D-FE04-4B0C-B394-71E8AC229B27}">
            <xm:f>NOT(ISERROR(SEARCH("PDC",R5)))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68" operator="containsText" id="{8E81CF6D-3C76-49A4-8AF3-8BD50606F540}">
            <xm:f>NOT(ISERROR(SEARCH("PrInfoSec",R5)))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69" operator="containsText" id="{EA40EBA4-2827-4B26-9313-8BBE050C33A7}">
            <xm:f>NOT(ISERROR(SEARCH("InNets",R5)))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70" operator="containsText" id="{8EC41CC2-C6B9-49CC-A077-7BD503FE5227}">
            <xm:f>NOT(ISERROR(SEARCH("InGameMod",R5)))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371" operator="containsText" id="{8AE2060B-1329-41BD-8E53-4B8D0DF26AB1}">
            <xm:f>NOT(ISERROR(SEARCH("CE",R5)))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2" operator="containsText" id="{06C4E3B2-A230-4A5E-BB74-33768A923B96}">
            <xm:f>NOT(ISERROR(SEARCH("WebLit",R5)))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3" operator="containsText" id="{381DE34E-571D-4780-AE20-18C08B4393B6}">
            <xm:f>NOT(ISERROR(SEARCH("IP",R5)))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78" operator="containsText" id="{C9DABDE6-92A3-42E8-88E5-DB476CF64416}">
            <xm:f>NOT(ISERROR(SEARCH("DSA",R5)))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R5:W14</xm:sqref>
        </x14:conditionalFormatting>
        <x14:conditionalFormatting xmlns:xm="http://schemas.microsoft.com/office/excel/2006/main">
          <x14:cfRule type="containsText" priority="1243" operator="containsText" id="{2868D5A4-F9B0-4F15-935F-C4481346534F}">
            <xm:f>NOT(ISERROR(SEARCH("NULL",B20)))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B20:G29</xm:sqref>
        </x14:conditionalFormatting>
        <x14:conditionalFormatting xmlns:xm="http://schemas.microsoft.com/office/excel/2006/main">
          <x14:cfRule type="containsText" priority="1107" operator="containsText" id="{019D3298-E852-42FD-9FB4-D43C453EFB2B}">
            <xm:f>NOT(ISERROR(SEARCH("aAI",B20)))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08" operator="containsText" id="{4EF3700D-ADA0-47CB-A620-81D09042DDB6}">
            <xm:f>NOT(ISERROR(SEARCH("aTP",B20)))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09" operator="containsText" id="{B1F5489C-E40F-43C2-ACE7-AD0DE7A15ECD}">
            <xm:f>NOT(ISERROR(SEARCH("AdvLA",B20)))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0" operator="containsText" id="{FD3F00FB-546C-4E2A-B774-8C679DE99816}">
            <xm:f>NOT(ISERROR(SEARCH("CFE",B20)))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1" operator="containsText" id="{90F791D7-D374-4636-8590-A94BCD465791}">
            <xm:f>NOT(ISERROR(SEARCH("C&amp;Icap",B20)))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2" operator="containsText" id="{C197D9BB-F8AF-44FA-86A5-83EA7A03E1FC}">
            <xm:f>NOT(ISERROR(SEARCH("InLA",B20)))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3" operator="containsText" id="{3C32728E-500E-4060-8EDD-28DFAB5375DD}">
            <xm:f>NOT(ISERROR(SEARCH("ConcCompTe",B20)))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4" operator="containsText" id="{F8AB93DB-2ADB-42A6-99F3-64E0245470EE}">
            <xm:f>NOT(ISERROR(SEARCH("WebSerPl",B20)))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5" operator="containsText" id="{23986B2A-F18A-4AF7-A8AD-2E4A23DC7332}">
            <xm:f>NOT(ISERROR(SEARCH("CompSoc",B20)))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16" operator="containsText" id="{8AEDE6AA-2BBC-4D10-9119-18DE3A885C4A}">
            <xm:f>NOT(ISERROR(SEARCH("SysAdmin",B20)))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7" operator="containsText" id="{C0171706-6CCE-4915-8DEA-3C98B7989657}">
            <xm:f>NOT(ISERROR(SEARCH("AppDBTech",B20)))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8" operator="containsText" id="{A9C21380-E642-47DF-A661-2401159511DA}">
            <xm:f>NOT(ISERROR(SEARCH("InWebDeb",B20)))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9" operator="containsText" id="{710CDB1C-A6E3-47FF-9ACC-45611DD96259}">
            <xm:f>NOT(ISERROR(SEARCH("IniOSPr",B20)))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0" operator="containsText" id="{5D6ECFBA-0110-4505-A078-855846706E90}">
            <xm:f>NOT(ISERROR(SEARCH("InWinPr",B20)))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1" operator="containsText" id="{B07FF8B4-FD3B-497A-A919-4CD8B07F70CD}">
            <xm:f>NOT(ISERROR(SEARCH("InAndrPro",B20)))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2" operator="containsText" id="{9302EBA6-5881-4659-A6B5-898333FA0BAB}">
            <xm:f>NOT(ISERROR(SEARCH("CryptBlock",B20)))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3" operator="containsText" id="{F2264A07-A759-4907-AE70-440BB9539399}">
            <xm:f>NOT(ISERROR(SEARCH("EthHackFun",B20)))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4" operator="containsText" id="{C814EEBA-DF0D-49E0-8A52-6B3A9723DB09}">
            <xm:f>NOT(ISERROR(SEARCH("PenTest",B20)))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5" operator="containsText" id="{C980971C-0883-40F0-A81C-023E5707D675}">
            <xm:f>NOT(ISERROR(SEARCH("FundNetSec",B20)))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6" operator="containsText" id="{C5D580B7-9564-46F4-B506-F66A5799D678}">
            <xm:f>NOT(ISERROR(SEARCH("aGameDev",B20)))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7" operator="containsText" id="{0E352A39-C8BA-4514-949C-FF9E2F7EC5BD}">
            <xm:f>NOT(ISERROR(SEARCH("aAnim",B20)))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8" operator="containsText" id="{E8234287-FADB-4A95-86FF-95842B80A269}">
            <xm:f>NOT(ISERROR(SEARCH("aTCPIP",B20)))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9" operator="containsText" id="{A66786DC-A3CB-43D0-9539-1B3D624BBB33}">
            <xm:f>NOT(ISERROR(SEARCH("aInVis",B20)))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0" operator="containsText" id="{246A036D-682C-4BF8-90CD-65FBC60D09BA}">
            <xm:f>NOT(ISERROR(SEARCH("aVision",B20)))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1" operator="containsText" id="{5F04489D-9751-4B8C-940C-B55A1F010D9E}">
            <xm:f>NOT(ISERROR(SEARCH("aGraph",B20)))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2" operator="containsText" id="{32D0BFD2-671E-4748-8388-2B413E008E92}">
            <xm:f>NOT(ISERROR(SEARCH("aML",B20)))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3" operator="containsText" id="{14A0A336-994D-4DC3-872C-16068DF6C4C5}">
            <xm:f>NOT(ISERROR(SEARCH("aNLP",B20)))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4" operator="containsText" id="{59B569B4-436F-4378-99E6-1A12BAB90CAC}">
            <xm:f>NOT(ISERROR(SEARCH("aCrypto",B20)))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5" operator="containsText" id="{3E4BFA38-CAF5-4AFF-A9A3-801F680AC0D9}">
            <xm:f>NOT(ISERROR(SEARCH("aCyberSec",B20)))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6" operator="containsText" id="{69253FC9-57D2-4E08-92F7-5C2A3F192EDC}">
            <xm:f>NOT(ISERROR(SEARCH("aRobot",B20)))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7" operator="containsText" id="{AA859386-FAFA-4171-8419-5C90E7ED731F}">
            <xm:f>NOT(ISERROR(SEARCH("aRobot",B20)))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8" operator="containsText" id="{D3E7834B-0940-433A-9456-A9A9CEB70802}">
            <xm:f>NOT(ISERROR(SEARCH("aDAA",B20)))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9" operator="containsText" id="{92849EA3-F04D-4CF9-8595-3B211B9C9983}">
            <xm:f>NOT(ISERROR(SEARCH("Thesis-III",B20)))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0" operator="containsText" id="{7E559067-BDEC-4E40-BDE9-8786B5CD181B}">
            <xm:f>NOT(ISERROR(SEARCH("Thesis-II",B20)))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1" operator="containsText" id="{BC7795C5-68C1-448D-8F05-6B0788A9E461}">
            <xm:f>NOT(ISERROR(SEARCH("aTopMobPr",B20)))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2" operator="containsText" id="{C9970316-3F53-4A94-96F5-706DD40DDCC5}">
            <xm:f>NOT(ISERROR(SEARCH("Thesis-I",B20)))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3" operator="containsText" id="{597E8FE5-D79C-4927-9DB3-9814FDC60EC6}">
            <xm:f>NOT(ISERROR(SEARCH("aAgileSE",B20)))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4" operator="containsText" id="{964F80C5-EF6A-4E71-8EB9-7AA733E7786D}">
            <xm:f>NOT(ISERROR(SEARCH("aSE",B20)))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5" operator="containsText" id="{EE8F326C-50F0-45D2-ABC4-2C9B6651B558}">
            <xm:f>NOT(ISERROR(SEARCH("aDataWare",B20)))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6" operator="containsText" id="{B1C7BB29-D6D0-422E-A58E-08EFC354834A}">
            <xm:f>NOT(ISERROR(SEARCH("aTheoComp",B20)))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7" operator="containsText" id="{FE82B29F-C735-4169-9EEC-F6A5932C68C3}">
            <xm:f>NOT(ISERROR(SEARCH("aMathFound",B20)))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8" operator="containsText" id="{86B97152-49A8-445D-BFD9-2949A7B616E6}">
            <xm:f>NOT(ISERROR(SEARCH("WebMining",B20)))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49" operator="containsText" id="{228C39F3-7ADB-4D00-BB69-F88D3ECA2754}">
            <xm:f>NOT(ISERROR(SEARCH("InDM",B20)))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0" operator="containsText" id="{A4E55CD8-1BEB-4B62-8D90-D2AF58E5A428}">
            <xm:f>NOT(ISERROR(SEARCH("PattRecog",B20)))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1" operator="containsText" id="{A75E2F1F-A278-4A7A-B352-08FE845C008F}">
            <xm:f>NOT(ISERROR(SEARCH("CompVis",B20)))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2" operator="containsText" id="{5657B894-5637-40C5-A30B-1A38FBD46B8A}">
            <xm:f>NOT(ISERROR(SEARCH("ML",B20)))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3" operator="containsText" id="{AC83F216-F6FB-40D2-8FE1-C45B57089497}">
            <xm:f>NOT(ISERROR(SEARCH("AI",B20)))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4" operator="containsText" id="{07A0E576-4274-4170-A775-FF508E942DCC}">
            <xm:f>NOT(ISERROR(SEARCH("HCI",B20)))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5" operator="containsText" id="{4FFBC439-288F-4B52-9031-B05DE337F13E}">
            <xm:f>NOT(ISERROR(SEARCH("AgileSE",B20)))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6" operator="containsText" id="{4D7E8619-D6D7-48A9-869D-FB1880BA7BBA}">
            <xm:f>NOT(ISERROR(SEARCH("TheoryCom",B20)))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7" operator="containsText" id="{18BCB68D-A7A1-45E7-8FB5-423A57E14730}">
            <xm:f>NOT(ISERROR(SEARCH("InGameDes",B20)))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8" operator="containsText" id="{5FF69F3B-DA3E-43B7-8612-AC2A4751392D}">
            <xm:f>NOT(ISERROR(SEARCH("InAnim",B20)))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9" operator="containsText" id="{E624346F-EF41-405E-AFB1-73F2644AC791}">
            <xm:f>NOT(ISERROR(SEARCH("InVis",B20)))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0" operator="containsText" id="{2B07CA0F-0FBF-45BE-89BA-4E2BB9A23061}">
            <xm:f>NOT(ISERROR(SEARCH("InGraph",B20)))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1" operator="containsText" id="{A1F0CAEB-CCC3-406E-9477-BD9CE67C653C}">
            <xm:f>NOT(ISERROR(SEARCH("SecMobDev",B20)))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2" operator="containsText" id="{780FAA69-11AE-47BF-B64F-ED95CCBDEB57}">
            <xm:f>NOT(ISERROR(SEARCH("CyberSec",B20)))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3" operator="containsText" id="{E643E2D6-3A4C-4987-8D67-9EE2E706D94E}">
            <xm:f>NOT(ISERROR(SEARCH("CompCrypto",B20)))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4" operator="containsText" id="{2226F1C2-630D-4734-B916-1ADAB852D1E5}">
            <xm:f>NOT(ISERROR(SEARCH("DAA",B20)))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5" operator="containsText" id="{65A74067-525C-4D60-B41C-31BDA87A6575}">
            <xm:f>NOT(ISERROR(SEARCH("SE-II",B20)))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6" operator="containsText" id="{BC569A90-4D81-4619-90B2-74310B4184F4}">
            <xm:f>NOT(ISERROR(SEARCH("SE-I",B20)))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7" operator="containsText" id="{4BF65875-2970-4B6E-ADAC-14947AF1FEA3}">
            <xm:f>NOT(ISERROR(SEARCH("Robot",B20)))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8" operator="containsText" id="{9C866347-FB88-4A46-A08C-FF27E5E46EAE}">
            <xm:f>NOT(ISERROR(SEARCH("CompForen",B20)))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9" operator="containsText" id="{2E79CBE0-1EDC-4736-9C15-CEAFBB47AEE6}">
            <xm:f>NOT(ISERROR(SEARCH("FoundCS",B20)))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0" operator="containsText" id="{967E2F45-F9E4-4CF4-A7C2-E316F4ECC23C}">
            <xm:f>NOT(ISERROR(SEARCH("aTopCompAr",B20)))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2" operator="containsText" id="{8DB9201F-84DA-4F8E-AC25-2889FB51437D}">
            <xm:f>NOT(ISERROR(SEARCH("aEmbedSys",B20)))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3" operator="containsText" id="{11F95370-79F7-48F6-B3CA-3C42D19F60D5}">
            <xm:f>NOT(ISERROR(SEARCH("aNetSec",B20)))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4" operator="containsText" id="{3A71F5D6-4840-40F2-9EDA-4C2D2063E69D}">
            <xm:f>NOT(ISERROR(SEARCH("aCompNet",B20)))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5" operator="containsText" id="{7CDADCB2-9C01-4A94-875E-948EB5257D9D}">
            <xm:f>NOT(ISERROR(SEARCH("aOS",B20)))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6" operator="containsText" id="{A13CA683-0337-4FF7-9C77-78345229D5ED}">
            <xm:f>NOT(ISERROR(SEARCH("aWireless",B20)))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7" operator="containsText" id="{AF2FEAC7-946D-4BA4-9EAA-8285614C3CDF}">
            <xm:f>NOT(ISERROR(SEARCH("CybOp",B20)))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78" operator="containsText" id="{E9C95D36-A627-4F93-BE8C-74E6C601515F}">
            <xm:f>NOT(ISERROR(SEARCH("CloudCompI",B20)))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79" operator="containsText" id="{42E0FFB4-79C3-4BFA-8BB9-2C5DB99DD587}">
            <xm:f>NOT(ISERROR(SEARCH("EmbedSysPr",B20)))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0" operator="containsText" id="{A4B52904-5A8C-4F08-96AB-08A3A7A2481C}">
            <xm:f>NOT(ISERROR(SEARCH("PrinSecNet",B20)))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1" operator="containsText" id="{7E6D866B-9B0D-480C-983B-21FF63000D87}">
            <xm:f>NOT(ISERROR(SEARCH("TCPIP",B20)))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2" operator="containsText" id="{E2737797-302C-4A19-B555-A75EF230713C}">
            <xm:f>NOT(ISERROR(SEARCH("WirelessNe",B20)))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3" operator="containsText" id="{B805550A-7B78-462B-8327-9A187FF363B8}">
            <xm:f>NOT(ISERROR(SEARCH("AdvCompArc",B20)))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4" operator="containsText" id="{ACD99F2C-7145-44D6-AA02-EC762016DA7F}">
            <xm:f>NOT(ISERROR(SEARCH("DataComNet",B20)))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85" operator="containsText" id="{5533EC64-EC2A-4C68-8BAA-B1B361714B5F}">
            <xm:f>NOT(ISERROR(SEARCH("InSimMod",B20)))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6" operator="containsText" id="{DDF372C3-9B4C-455F-B7E9-EF6D48616B0A}">
            <xm:f>NOT(ISERROR(SEARCH("CompArch",B20)))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7" operator="containsText" id="{E8A8480C-287C-485A-8399-8CC1542D5B67}">
            <xm:f>NOT(ISERROR(SEARCH("DigDesLab",B20)))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8" operator="containsText" id="{05562B85-D523-4475-A31C-8C560D8FF6DD}">
            <xm:f>NOT(ISERROR(SEARCH("DigCompLab",B20)))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9" operator="containsText" id="{7798862C-B9BB-4737-9756-8576952C1FF6}">
            <xm:f>NOT(ISERROR(SEARCH("PrinDigCom",B20)))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0" operator="containsText" id="{8586B9DD-A6CC-4A29-A22E-D2EB7688CF58}">
            <xm:f>NOT(ISERROR(SEARCH("CompOrg",B20)))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1" operator="containsText" id="{E282ED80-F091-4CA9-A048-5A110000F6E4}">
            <xm:f>NOT(ISERROR(SEARCH("aOOD",B20)))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2" operator="containsText" id="{5FE97E75-C5B7-48E2-91DF-6902BBBD7737}">
            <xm:f>NOT(ISERROR(SEARCH("aSysPr",B20)))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4" operator="containsText" id="{C0E7884B-5F6F-4D4F-88EF-A2965C9BA184}">
            <xm:f>NOT(ISERROR(SEARCH("aCompilThe",B20)))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5" operator="containsText" id="{36CE3CD5-B822-4305-9E08-3C5968230BA4}">
            <xm:f>NOT(ISERROR(SEARCH("aConcPr",B20)))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6" operator="containsText" id="{2FAFE2FC-FB28-4275-96F9-5F98E8EDEB47}">
            <xm:f>NOT(ISERROR(SEARCH("aDesOS",B20)))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7" operator="containsText" id="{52CD81AA-BE6E-44C6-B8FF-00F9C92240FC}">
            <xm:f>NOT(ISERROR(SEARCH("aPL",B20)))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8" operator="containsText" id="{2574E331-1E91-4026-B44C-01409618C663}">
            <xm:f>NOT(ISERROR(SEARCH("aDB",B20)))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9" operator="containsText" id="{3472138A-4322-4B23-9DCA-8B02C7231A62}">
            <xm:f>NOT(ISERROR(SEARCH("aSE-",B20)))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0" operator="containsText" id="{2F1E30DC-9049-440A-B408-86130BB73B92}">
            <xm:f>NOT(ISERROR(SEARCH("aWebProg",B20)))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1" operator="containsText" id="{73C7F3B8-3339-4D0A-A5F0-472F3FE1D864}">
            <xm:f>NOT(ISERROR(SEARCH("TopMobPr",B20)))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202" operator="containsText" id="{1B4EEFDA-FD33-4BD9-AF4B-1EAFEE8D9F80}">
            <xm:f>NOT(ISERROR(SEARCH("DataWare",B20)))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3" operator="containsText" id="{93E3C92B-B9FB-45FA-89EF-D5EDD2AC85EC}">
            <xm:f>NOT(ISERROR(SEARCH("DB",B20)))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204" operator="containsText" id="{2EE62F61-E8E1-482B-99E1-7940CFB05D94}">
            <xm:f>NOT(ISERROR(SEARCH("CompilDes",B20)))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5" operator="containsText" id="{F0FBE44C-6B52-4952-97A1-BB61E86FA6EA}">
            <xm:f>NOT(ISERROR(SEARCH("SP",B20)))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206" operator="containsText" id="{277AD8D5-06A7-4DAF-B20A-6314647D7B5B}">
            <xm:f>NOT(ISERROR(SEARCH("DistSys",B20)))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7" operator="containsText" id="{52D8391A-1F43-4400-ADEB-1251FC5EC1DD}">
            <xm:f>NOT(ISERROR(SEARCH("SysPrOS",B20)))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08" operator="containsText" id="{AB367EB6-3704-4DF1-A6F4-FD0E8C610A93}">
            <xm:f>NOT(ISERROR(SEARCH("ConcurPr",B20)))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09" operator="containsText" id="{A23CE3D1-07B6-4D3D-9354-717F4D0D4B84}">
            <xm:f>NOT(ISERROR(SEARCH("OS",B20)))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10" operator="containsText" id="{6E18892A-0149-42E1-96E3-9354D7C90C7C}">
            <xm:f>NOT(ISERROR(SEARCH("OOD",B20)))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1" operator="containsText" id="{E3305D5B-607F-49C0-BD2C-C362291B86B0}">
            <xm:f>NOT(ISERROR(SEARCH("AdviOSPr",B20)))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2" operator="containsText" id="{EB20063F-A038-4044-8237-FCA4A3D343FF}">
            <xm:f>NOT(ISERROR(SEARCH("AdvWinPr",B20)))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3" operator="containsText" id="{82BE2C03-D676-480E-AD2A-A5DA1AED9442}">
            <xm:f>NOT(ISERROR(SEARCH("AdvAndrPr",B20)))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4" operator="containsText" id="{417EBE09-075F-4B9F-B5A8-06F492255B59}">
            <xm:f>NOT(ISERROR(SEARCH("DigCompDes",B20)))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5" operator="containsText" id="{9D87A2A6-FC1D-48C7-957C-2650674935D8}">
            <xm:f>NOT(ISERROR(SEARCH("CompGraph",B20)))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6" operator="containsText" id="{33C049F1-6FB7-461A-A82D-ABA7B4327956}">
            <xm:f>NOT(ISERROR(SEARCH("BlkChianPr",B20)))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7" operator="containsText" id="{4D380531-27BB-4E2D-AB6E-E89449C9E7FB}">
            <xm:f>NOT(ISERROR(SEARCH("PL",B20)))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18" operator="containsText" id="{C13ED6DE-9794-4DBF-B2E8-B2C620CCED8A}">
            <xm:f>NOT(ISERROR(SEARCH("WebProg",B20)))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9" operator="containsText" id="{816F8F3E-98B5-4966-8EB4-181589ADD417}">
            <xm:f>NOT(ISERROR(SEARCH("BioInf",B20)))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0" operator="containsText" id="{2972EC1E-134C-4005-857C-A1B4B8855316}">
            <xm:f>NOT(ISERROR(SEARCH("PDS",B20)))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1" operator="containsText" id="{F6DA0A94-C26C-4D16-A215-B84B8B685238}">
            <xm:f>NOT(ISERROR(SEARCH("crAndrApp",B20)))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2" operator="containsText" id="{7A811270-8E83-4257-A8C3-B86E38E199B6}">
            <xm:f>NOT(ISERROR(SEARCH("IPwRobots",B20)))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23" operator="containsText" id="{993950A5-657C-4A91-867B-6A0C45E2C860}">
            <xm:f>NOT(ISERROR(SEARCH("CSnP",B20)))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24" operator="containsText" id="{2920FC29-304B-402F-B436-3F9E3CFE3C48}">
            <xm:f>NOT(ISERROR(SEARCH("aDataQual",B20)))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5" operator="containsText" id="{890AE4B4-13AD-4D0B-A493-96C6C621F74B}">
            <xm:f>NOT(ISERROR(SEARCH("aDM-I",B20)))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6" operator="containsText" id="{1B5E2430-ACC2-4D9A-9B51-C8254006A02F}">
            <xm:f>NOT(ISERROR(SEARCH("aEssCS",B20)))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8" operator="containsText" id="{BB362CCC-5532-449D-8797-1AF55835B445}">
            <xm:f>NOT(ISERROR(SEARCH("PDC",B20)))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30" operator="containsText" id="{BCE297AF-1FD8-425F-8272-5A4943348C54}">
            <xm:f>NOT(ISERROR(SEARCH("PrInfoSec",B20)))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1" operator="containsText" id="{0CAFE97E-C23D-4FAB-A5D3-74677B522988}">
            <xm:f>NOT(ISERROR(SEARCH("InNets",B20)))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2" operator="containsText" id="{60994108-EC82-4806-A608-C63C2A8D23AF}">
            <xm:f>NOT(ISERROR(SEARCH("InGameMod",B20)))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33" operator="containsText" id="{68E172A4-6E40-4C41-AE66-19EFE00B58D9}">
            <xm:f>NOT(ISERROR(SEARCH("CE",B20)))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4" operator="containsText" id="{17CA5456-CC0D-4C54-A279-3C79E57F8C04}">
            <xm:f>NOT(ISERROR(SEARCH("WebLit",B20)))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5" operator="containsText" id="{07DCC71B-25DD-439D-8DF6-477C9E141A18}">
            <xm:f>NOT(ISERROR(SEARCH("IP",B20)))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240" operator="containsText" id="{B9CD1BCD-20DB-46DD-9599-4B9096CE060B}">
            <xm:f>NOT(ISERROR(SEARCH("DSA",B20)))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B20:G29</xm:sqref>
        </x14:conditionalFormatting>
        <x14:conditionalFormatting xmlns:xm="http://schemas.microsoft.com/office/excel/2006/main">
          <x14:cfRule type="containsText" priority="1105" operator="containsText" id="{A227EA07-F262-484F-90F8-6FF013E003DB}">
            <xm:f>NOT(ISERROR(SEARCH("NULL",J20)))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J20:O29</xm:sqref>
        </x14:conditionalFormatting>
        <x14:conditionalFormatting xmlns:xm="http://schemas.microsoft.com/office/excel/2006/main">
          <x14:cfRule type="containsText" priority="969" operator="containsText" id="{2741E217-2CEF-42CE-9CA7-796A3655B768}">
            <xm:f>NOT(ISERROR(SEARCH("aAI",J20)))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0" operator="containsText" id="{14B02B24-AC15-458C-874E-79136323F245}">
            <xm:f>NOT(ISERROR(SEARCH("aTP",J20)))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1" operator="containsText" id="{B181982F-B05B-47DE-B9F0-AF884923904F}">
            <xm:f>NOT(ISERROR(SEARCH("AdvLA",J20)))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2" operator="containsText" id="{3344A7ED-7C5F-4A0E-B95F-FAA5D18C56D4}">
            <xm:f>NOT(ISERROR(SEARCH("CFE",J20)))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3" operator="containsText" id="{7BE71B1F-8ED2-4876-8F41-01316B17FFC4}">
            <xm:f>NOT(ISERROR(SEARCH("C&amp;Icap",J20)))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4" operator="containsText" id="{BE39F932-EA09-4C70-89BC-161567515A95}">
            <xm:f>NOT(ISERROR(SEARCH("InLA",J20)))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5" operator="containsText" id="{5215B00B-B627-4501-994A-50CA89975469}">
            <xm:f>NOT(ISERROR(SEARCH("ConcCompTe",J20)))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6" operator="containsText" id="{BB3327D6-AAD8-4E73-B8B7-5E3C639050B7}">
            <xm:f>NOT(ISERROR(SEARCH("WebSerPl",J20)))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7" operator="containsText" id="{E184E4E4-C5EB-44FC-A12E-9AA12BC3BF9D}">
            <xm:f>NOT(ISERROR(SEARCH("CompSoc",J20)))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78" operator="containsText" id="{8DFBA4B9-4281-4347-AC40-5C480DB51429}">
            <xm:f>NOT(ISERROR(SEARCH("SysAdmin",J20)))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9" operator="containsText" id="{70AD1711-96F5-47FA-934F-E193DBE0E64C}">
            <xm:f>NOT(ISERROR(SEARCH("AppDBTech",J20)))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0" operator="containsText" id="{5B730CB7-14F8-48FE-8E8D-1091F14AF3F9}">
            <xm:f>NOT(ISERROR(SEARCH("InWebDeb",J20)))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1" operator="containsText" id="{085BCD8F-AD70-46D0-8FB3-7C3FC351043E}">
            <xm:f>NOT(ISERROR(SEARCH("IniOSPr",J20)))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2" operator="containsText" id="{B378A369-98E7-41A2-AC08-BB1C73301D6C}">
            <xm:f>NOT(ISERROR(SEARCH("InWinPr",J20)))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3" operator="containsText" id="{7C8C7621-AB2C-4F51-8051-4D9C42752C58}">
            <xm:f>NOT(ISERROR(SEARCH("InAndrPro",J20)))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4" operator="containsText" id="{927852FB-4ADC-49B4-A05B-67922ABDFEBC}">
            <xm:f>NOT(ISERROR(SEARCH("CryptBlock",J20)))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5" operator="containsText" id="{A732DF15-F8F6-491A-81C8-B9132D4D4C0C}">
            <xm:f>NOT(ISERROR(SEARCH("EthHackFun",J20)))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6" operator="containsText" id="{5C886C13-5D1A-45B4-8070-731CE75B396C}">
            <xm:f>NOT(ISERROR(SEARCH("PenTest",J20)))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7" operator="containsText" id="{02340B01-AF39-42ED-A410-9F408E705886}">
            <xm:f>NOT(ISERROR(SEARCH("FundNetSec",J20)))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8" operator="containsText" id="{FD087E96-0197-4B00-B773-45D574300939}">
            <xm:f>NOT(ISERROR(SEARCH("aGameDev",J20)))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9" operator="containsText" id="{AA0AF407-C53D-4E2E-B6FC-90C7DA65304C}">
            <xm:f>NOT(ISERROR(SEARCH("aAnim",J20)))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0" operator="containsText" id="{98FBE896-AAF7-433C-8460-0A4794154237}">
            <xm:f>NOT(ISERROR(SEARCH("aTCPIP",J20)))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1" operator="containsText" id="{0925B516-6E79-46C2-8D38-ECA65E0A8E9B}">
            <xm:f>NOT(ISERROR(SEARCH("aInVis",J20)))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2" operator="containsText" id="{9D67E7B1-AAC8-4118-97C7-D4CB1BF6920B}">
            <xm:f>NOT(ISERROR(SEARCH("aVision",J20)))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3" operator="containsText" id="{EF942420-C25B-4316-BE0D-4089207AFDD7}">
            <xm:f>NOT(ISERROR(SEARCH("aGraph",J20)))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4" operator="containsText" id="{B36219F7-595B-410C-A371-8C45C7CE42E6}">
            <xm:f>NOT(ISERROR(SEARCH("aML",J20)))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5" operator="containsText" id="{60E6E20D-EB7B-4993-8BA2-100408F1938B}">
            <xm:f>NOT(ISERROR(SEARCH("aNLP",J20)))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6" operator="containsText" id="{BED62F35-0227-420F-90DE-BEC2F49F4C23}">
            <xm:f>NOT(ISERROR(SEARCH("aCrypto",J20)))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7" operator="containsText" id="{064D86AE-CBCC-47C2-A676-5F63A76870E5}">
            <xm:f>NOT(ISERROR(SEARCH("aCyberSec",J20)))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8" operator="containsText" id="{6EB29A1F-C44F-461C-9AAE-B25B7E9551E1}">
            <xm:f>NOT(ISERROR(SEARCH("aRobot",J20)))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9" operator="containsText" id="{83B6E4ED-F2EF-43C6-87D2-20B49B8A46FE}">
            <xm:f>NOT(ISERROR(SEARCH("aRobot",J20)))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0" operator="containsText" id="{57BCAB0A-182C-4663-B9EE-A4F77C50FCC9}">
            <xm:f>NOT(ISERROR(SEARCH("aDAA",J20)))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1" operator="containsText" id="{8720E794-0FE1-4B43-AFC5-F8F55E6354A4}">
            <xm:f>NOT(ISERROR(SEARCH("Thesis-III",J20)))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2" operator="containsText" id="{FB500E8A-3D36-4593-84BF-669B84EFB12B}">
            <xm:f>NOT(ISERROR(SEARCH("Thesis-II",J20)))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3" operator="containsText" id="{197DB60D-2EE7-458F-A7E5-8D22AC2595B7}">
            <xm:f>NOT(ISERROR(SEARCH("aTopMobPr",J20)))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4" operator="containsText" id="{3CD68A9C-FDBC-4E8C-BC76-7718381B068A}">
            <xm:f>NOT(ISERROR(SEARCH("Thesis-I",J20)))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5" operator="containsText" id="{4D22A687-0273-4401-976E-E622FF7E27DB}">
            <xm:f>NOT(ISERROR(SEARCH("aAgileSE",J20)))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6" operator="containsText" id="{BC485E4F-616F-4615-9222-1611F97CB5BD}">
            <xm:f>NOT(ISERROR(SEARCH("aSE",J20)))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7" operator="containsText" id="{A7EBBC76-8415-4305-9292-5E7F3B9DD5ED}">
            <xm:f>NOT(ISERROR(SEARCH("aDataWare",J20)))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8" operator="containsText" id="{47140B03-B190-4571-8D9B-39574729A3C9}">
            <xm:f>NOT(ISERROR(SEARCH("aTheoComp",J20)))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9" operator="containsText" id="{C619534F-2312-4AE8-8287-FF7011488A62}">
            <xm:f>NOT(ISERROR(SEARCH("aMathFound",J20)))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0" operator="containsText" id="{014F3269-1F5E-4039-8738-18726C73CCC9}">
            <xm:f>NOT(ISERROR(SEARCH("WebMining",J20)))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1" operator="containsText" id="{4039EA9E-5252-4603-9535-441A6EA97964}">
            <xm:f>NOT(ISERROR(SEARCH("InDM",J20)))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2" operator="containsText" id="{8D8A1989-F33B-48B6-9DC5-C6032A3CA7FE}">
            <xm:f>NOT(ISERROR(SEARCH("PattRecog",J20)))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3" operator="containsText" id="{28EFF946-53F6-4920-B722-1B0B755016CE}">
            <xm:f>NOT(ISERROR(SEARCH("CompVis",J20)))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4" operator="containsText" id="{1FEF5B66-CEE2-4A7F-A028-790DF8F11E9D}">
            <xm:f>NOT(ISERROR(SEARCH("ML",J20)))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5" operator="containsText" id="{C3EC9E60-E8AD-49F3-8E55-761FE9DA572F}">
            <xm:f>NOT(ISERROR(SEARCH("AI",J20)))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6" operator="containsText" id="{D29EFC1D-8580-41BB-8667-6547F6F3AB0A}">
            <xm:f>NOT(ISERROR(SEARCH("HCI",J20)))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7" operator="containsText" id="{BE1A9064-89D5-4AAB-9838-8EE6A7F795DE}">
            <xm:f>NOT(ISERROR(SEARCH("AgileSE",J20)))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8" operator="containsText" id="{02D0A43B-B0DA-4728-B39F-C807AA740BEE}">
            <xm:f>NOT(ISERROR(SEARCH("TheoryCom",J20)))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9" operator="containsText" id="{1F3E9CB5-E9E7-40A6-A16D-5B69B273A112}">
            <xm:f>NOT(ISERROR(SEARCH("InGameDes",J20)))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0" operator="containsText" id="{B5042143-A5C1-4B08-8156-0AC2F377A002}">
            <xm:f>NOT(ISERROR(SEARCH("InAnim",J20)))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1" operator="containsText" id="{085747EC-5E46-46D3-A8C2-B617C0CB07B7}">
            <xm:f>NOT(ISERROR(SEARCH("InVis",J20)))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2" operator="containsText" id="{1B0AD31E-E235-4E89-9E2E-EB51247065B5}">
            <xm:f>NOT(ISERROR(SEARCH("InGraph",J20)))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3" operator="containsText" id="{C0E33DDC-262C-49CC-A95F-0FB0DB8E87A1}">
            <xm:f>NOT(ISERROR(SEARCH("SecMobDev",J20)))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4" operator="containsText" id="{1392479C-2DB1-402F-8C05-8BEF2D53ADCB}">
            <xm:f>NOT(ISERROR(SEARCH("CyberSec",J20)))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25" operator="containsText" id="{566785EB-5F70-4798-A2AA-A6AB30BA4311}">
            <xm:f>NOT(ISERROR(SEARCH("CompCrypto",J20)))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6" operator="containsText" id="{5C2EE94C-E2FE-4DC1-A179-FBE796E67BDA}">
            <xm:f>NOT(ISERROR(SEARCH("DAA",J20)))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7" operator="containsText" id="{60A19648-2884-4643-B2DD-7790A50638D5}">
            <xm:f>NOT(ISERROR(SEARCH("SE-II",J20)))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8" operator="containsText" id="{4E148F4C-EA6F-487C-BA49-2AFC321E131F}">
            <xm:f>NOT(ISERROR(SEARCH("SE-I",J20)))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9" operator="containsText" id="{A9422F0B-6BA0-43A2-95BA-4A1BDBE1E7DD}">
            <xm:f>NOT(ISERROR(SEARCH("Robot",J20)))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0" operator="containsText" id="{C0A26BA0-EBFD-4C1D-873F-69A85D233E46}">
            <xm:f>NOT(ISERROR(SEARCH("CompForen",J20)))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1" operator="containsText" id="{B3AB56E2-3D36-433D-A02D-966C79F422BC}">
            <xm:f>NOT(ISERROR(SEARCH("FoundCS",J20)))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32" operator="containsText" id="{C355EFF8-3C5B-4854-9D52-3F19D8544CCE}">
            <xm:f>NOT(ISERROR(SEARCH("aTopCompAr",J20)))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4" operator="containsText" id="{6EE25713-57F1-415D-87F1-335D77EB4E62}">
            <xm:f>NOT(ISERROR(SEARCH("aEmbedSys",J20)))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5" operator="containsText" id="{00CE388C-13D9-4A7D-9EC2-D963309A8B35}">
            <xm:f>NOT(ISERROR(SEARCH("aNetSec",J20)))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6" operator="containsText" id="{2B47A383-4463-4445-955A-E35BB8419CE3}">
            <xm:f>NOT(ISERROR(SEARCH("aCompNet",J20)))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7" operator="containsText" id="{C14AFC8D-0681-4374-93B9-AE5B037D9255}">
            <xm:f>NOT(ISERROR(SEARCH("aOS",J20)))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8" operator="containsText" id="{5B3FA02E-7ECF-4038-B329-2612AC61C918}">
            <xm:f>NOT(ISERROR(SEARCH("aWireless",J20)))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9" operator="containsText" id="{8F05FA5D-EC6E-46F7-9F99-59FDC0A1603C}">
            <xm:f>NOT(ISERROR(SEARCH("CybOp",J20)))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0" operator="containsText" id="{8F66C063-B1CB-4D35-A2A1-07E90A5FA1CB}">
            <xm:f>NOT(ISERROR(SEARCH("CloudCompI",J20)))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41" operator="containsText" id="{BAA00C58-557F-4512-ADC2-E2339C2F6F26}">
            <xm:f>NOT(ISERROR(SEARCH("EmbedSysPr",J20)))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2" operator="containsText" id="{07FEE007-540B-40B3-A8DE-394757859927}">
            <xm:f>NOT(ISERROR(SEARCH("PrinSecNet",J20)))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3" operator="containsText" id="{AED7116C-B6C2-4149-B273-1E52D8A457CD}">
            <xm:f>NOT(ISERROR(SEARCH("TCPIP",J20)))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4" operator="containsText" id="{E26532EC-3729-4749-819B-EEDD2EA5CF43}">
            <xm:f>NOT(ISERROR(SEARCH("WirelessNe",J20)))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5" operator="containsText" id="{86B279A5-AA1E-4539-845A-FEF0A0FC6C9A}">
            <xm:f>NOT(ISERROR(SEARCH("AdvCompArc",J20)))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6" operator="containsText" id="{44ED712B-7851-455B-A6E6-69B79A5996BF}">
            <xm:f>NOT(ISERROR(SEARCH("DataComNet",J20)))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47" operator="containsText" id="{E6E3096C-E168-4B65-9558-4856A44E4B0B}">
            <xm:f>NOT(ISERROR(SEARCH("InSimMod",J20)))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8" operator="containsText" id="{6EDA6E34-62AD-4E49-A9B1-44B625A845E9}">
            <xm:f>NOT(ISERROR(SEARCH("CompArch",J20)))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9" operator="containsText" id="{22825D68-BCE1-486D-9E5B-9E7FCDFBD5C3}">
            <xm:f>NOT(ISERROR(SEARCH("DigDesLab",J20)))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0" operator="containsText" id="{3B2F4D7B-AAAC-4563-8C8C-0D3BE13CBC0B}">
            <xm:f>NOT(ISERROR(SEARCH("DigCompLab",J20)))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1" operator="containsText" id="{355F22DD-2C1A-4052-9445-C6408A2B2A84}">
            <xm:f>NOT(ISERROR(SEARCH("PrinDigCom",J20)))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2" operator="containsText" id="{F9C81425-91EE-4C04-88C1-D40B88A9A45C}">
            <xm:f>NOT(ISERROR(SEARCH("CompOrg",J20)))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3" operator="containsText" id="{F0D63CF1-5ECE-4B1B-81AF-8D77ED9C11F6}">
            <xm:f>NOT(ISERROR(SEARCH("aOOD",J20)))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4" operator="containsText" id="{5C91E61C-515F-4DDE-8A31-6EE8C51BB342}">
            <xm:f>NOT(ISERROR(SEARCH("aSysPr",J20)))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6" operator="containsText" id="{BC718110-9853-4CA2-98DD-2EDFF52EC52F}">
            <xm:f>NOT(ISERROR(SEARCH("aCompilThe",J20)))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7" operator="containsText" id="{F2339D9A-9E34-4789-BA2F-C472F3674079}">
            <xm:f>NOT(ISERROR(SEARCH("aConcPr",J20)))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8" operator="containsText" id="{40EDCBBF-9B4C-472E-B30B-AD8F05F09C7F}">
            <xm:f>NOT(ISERROR(SEARCH("aDesOS",J20)))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9" operator="containsText" id="{5DC502D3-E5A0-450D-BEF5-BF7E384A66B2}">
            <xm:f>NOT(ISERROR(SEARCH("aPL",J20)))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0" operator="containsText" id="{CE661852-305C-43A4-82F8-D394D5BADA0A}">
            <xm:f>NOT(ISERROR(SEARCH("aDB",J20)))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1" operator="containsText" id="{41CBF303-C252-45F0-B82B-5A9817FD4F3B}">
            <xm:f>NOT(ISERROR(SEARCH("aSE-",J20)))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2" operator="containsText" id="{AD97EC79-9D2B-4879-BE9B-B9FBEB189465}">
            <xm:f>NOT(ISERROR(SEARCH("aWebProg",J20)))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3" operator="containsText" id="{8854F37F-EB34-4893-979E-7F12BB8E8692}">
            <xm:f>NOT(ISERROR(SEARCH("TopMobPr",J20)))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064" operator="containsText" id="{FF775727-C580-4465-90DA-74EE893AA704}">
            <xm:f>NOT(ISERROR(SEARCH("DataWare",J20)))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5" operator="containsText" id="{17464554-1D99-48A3-ADD9-6B05650DDC2D}">
            <xm:f>NOT(ISERROR(SEARCH("DB",J20)))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66" operator="containsText" id="{13AAE125-EA58-41CA-9B84-961FB6A9C4F3}">
            <xm:f>NOT(ISERROR(SEARCH("CompilDes",J20)))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7" operator="containsText" id="{1FDEACDE-2B2F-4E2F-B7F5-1668E8ECEF0C}">
            <xm:f>NOT(ISERROR(SEARCH("SP",J20)))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68" operator="containsText" id="{05D41FB7-0E5F-46E0-B72F-70A2D209650E}">
            <xm:f>NOT(ISERROR(SEARCH("DistSys",J20)))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9" operator="containsText" id="{1F2F551E-0377-4C84-9264-FBF4AA46840A}">
            <xm:f>NOT(ISERROR(SEARCH("SysPrOS",J20)))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0" operator="containsText" id="{E77C0B4F-3AAD-4A23-9578-CA018D3133D8}">
            <xm:f>NOT(ISERROR(SEARCH("ConcurPr",J20)))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1" operator="containsText" id="{3B12F990-0035-452F-9603-88C699E84951}">
            <xm:f>NOT(ISERROR(SEARCH("OS",J20)))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72" operator="containsText" id="{90945F5C-416C-46A7-9F4E-927E11F61EB6}">
            <xm:f>NOT(ISERROR(SEARCH("OOD",J20)))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3" operator="containsText" id="{8CDB60D9-629C-4D6C-B583-8A3C68850E3F}">
            <xm:f>NOT(ISERROR(SEARCH("AdviOSPr",J20)))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4" operator="containsText" id="{F49404B5-D43E-43DE-81F6-EEDEFB609BD9}">
            <xm:f>NOT(ISERROR(SEARCH("AdvWinPr",J20)))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5" operator="containsText" id="{B564BBAE-9DB5-418A-83E3-5DFE5774338A}">
            <xm:f>NOT(ISERROR(SEARCH("AdvAndrPr",J20)))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6" operator="containsText" id="{FFB328A6-CFC9-4A7C-AC61-10CDD48566F7}">
            <xm:f>NOT(ISERROR(SEARCH("DigCompDes",J20)))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7" operator="containsText" id="{363FF748-7CB5-4AAA-9A10-EBC6CACDE0D0}">
            <xm:f>NOT(ISERROR(SEARCH("CompGraph",J20)))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8" operator="containsText" id="{C11145BA-EBF1-4578-AFD7-494F62F6A4FB}">
            <xm:f>NOT(ISERROR(SEARCH("BlkChianPr",J20)))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9" operator="containsText" id="{D1601AD9-63D6-4314-B3AC-C780A08F2BCD}">
            <xm:f>NOT(ISERROR(SEARCH("PL",J20)))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80" operator="containsText" id="{23301010-5A8D-4927-8DA2-D70FD65AA2B9}">
            <xm:f>NOT(ISERROR(SEARCH("WebProg",J20)))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1" operator="containsText" id="{6480CD9A-BC0F-45DC-BD5A-8AD4AA3217FC}">
            <xm:f>NOT(ISERROR(SEARCH("BioInf",J20)))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2" operator="containsText" id="{FBE74D8A-0CC7-4351-8C05-8C2724596E2F}">
            <xm:f>NOT(ISERROR(SEARCH("PDS",J20)))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3" operator="containsText" id="{27CA302A-98F9-4347-9F07-73586D68838F}">
            <xm:f>NOT(ISERROR(SEARCH("crAndrApp",J20)))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4" operator="containsText" id="{549EE65F-10C1-47A9-8E68-35D994184AB3}">
            <xm:f>NOT(ISERROR(SEARCH("IPwRobots",J20)))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85" operator="containsText" id="{EB6E7D3D-16ED-4C25-AD21-1563241FB203}">
            <xm:f>NOT(ISERROR(SEARCH("CSnP",J20)))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86" operator="containsText" id="{6E0A7713-0977-4F55-BFC7-BA14FE9C45A9}">
            <xm:f>NOT(ISERROR(SEARCH("aDataQual",J20)))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87" operator="containsText" id="{2B461918-5354-4976-AE0F-5B3C09352DEC}">
            <xm:f>NOT(ISERROR(SEARCH("aDM-I",J20)))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88" operator="containsText" id="{E4752CA6-8D1E-4F61-88B9-2EFA2CA964A8}">
            <xm:f>NOT(ISERROR(SEARCH("aEssCS",J20)))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0" operator="containsText" id="{082AE7EB-6D98-44AF-8149-59C75D9E2BE8}">
            <xm:f>NOT(ISERROR(SEARCH("PDC",J20)))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92" operator="containsText" id="{FC1C9062-537D-496A-A86C-C54C4B2E44D8}">
            <xm:f>NOT(ISERROR(SEARCH("PrInfoSec",J20)))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93" operator="containsText" id="{39E30184-2C21-48FA-B192-A7093F505284}">
            <xm:f>NOT(ISERROR(SEARCH("InNets",J20)))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94" operator="containsText" id="{0DFB8379-3731-4145-8202-2AB4E440B6DA}">
            <xm:f>NOT(ISERROR(SEARCH("InGameMod",J20)))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095" operator="containsText" id="{BCE7B918-004A-4DD3-8820-BD52EE1CCA54}">
            <xm:f>NOT(ISERROR(SEARCH("CE",J20)))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6" operator="containsText" id="{103B7008-7487-45A6-9E5B-CCB98AC7874E}">
            <xm:f>NOT(ISERROR(SEARCH("WebLit",J20)))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7" operator="containsText" id="{D92DF6A0-7E7A-468E-8F8A-DA24CCBCDF82}">
            <xm:f>NOT(ISERROR(SEARCH("IP",J20)))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102" operator="containsText" id="{56392BB2-2E52-4193-A26A-F5CFE1FCB1F0}">
            <xm:f>NOT(ISERROR(SEARCH("DSA",J20)))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J20:O29</xm:sqref>
        </x14:conditionalFormatting>
        <x14:conditionalFormatting xmlns:xm="http://schemas.microsoft.com/office/excel/2006/main">
          <x14:cfRule type="containsText" priority="967" operator="containsText" id="{095A5968-2ED2-4294-AB04-9F487DCC421E}">
            <xm:f>NOT(ISERROR(SEARCH("NULL",R20)))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R20:W29</xm:sqref>
        </x14:conditionalFormatting>
        <x14:conditionalFormatting xmlns:xm="http://schemas.microsoft.com/office/excel/2006/main">
          <x14:cfRule type="containsText" priority="831" operator="containsText" id="{874C55DF-831E-4B44-9F71-1A3C411CD31C}">
            <xm:f>NOT(ISERROR(SEARCH("aAI",R20)))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2" operator="containsText" id="{94F6BA67-5029-4EEF-8176-71A4718978E5}">
            <xm:f>NOT(ISERROR(SEARCH("aTP",R20)))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3" operator="containsText" id="{4F8A9F14-CE16-447F-B33B-8E58BAF95491}">
            <xm:f>NOT(ISERROR(SEARCH("AdvLA",R20)))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4" operator="containsText" id="{E55509B1-1D87-440A-A716-942D95A3A0A5}">
            <xm:f>NOT(ISERROR(SEARCH("CFE",R20)))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5" operator="containsText" id="{3ADBC44C-5C4C-49B2-B557-46EBBBFFA182}">
            <xm:f>NOT(ISERROR(SEARCH("C&amp;Icap",R20)))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6" operator="containsText" id="{A60BD412-39DA-4CBE-A3E1-14A4F9D6F4BD}">
            <xm:f>NOT(ISERROR(SEARCH("InLA",R20)))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7" operator="containsText" id="{F27D2922-A91B-450A-8F3D-B389F17039D7}">
            <xm:f>NOT(ISERROR(SEARCH("ConcCompTe",R20)))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8" operator="containsText" id="{94235C33-7A14-40A3-AC3A-06319F3FD8D6}">
            <xm:f>NOT(ISERROR(SEARCH("WebSerPl",R20)))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9" operator="containsText" id="{CA50E799-F4CA-4BE9-B9CC-307061572794}">
            <xm:f>NOT(ISERROR(SEARCH("CompSoc",R20)))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40" operator="containsText" id="{A166A167-3F72-470A-B729-A4187DE58331}">
            <xm:f>NOT(ISERROR(SEARCH("SysAdmin",R20)))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1" operator="containsText" id="{55BEC676-79CA-448B-84E4-FBE8925DBAED}">
            <xm:f>NOT(ISERROR(SEARCH("AppDBTech",R20)))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2" operator="containsText" id="{8E38FDD3-A4F9-4F9F-A701-3D8472D82961}">
            <xm:f>NOT(ISERROR(SEARCH("InWebDeb",R20)))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3" operator="containsText" id="{9E3EAEA1-CBA6-4192-AD74-D8B3E6B7E9D1}">
            <xm:f>NOT(ISERROR(SEARCH("IniOSPr",R20)))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4" operator="containsText" id="{3E762205-FA66-410B-AB1F-EA5A4B04BB18}">
            <xm:f>NOT(ISERROR(SEARCH("InWinPr",R20)))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5" operator="containsText" id="{AC83FE60-DC16-4B2D-93E3-08A20A37A43B}">
            <xm:f>NOT(ISERROR(SEARCH("InAndrPro",R20)))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6" operator="containsText" id="{2F9DBAD6-A83B-4883-A564-53E0CF9B6B64}">
            <xm:f>NOT(ISERROR(SEARCH("CryptBlock",R20)))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7" operator="containsText" id="{65E7FB8E-7456-4139-A2FE-10FFA2C28F37}">
            <xm:f>NOT(ISERROR(SEARCH("EthHackFun",R20)))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8" operator="containsText" id="{8A7438B8-9CB2-46F9-B34A-B8A979641EAD}">
            <xm:f>NOT(ISERROR(SEARCH("PenTest",R20)))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9" operator="containsText" id="{3C3D4A90-D87A-412D-8D62-6AE61A43779D}">
            <xm:f>NOT(ISERROR(SEARCH("FundNetSec",R20)))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0" operator="containsText" id="{2DF4409D-6C5E-441C-9B70-0A9F4DBFB7F1}">
            <xm:f>NOT(ISERROR(SEARCH("aGameDev",R20)))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1" operator="containsText" id="{4C0F8008-7504-48AB-A1EB-0C1399F40087}">
            <xm:f>NOT(ISERROR(SEARCH("aAnim",R20)))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2" operator="containsText" id="{F1B3947D-6CCD-40F0-A7F5-D10C53DEF42E}">
            <xm:f>NOT(ISERROR(SEARCH("aTCPIP",R20)))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3" operator="containsText" id="{70E20374-FF92-4360-962C-07002BE12467}">
            <xm:f>NOT(ISERROR(SEARCH("aInVis",R20)))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4" operator="containsText" id="{E2E2C14A-8281-4A3E-9BFB-81B9109BC087}">
            <xm:f>NOT(ISERROR(SEARCH("aVision",R20)))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5" operator="containsText" id="{FCAB54BA-B3E7-4371-942C-AA01396112E1}">
            <xm:f>NOT(ISERROR(SEARCH("aGraph",R20)))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6" operator="containsText" id="{8382F592-47B7-441B-9942-87C9A0E68B08}">
            <xm:f>NOT(ISERROR(SEARCH("aML",R20)))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43324D51-BA01-43AA-A34E-64B7D81250FB}">
            <xm:f>NOT(ISERROR(SEARCH("aNLP",R20)))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8" operator="containsText" id="{CA62D547-31FD-4E75-9A69-D861EEB0C3DA}">
            <xm:f>NOT(ISERROR(SEARCH("aCrypto",R20)))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9" operator="containsText" id="{40A8200F-848F-48B4-B23E-EA9DA1DCB3DB}">
            <xm:f>NOT(ISERROR(SEARCH("aCyberSec",R20)))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0" operator="containsText" id="{36B741A6-0102-4DA1-BAD7-66FCC247B3B5}">
            <xm:f>NOT(ISERROR(SEARCH("aRobot",R20)))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1" operator="containsText" id="{8A78379D-A41A-4084-ABC8-E6788DC97082}">
            <xm:f>NOT(ISERROR(SEARCH("aRobot",R20)))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2" operator="containsText" id="{5811B673-6D9C-4BE9-935A-32E38A792EC5}">
            <xm:f>NOT(ISERROR(SEARCH("aDAA",R20)))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3" operator="containsText" id="{193A6A8D-48C6-4682-89E4-0D376ED77E43}">
            <xm:f>NOT(ISERROR(SEARCH("Thesis-III",R20)))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4" operator="containsText" id="{8E3A36EF-BD21-4828-9783-2FF9BEF98DD0}">
            <xm:f>NOT(ISERROR(SEARCH("Thesis-II",R20)))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5" operator="containsText" id="{8CB118D5-58E5-4CF6-ADC7-34200758916D}">
            <xm:f>NOT(ISERROR(SEARCH("aTopMobPr",R20)))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6" operator="containsText" id="{E9B44BFC-71C0-46AD-B8CF-10C91D292265}">
            <xm:f>NOT(ISERROR(SEARCH("Thesis-I",R20)))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7" operator="containsText" id="{057215F3-D355-4C3E-831C-86064A71BEA3}">
            <xm:f>NOT(ISERROR(SEARCH("aAgileSE",R20)))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8" operator="containsText" id="{E7588EE3-839D-4ED9-901E-F16029AFDEB4}">
            <xm:f>NOT(ISERROR(SEARCH("aSE",R20)))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9" operator="containsText" id="{E468A29D-B5E2-4095-A728-03A509CD58FE}">
            <xm:f>NOT(ISERROR(SEARCH("aDataWare",R20)))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0" operator="containsText" id="{A1823482-D6FC-40CC-90D4-8D3DB73B6F7A}">
            <xm:f>NOT(ISERROR(SEARCH("aTheoComp",R20)))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1" operator="containsText" id="{AEA89FF8-2FC1-480A-850F-B3C0BFFCA746}">
            <xm:f>NOT(ISERROR(SEARCH("aMathFound",R20)))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2" operator="containsText" id="{710640C3-681D-4824-A1E6-3B0095D10CF0}">
            <xm:f>NOT(ISERROR(SEARCH("WebMining",R20)))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3" operator="containsText" id="{7990A48E-76F7-4B2C-8FB6-FAC2DC9B02B0}">
            <xm:f>NOT(ISERROR(SEARCH("InDM",R20)))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74" operator="containsText" id="{B8346460-52F4-4C66-9B0B-22053D13A684}">
            <xm:f>NOT(ISERROR(SEARCH("PattRecog",R20)))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75" operator="containsText" id="{D1471CBD-A2C1-4109-94CB-CB0568FBFFE0}">
            <xm:f>NOT(ISERROR(SEARCH("CompVis",R20)))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6" operator="containsText" id="{EB75A33D-636F-4781-ACAF-DD54AFC09062}">
            <xm:f>NOT(ISERROR(SEARCH("ML",R20)))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7" operator="containsText" id="{377421AE-7288-4FFF-9B6C-DCB335ACBC1D}">
            <xm:f>NOT(ISERROR(SEARCH("AI",R20)))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8" operator="containsText" id="{87C56B73-79E6-4C59-9ED0-D5DEE97B25CB}">
            <xm:f>NOT(ISERROR(SEARCH("HCI",R20)))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9" operator="containsText" id="{BB0A6D19-8EC9-4706-806A-D8443AC0D752}">
            <xm:f>NOT(ISERROR(SEARCH("AgileSE",R20)))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0" operator="containsText" id="{E7367BD8-5974-441D-A41D-1F1E4A82A3C9}">
            <xm:f>NOT(ISERROR(SEARCH("TheoryCom",R20)))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1" operator="containsText" id="{D6612D7C-C1CE-4BED-853D-EB6B2044C734}">
            <xm:f>NOT(ISERROR(SEARCH("InGameDes",R20)))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2" operator="containsText" id="{DFB6DDFE-C1F1-4106-A12D-DE43C78138B2}">
            <xm:f>NOT(ISERROR(SEARCH("InAnim",R20)))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3" operator="containsText" id="{E28C45D7-C293-4FEE-92C5-B16EBD9DA5FC}">
            <xm:f>NOT(ISERROR(SEARCH("InVis",R20)))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4" operator="containsText" id="{E72A141F-017B-4962-A255-8A3580ACE393}">
            <xm:f>NOT(ISERROR(SEARCH("InGraph",R20)))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5" operator="containsText" id="{DE672C43-21EB-4154-B8AA-1540D47D7799}">
            <xm:f>NOT(ISERROR(SEARCH("SecMobDev",R20)))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6" operator="containsText" id="{B5E80055-3310-45BA-8613-B4F52192EBDA}">
            <xm:f>NOT(ISERROR(SEARCH("CyberSec",R20)))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87" operator="containsText" id="{ACBA286E-BBAB-4262-9C3B-1248ECD29D53}">
            <xm:f>NOT(ISERROR(SEARCH("CompCrypto",R20)))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8" operator="containsText" id="{223492F5-58A4-4BDC-BFD7-78877D27442F}">
            <xm:f>NOT(ISERROR(SEARCH("DAA",R20)))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889" operator="containsText" id="{78E08C90-7075-4AD0-8C23-2F6EA871CE6C}">
            <xm:f>NOT(ISERROR(SEARCH("SE-II",R20)))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0" operator="containsText" id="{E0529CAF-2D5D-4D47-AD58-BCD7E9315E22}">
            <xm:f>NOT(ISERROR(SEARCH("SE-I",R20)))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1" operator="containsText" id="{19C530E6-B797-4732-9D5D-FF0455FF2908}">
            <xm:f>NOT(ISERROR(SEARCH("Robot",R20)))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2" operator="containsText" id="{E3C49D17-D9CB-4F8F-A801-0B75498A00FB}">
            <xm:f>NOT(ISERROR(SEARCH("CompForen",R20)))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3" operator="containsText" id="{9B87A33D-61AA-4FC7-AC44-65D3E21933B6}">
            <xm:f>NOT(ISERROR(SEARCH("FoundCS",R20)))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94" operator="containsText" id="{2512D4B3-FB81-4273-87FE-7975E7D20528}">
            <xm:f>NOT(ISERROR(SEARCH("aTopCompAr",R20)))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6" operator="containsText" id="{D7640A86-1B79-465F-AB5F-E5E673AE6B6F}">
            <xm:f>NOT(ISERROR(SEARCH("aEmbedSys",R20)))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24F2D1E4-C94B-4B5A-B3DF-8CFAB595964D}">
            <xm:f>NOT(ISERROR(SEARCH("aNetSec",R20)))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8" operator="containsText" id="{290B72E6-EB80-445C-B74D-A53F37B1CD90}">
            <xm:f>NOT(ISERROR(SEARCH("aCompNet",R20)))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9" operator="containsText" id="{38E70FE9-1433-4BB3-A9B3-ED6283A12E52}">
            <xm:f>NOT(ISERROR(SEARCH("aOS",R20)))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0" operator="containsText" id="{25BDF338-1C57-43BC-A9A3-C8A236459E64}">
            <xm:f>NOT(ISERROR(SEARCH("aWireless",R20)))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1" operator="containsText" id="{28E93953-DCD6-451B-912C-9578750ABF37}">
            <xm:f>NOT(ISERROR(SEARCH("CybOp",R20)))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2" operator="containsText" id="{C44D34A1-1386-4A63-9209-581BB039FA41}">
            <xm:f>NOT(ISERROR(SEARCH("CloudCompI",R20)))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3" operator="containsText" id="{2545EA98-6998-4392-8D69-0A6C9D614C7D}">
            <xm:f>NOT(ISERROR(SEARCH("EmbedSysPr",R20)))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4" operator="containsText" id="{E6820691-6C70-48E7-8246-D9FFD4F360B7}">
            <xm:f>NOT(ISERROR(SEARCH("PrinSecNet",R20)))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5" operator="containsText" id="{FF067927-04A4-4B26-B1F2-AD8E47159D7A}">
            <xm:f>NOT(ISERROR(SEARCH("TCPIP",R20)))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6" operator="containsText" id="{49F7AA19-C1F1-4A98-ABCA-B0D399A82EAB}">
            <xm:f>NOT(ISERROR(SEARCH("WirelessNe",R20)))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7" operator="containsText" id="{F2CD1F6C-6D10-4FE0-BB2E-5E43191D42C1}">
            <xm:f>NOT(ISERROR(SEARCH("AdvCompArc",R20)))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8" operator="containsText" id="{69B90BB6-B4ED-4C08-9EDD-BD854A4820A0}">
            <xm:f>NOT(ISERROR(SEARCH("DataComNet",R20)))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9" operator="containsText" id="{B116839F-3E03-4F3C-A2FD-3864995BBF7B}">
            <xm:f>NOT(ISERROR(SEARCH("InSimMod",R20)))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0" operator="containsText" id="{0CFA4E1A-1B24-4DFB-9DFC-B2A3A8625E93}">
            <xm:f>NOT(ISERROR(SEARCH("CompArch",R20)))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1" operator="containsText" id="{2ABA39D8-F6D2-49E0-A07A-4C454982A38D}">
            <xm:f>NOT(ISERROR(SEARCH("DigDesLab",R20)))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2" operator="containsText" id="{55F75043-AAB6-44BC-8EFD-71C4B3AD1AD4}">
            <xm:f>NOT(ISERROR(SEARCH("DigCompLab",R20)))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3" operator="containsText" id="{EC7ED115-66A2-4B6C-A8A5-5C52736E34E1}">
            <xm:f>NOT(ISERROR(SEARCH("PrinDigCom",R20)))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4" operator="containsText" id="{A9344B17-8E2B-4CAE-A3DC-E3D5C2A87724}">
            <xm:f>NOT(ISERROR(SEARCH("CompOrg",R20)))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5" operator="containsText" id="{03F92CFE-5D7C-440C-9258-BD5E1D63433A}">
            <xm:f>NOT(ISERROR(SEARCH("aOOD",R20)))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6" operator="containsText" id="{DCFE4172-86D9-4CB4-9CCC-D9DD7AC2F8E2}">
            <xm:f>NOT(ISERROR(SEARCH("aSysPr",R20)))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96623D9F-AAC5-4EAA-8135-6D27BA3A30E1}">
            <xm:f>NOT(ISERROR(SEARCH("aCompilThe",R20)))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9" operator="containsText" id="{2CA9DE99-5333-4C3F-87D9-F7F991CB6A39}">
            <xm:f>NOT(ISERROR(SEARCH("aConcPr",R20)))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0" operator="containsText" id="{E8435536-30DB-445E-A69F-DCFAADEAB343}">
            <xm:f>NOT(ISERROR(SEARCH("aDesOS",R20)))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1" operator="containsText" id="{362BC492-3C0F-480A-BD45-950FAEC51F51}">
            <xm:f>NOT(ISERROR(SEARCH("aPL",R20)))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2" operator="containsText" id="{A0AE739A-AE1F-4A8D-A4AB-A41BC94427CD}">
            <xm:f>NOT(ISERROR(SEARCH("aDB",R20)))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3" operator="containsText" id="{492915CB-BB42-4A26-8D58-2269D46017F1}">
            <xm:f>NOT(ISERROR(SEARCH("aSE-",R20)))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4" operator="containsText" id="{C7DF9F38-1C73-4049-8D16-C4F48B2E07C7}">
            <xm:f>NOT(ISERROR(SEARCH("aWebProg",R20)))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5" operator="containsText" id="{0974C658-740A-4F77-B578-7217B1A2B4BB}">
            <xm:f>NOT(ISERROR(SEARCH("TopMobPr",R20)))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26" operator="containsText" id="{FB99588B-293A-44F6-A3A0-2D1A82AFCA31}">
            <xm:f>NOT(ISERROR(SEARCH("DataWare",R20)))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7" operator="containsText" id="{B1EBAF77-5D39-4097-8087-C5A25EED843D}">
            <xm:f>NOT(ISERROR(SEARCH("DB",R20)))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28" operator="containsText" id="{C414C390-D025-4BB2-9D4A-7A29A98A8398}">
            <xm:f>NOT(ISERROR(SEARCH("CompilDes",R20)))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9" operator="containsText" id="{E18FBEAB-B76B-4D5C-AFE5-CCCFBE3C6A34}">
            <xm:f>NOT(ISERROR(SEARCH("SP",R20)))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930" operator="containsText" id="{C634A642-63FD-487D-9975-77824358BCF3}">
            <xm:f>NOT(ISERROR(SEARCH("DistSys",R20)))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1" operator="containsText" id="{8932F4A0-5F9B-4FC1-9288-C594B7FBFF2C}">
            <xm:f>NOT(ISERROR(SEARCH("SysPrOS",R20)))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2" operator="containsText" id="{C7E3BAAE-1A20-44E4-AD93-3457F694BC51}">
            <xm:f>NOT(ISERROR(SEARCH("ConcurPr",R20)))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3" operator="containsText" id="{FD767618-AD14-48F5-A762-E69BB99E9418}">
            <xm:f>NOT(ISERROR(SEARCH("OS",R20)))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934" operator="containsText" id="{F6175267-E054-400F-BC3E-CA80ED427BAB}">
            <xm:f>NOT(ISERROR(SEARCH("OOD",R20)))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5" operator="containsText" id="{B7D53578-6351-4E81-BF31-38A98C1C1F3F}">
            <xm:f>NOT(ISERROR(SEARCH("AdviOSPr",R20)))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6" operator="containsText" id="{636E2C6E-75FB-403E-866A-E813D50B9A74}">
            <xm:f>NOT(ISERROR(SEARCH("AdvWinPr",R20)))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7" operator="containsText" id="{EA40302B-29FA-4BEF-9412-60DC61F8A284}">
            <xm:f>NOT(ISERROR(SEARCH("AdvAndrPr",R20)))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8" operator="containsText" id="{66865DFC-6A47-4CC1-BA69-E081B4D2C1B1}">
            <xm:f>NOT(ISERROR(SEARCH("DigCompDes",R20)))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39" operator="containsText" id="{F56BF58B-FB41-4BCF-8FBC-D045BE138DC2}">
            <xm:f>NOT(ISERROR(SEARCH("CompGraph",R20)))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40" operator="containsText" id="{5A258E29-5D42-45BF-AA5B-83B41EA6201F}">
            <xm:f>NOT(ISERROR(SEARCH("BlkChianPr",R20)))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1" operator="containsText" id="{AA1B9E2B-B4E8-4D1C-BB3A-B9DC86E3CB75}">
            <xm:f>NOT(ISERROR(SEARCH("PL",R20)))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942" operator="containsText" id="{3B63C47B-4A73-49ED-AAC1-0D28518E9A38}">
            <xm:f>NOT(ISERROR(SEARCH("WebProg",R20)))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3" operator="containsText" id="{92AB27D2-D8C5-45BC-9D3E-EA167B008620}">
            <xm:f>NOT(ISERROR(SEARCH("BioInf",R20)))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4" operator="containsText" id="{35E0C8F4-F106-49F0-A395-4B932B1DEF94}">
            <xm:f>NOT(ISERROR(SEARCH("PDS",R20)))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5" operator="containsText" id="{F745C53D-753B-4DCF-89A6-9314CE6A51D4}">
            <xm:f>NOT(ISERROR(SEARCH("crAndrApp",R20)))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6" operator="containsText" id="{535EFAD1-0127-4B8A-8A57-7B0BA846B50F}">
            <xm:f>NOT(ISERROR(SEARCH("IPwRobots",R20)))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47" operator="containsText" id="{00FD11C7-61C2-463A-8782-ECC5EC9A3E85}">
            <xm:f>NOT(ISERROR(SEARCH("CSnP",R20)))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48" operator="containsText" id="{39D17505-C554-497F-9A26-7FCAB46F2A6C}">
            <xm:f>NOT(ISERROR(SEARCH("aDataQual",R20)))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9" operator="containsText" id="{5D8A0AD6-BDA5-48E5-8C56-04BE38FDA7F5}">
            <xm:f>NOT(ISERROR(SEARCH("aDM-I",R20)))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0" operator="containsText" id="{CC2B0D57-39F1-4AF2-9AF0-6CE4312C6BC4}">
            <xm:f>NOT(ISERROR(SEARCH("aEssCS",R20)))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2" operator="containsText" id="{BDB3961D-975C-43A4-8F71-2D535E41705D}">
            <xm:f>NOT(ISERROR(SEARCH("PDC",R20)))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54" operator="containsText" id="{EA40A437-A6F1-419C-8A41-411F1F026128}">
            <xm:f>NOT(ISERROR(SEARCH("PrInfoSec",R20)))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55" operator="containsText" id="{F3854482-0AFB-4C74-B79D-88D00FF40FC2}">
            <xm:f>NOT(ISERROR(SEARCH("InNets",R20)))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56" operator="containsText" id="{A1FB26F6-0ACC-4DB3-9F52-B293579D9C46}">
            <xm:f>NOT(ISERROR(SEARCH("InGameMod",R20)))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957" operator="containsText" id="{83F95A59-3494-4A6D-94C9-C5F6926F2296}">
            <xm:f>NOT(ISERROR(SEARCH("CE",R20)))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8" operator="containsText" id="{71FEA6D9-1006-4C5C-9BC9-1ABBE47679E7}">
            <xm:f>NOT(ISERROR(SEARCH("WebLit",R20)))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9" operator="containsText" id="{10B3462F-2E1C-4D6F-9F27-6439F2F389DB}">
            <xm:f>NOT(ISERROR(SEARCH("IP",R20)))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964" operator="containsText" id="{61A9821E-8209-407A-A472-082FB92B7D7B}">
            <xm:f>NOT(ISERROR(SEARCH("DSA",R20)))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R20:W29</xm:sqref>
        </x14:conditionalFormatting>
        <x14:conditionalFormatting xmlns:xm="http://schemas.microsoft.com/office/excel/2006/main">
          <x14:cfRule type="containsText" priority="829" operator="containsText" id="{F1219028-8E0B-4EC1-901F-247BA72A927E}">
            <xm:f>NOT(ISERROR(SEARCH("NULL",B35)))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B35:G44</xm:sqref>
        </x14:conditionalFormatting>
        <x14:conditionalFormatting xmlns:xm="http://schemas.microsoft.com/office/excel/2006/main">
          <x14:cfRule type="containsText" priority="693" operator="containsText" id="{FEC6F739-4B88-471F-B876-DE63BD615648}">
            <xm:f>NOT(ISERROR(SEARCH("aAI",B35)))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4" operator="containsText" id="{DDF85650-4B4D-435E-BF54-AE13FDC61EEC}">
            <xm:f>NOT(ISERROR(SEARCH("aTP",B35)))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2F2B9753-81E6-4372-9660-F246E2F29BF3}">
            <xm:f>NOT(ISERROR(SEARCH("AdvLA",B35)))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6" operator="containsText" id="{5AFEFFCA-3CD4-4862-B5CE-87C7CB8E8B99}">
            <xm:f>NOT(ISERROR(SEARCH("CFE",B35)))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7" operator="containsText" id="{D7F2211F-69A0-4BDA-9F98-B40EA43493CC}">
            <xm:f>NOT(ISERROR(SEARCH("C&amp;Icap",B35)))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8" operator="containsText" id="{25255802-67BA-4BF1-8C0F-7558CC08CF6D}">
            <xm:f>NOT(ISERROR(SEARCH("InLA",B35)))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9" operator="containsText" id="{C5D40616-51E4-41AD-AD7C-A99893C97EE0}">
            <xm:f>NOT(ISERROR(SEARCH("ConcCompTe",B35)))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0" operator="containsText" id="{7AAC2969-025E-4B41-A341-6543442B1BA7}">
            <xm:f>NOT(ISERROR(SEARCH("WebSerPl",B35)))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1" operator="containsText" id="{22C318D7-4615-4A78-A8F0-82CC1D6D942A}">
            <xm:f>NOT(ISERROR(SEARCH("CompSoc",B35)))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02" operator="containsText" id="{3062F491-7B31-4712-A014-84DA6BC87594}">
            <xm:f>NOT(ISERROR(SEARCH("SysAdmin",B35)))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3" operator="containsText" id="{0041EDC8-DDEB-4253-9044-901652EC56BC}">
            <xm:f>NOT(ISERROR(SEARCH("AppDBTech",B35)))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4" operator="containsText" id="{FB054CFF-A3EA-4B11-8DA7-1DC42358DEC0}">
            <xm:f>NOT(ISERROR(SEARCH("InWebDeb",B35)))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5" operator="containsText" id="{51F402FF-87E2-44A0-A4CC-FCF3DA4C5761}">
            <xm:f>NOT(ISERROR(SEARCH("IniOSPr",B35)))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6" operator="containsText" id="{281FA2AE-A1CE-4612-8C6C-8B694B0A8FDB}">
            <xm:f>NOT(ISERROR(SEARCH("InWinPr",B35)))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7" operator="containsText" id="{118D412E-B934-4DE7-90F4-4D100538F839}">
            <xm:f>NOT(ISERROR(SEARCH("InAndrPro",B35)))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8" operator="containsText" id="{0A487E20-29F0-4244-884D-07454A9DE18F}">
            <xm:f>NOT(ISERROR(SEARCH("CryptBlock",B35)))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9" operator="containsText" id="{6545ECC8-C882-4C89-92CC-4BF788C70669}">
            <xm:f>NOT(ISERROR(SEARCH("EthHackFun",B35)))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0" operator="containsText" id="{E89FA198-3521-4A58-95DA-7A6178FC3A88}">
            <xm:f>NOT(ISERROR(SEARCH("PenTest",B35)))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1" operator="containsText" id="{EAC1ACBD-FFC9-4424-9F48-2F87077E6A96}">
            <xm:f>NOT(ISERROR(SEARCH("FundNetSec",B35)))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2" operator="containsText" id="{E99D4008-85A6-44A7-B72E-3072F8B8BF83}">
            <xm:f>NOT(ISERROR(SEARCH("aGameDev",B35)))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3" operator="containsText" id="{C725E9BC-6642-4B5A-8AC7-78F1354478EF}">
            <xm:f>NOT(ISERROR(SEARCH("aAnim",B35)))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4" operator="containsText" id="{8616BD20-6B64-4A0B-AFBF-16551A68EF33}">
            <xm:f>NOT(ISERROR(SEARCH("aTCPIP",B35)))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5" operator="containsText" id="{CD42A941-AF9D-4191-AA2B-FB1E8DF216E4}">
            <xm:f>NOT(ISERROR(SEARCH("aInVis",B35)))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6" operator="containsText" id="{4DE78CD2-89A6-4765-BB80-8B185B42CD07}">
            <xm:f>NOT(ISERROR(SEARCH("aVision",B35)))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7" operator="containsText" id="{DA2D3168-18C5-46E6-A5B0-363E01F8E30D}">
            <xm:f>NOT(ISERROR(SEARCH("aGraph",B35)))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8" operator="containsText" id="{523E4952-0DA2-4E02-AB97-8C5B9880E7D7}">
            <xm:f>NOT(ISERROR(SEARCH("aML",B35)))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F5226547-5D49-4775-82DC-915E3CE6C21D}">
            <xm:f>NOT(ISERROR(SEARCH("aNLP",B35)))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0" operator="containsText" id="{DBC8F0AA-E2A2-4756-9082-B21ADE28100B}">
            <xm:f>NOT(ISERROR(SEARCH("aCrypto",B35)))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1" operator="containsText" id="{96DBDD80-DF92-4065-99D5-3376D496C48B}">
            <xm:f>NOT(ISERROR(SEARCH("aCyberSec",B35)))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2" operator="containsText" id="{B2B2A610-E358-454A-817B-B2BED185819B}">
            <xm:f>NOT(ISERROR(SEARCH("aRobot",B35)))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3" operator="containsText" id="{372072D2-E675-412D-AEC5-31574920A337}">
            <xm:f>NOT(ISERROR(SEARCH("aRobot",B35)))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4" operator="containsText" id="{C6CD4A4A-A6E0-4BF3-8A44-7EB1E1B0CA99}">
            <xm:f>NOT(ISERROR(SEARCH("aDAA",B35)))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5" operator="containsText" id="{1D90644A-B5F6-42F1-B9B3-B203F06C07B6}">
            <xm:f>NOT(ISERROR(SEARCH("Thesis-III",B35)))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6" operator="containsText" id="{9D42FBED-81F1-459A-B255-632F4C87BF1D}">
            <xm:f>NOT(ISERROR(SEARCH("Thesis-II",B35)))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7" operator="containsText" id="{5F66A264-3BD4-4624-B859-AFC89DC9EC47}">
            <xm:f>NOT(ISERROR(SEARCH("aTopMobPr",B35)))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8" operator="containsText" id="{0BB6F5C5-4F65-49D1-9BF8-B7C552CDAEC8}">
            <xm:f>NOT(ISERROR(SEARCH("Thesis-I",B35)))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46475B33-94BE-4CAC-89B6-32BF11E03C3A}">
            <xm:f>NOT(ISERROR(SEARCH("aAgileSE",B35)))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0" operator="containsText" id="{DB810044-C9D3-4915-A411-CB7535E0A6C9}">
            <xm:f>NOT(ISERROR(SEARCH("aSE",B35)))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1" operator="containsText" id="{A87C3535-88D1-4AED-BE2D-8F03D61DBE3D}">
            <xm:f>NOT(ISERROR(SEARCH("aDataWare",B35)))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2" operator="containsText" id="{BD2DC90A-2300-4C50-A189-FE0FBEBC063D}">
            <xm:f>NOT(ISERROR(SEARCH("aTheoComp",B35)))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3" operator="containsText" id="{79469CDC-7B92-4E96-8ECF-0292A6442175}">
            <xm:f>NOT(ISERROR(SEARCH("aMathFound",B35)))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4" operator="containsText" id="{32FBF751-0A68-426E-820F-81750FFC33B6}">
            <xm:f>NOT(ISERROR(SEARCH("WebMining",B35)))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5" operator="containsText" id="{B508C41E-0210-44F5-9BAF-BBE09598E8DF}">
            <xm:f>NOT(ISERROR(SEARCH("InDM",B35)))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36" operator="containsText" id="{1F4417E8-CF86-490A-AE02-5F5BD2FA6305}">
            <xm:f>NOT(ISERROR(SEARCH("PattRecog",B35)))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37" operator="containsText" id="{956D52A0-84AF-41FD-B287-843EF445EA0C}">
            <xm:f>NOT(ISERROR(SEARCH("CompVis",B35)))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8" operator="containsText" id="{1E260B9E-3DD6-4942-B207-20CEFD8F0F39}">
            <xm:f>NOT(ISERROR(SEARCH("ML",B35)))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9" operator="containsText" id="{3C116C8F-EC3A-4456-ABAB-1D06A56C17FF}">
            <xm:f>NOT(ISERROR(SEARCH("AI",B35)))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0" operator="containsText" id="{6475EC3F-916B-4DF1-9F23-927AA15B3219}">
            <xm:f>NOT(ISERROR(SEARCH("HCI",B35)))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1" operator="containsText" id="{3123F1BA-004B-4141-A976-C280AC13F219}">
            <xm:f>NOT(ISERROR(SEARCH("AgileSE",B35)))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2" operator="containsText" id="{249B1E9B-E005-47E2-AAF7-805FFF9DBBB6}">
            <xm:f>NOT(ISERROR(SEARCH("TheoryCom",B35)))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3" operator="containsText" id="{DD97B03E-291B-4CED-B7DB-E8A6970A1FFE}">
            <xm:f>NOT(ISERROR(SEARCH("InGameDes",B35)))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4" operator="containsText" id="{08FCCC30-7FD9-4BC5-A957-78AA63E51141}">
            <xm:f>NOT(ISERROR(SEARCH("InAnim",B35)))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5" operator="containsText" id="{BB526CA6-D02D-42BF-B958-FA002B68AAD5}">
            <xm:f>NOT(ISERROR(SEARCH("InVis",B35)))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6" operator="containsText" id="{2AD49AD9-D1A8-45EE-8738-01944D698D1A}">
            <xm:f>NOT(ISERROR(SEARCH("InGraph",B35)))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7" operator="containsText" id="{6A546344-7C30-4459-BE8B-182D0AD4928A}">
            <xm:f>NOT(ISERROR(SEARCH("SecMobDev",B35)))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8" operator="containsText" id="{7D5756DD-D73B-4169-9B17-BFEB467E0464}">
            <xm:f>NOT(ISERROR(SEARCH("CyberSec",B35)))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49" operator="containsText" id="{19FDA8B0-2691-4A1D-9C46-4A68B5BCCDF2}">
            <xm:f>NOT(ISERROR(SEARCH("CompCrypto",B35)))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50" operator="containsText" id="{14075ADB-1888-4924-B3F5-F7101E9FE941}">
            <xm:f>NOT(ISERROR(SEARCH("DAA",B35)))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1" operator="containsText" id="{6D5E0AFB-A5D8-4F8B-AC83-5F3A5C4A79FD}">
            <xm:f>NOT(ISERROR(SEARCH("SE-II",B35)))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2" operator="containsText" id="{7CB4CD31-419D-4E1C-8BC7-D88DDE6D4BC0}">
            <xm:f>NOT(ISERROR(SEARCH("SE-I",B35)))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3" operator="containsText" id="{FA21C73A-9A15-4820-A97E-9416EBBB922F}">
            <xm:f>NOT(ISERROR(SEARCH("Robot",B35)))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4" operator="containsText" id="{53B8F72A-C224-4FE4-AADB-1767C3234F6F}">
            <xm:f>NOT(ISERROR(SEARCH("CompForen",B35)))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5" operator="containsText" id="{393953BF-C319-4707-8A49-8F86E8AFC7B8}">
            <xm:f>NOT(ISERROR(SEARCH("FoundCS",B35)))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56" operator="containsText" id="{88466D56-C617-4784-98A7-67926CEC150E}">
            <xm:f>NOT(ISERROR(SEARCH("aTopCompAr",B35)))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8" operator="containsText" id="{29E59A8F-F8DE-4ACB-B66B-74E762981C94}">
            <xm:f>NOT(ISERROR(SEARCH("aEmbedSys",B35)))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9" operator="containsText" id="{AB92AA9E-9801-40E3-961F-2E6A398C989C}">
            <xm:f>NOT(ISERROR(SEARCH("aNetSec",B35)))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0" operator="containsText" id="{99471945-AA1D-4F1D-8455-70A7131BC9D7}">
            <xm:f>NOT(ISERROR(SEARCH("aCompNet",B35)))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1" operator="containsText" id="{86A2137E-473F-424C-A332-490F46A45CD7}">
            <xm:f>NOT(ISERROR(SEARCH("aOS",B35)))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2" operator="containsText" id="{33327BA2-C1CC-492B-BDAA-C5667285571F}">
            <xm:f>NOT(ISERROR(SEARCH("aWireless",B35)))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3" operator="containsText" id="{ECF6B66A-B0EB-4EF2-8AB4-D3995A5CB6D8}">
            <xm:f>NOT(ISERROR(SEARCH("CybOp",B35)))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4" operator="containsText" id="{D19EAF57-FB83-44D0-8106-3484FF846AD1}">
            <xm:f>NOT(ISERROR(SEARCH("CloudCompI",B35)))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65" operator="containsText" id="{0AF94F60-BCA1-4632-B9EC-E16B287A1C2E}">
            <xm:f>NOT(ISERROR(SEARCH("EmbedSysPr",B35)))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6" operator="containsText" id="{F2016B5A-558E-495F-8500-2CC33E46868F}">
            <xm:f>NOT(ISERROR(SEARCH("PrinSecNet",B35)))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7" operator="containsText" id="{5927F81F-26BF-4FD5-A6BB-90AED62DB674}">
            <xm:f>NOT(ISERROR(SEARCH("TCPIP",B35)))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8" operator="containsText" id="{F56D2F94-2D32-49F7-86D0-5D08B94E38D1}">
            <xm:f>NOT(ISERROR(SEARCH("WirelessNe",B35)))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9" operator="containsText" id="{794F0357-71A0-45A8-AC60-F8862B23251C}">
            <xm:f>NOT(ISERROR(SEARCH("AdvCompArc",B35)))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70" operator="containsText" id="{70760ED5-73A3-4B95-8680-F5A2D510DE26}">
            <xm:f>NOT(ISERROR(SEARCH("DataComNet",B35)))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71" operator="containsText" id="{21ECEAD9-4465-49EA-A05B-8FE7E4C13996}">
            <xm:f>NOT(ISERROR(SEARCH("InSimMod",B35)))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2" operator="containsText" id="{0F8AD955-9FEF-4769-81F9-870D543FF69D}">
            <xm:f>NOT(ISERROR(SEARCH("CompArch",B35)))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3" operator="containsText" id="{F77D4EB4-79C6-4029-8C5D-87C246C56B9A}">
            <xm:f>NOT(ISERROR(SEARCH("DigDesLab",B35)))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4" operator="containsText" id="{F5875BB0-9DD6-413D-9957-751B75C21912}">
            <xm:f>NOT(ISERROR(SEARCH("DigCompLab",B35)))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5" operator="containsText" id="{02908AA5-09C1-4712-9CED-02D9A4210C60}">
            <xm:f>NOT(ISERROR(SEARCH("PrinDigCom",B35)))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6" operator="containsText" id="{D9C92D5B-B739-4454-9DDA-54F1EE6EB483}">
            <xm:f>NOT(ISERROR(SEARCH("CompOrg",B35)))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7" operator="containsText" id="{9AE3CA3A-73D6-48F4-B0C9-35AE78C42282}">
            <xm:f>NOT(ISERROR(SEARCH("aOOD",B35)))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8" operator="containsText" id="{B20D3371-05A7-4169-A60C-109A5B973E63}">
            <xm:f>NOT(ISERROR(SEARCH("aSysPr",B35)))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0" operator="containsText" id="{E1C6F8C9-79EB-499E-A6F3-7ECBD047313B}">
            <xm:f>NOT(ISERROR(SEARCH("aCompilThe",B35)))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1" operator="containsText" id="{F818AFE6-5182-44A6-A2FD-54C673C6E2D9}">
            <xm:f>NOT(ISERROR(SEARCH("aConcPr",B35)))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2" operator="containsText" id="{286D4611-299E-49E9-9C87-18E4DAA13CAE}">
            <xm:f>NOT(ISERROR(SEARCH("aDesOS",B35)))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3" operator="containsText" id="{49AC63D3-0ED0-4D87-A039-8C9FB0746882}">
            <xm:f>NOT(ISERROR(SEARCH("aPL",B35)))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4" operator="containsText" id="{75215700-4B24-4922-A0B3-4958529D3ED1}">
            <xm:f>NOT(ISERROR(SEARCH("aDB",B35)))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5" operator="containsText" id="{A8329ADC-1FC9-4E03-A4B7-3D44FCB61895}">
            <xm:f>NOT(ISERROR(SEARCH("aSE-",B35)))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6" operator="containsText" id="{448C11CC-C074-463B-BC18-A802E615E65A}">
            <xm:f>NOT(ISERROR(SEARCH("aWebProg",B35)))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7" operator="containsText" id="{AE1431C2-DAA7-4038-8B15-F6A15B54E3E0}">
            <xm:f>NOT(ISERROR(SEARCH("TopMobPr",B35)))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788" operator="containsText" id="{B931A082-D542-4802-B2A5-8B2D461B3266}">
            <xm:f>NOT(ISERROR(SEARCH("DataWare",B35)))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9" operator="containsText" id="{E8E3C0F2-094E-4928-8336-F4F7DD251D7B}">
            <xm:f>NOT(ISERROR(SEARCH("DB",B35)))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90" operator="containsText" id="{CB00F396-9A39-4015-A3FC-59ADA381882B}">
            <xm:f>NOT(ISERROR(SEARCH("CompilDes",B35)))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1" operator="containsText" id="{AB7A436C-805D-4BDA-8985-6CCFABA1530F}">
            <xm:f>NOT(ISERROR(SEARCH("SP",B35)))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792" operator="containsText" id="{228B4994-47C4-4CE7-8776-9490964F43AE}">
            <xm:f>NOT(ISERROR(SEARCH("DistSys",B35)))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3" operator="containsText" id="{BA4D756A-0315-4AC2-9203-758E27909FEA}">
            <xm:f>NOT(ISERROR(SEARCH("SysPrOS",B35)))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94" operator="containsText" id="{9ECB7951-CE5F-47BF-B210-BC30E01B76CE}">
            <xm:f>NOT(ISERROR(SEARCH("ConcurPr",B35)))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95" operator="containsText" id="{53C76213-35E4-42CD-B8A4-924F2A7F1DD0}">
            <xm:f>NOT(ISERROR(SEARCH("OS",B35)))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796" operator="containsText" id="{FDCDB76B-1A7E-4DF1-8763-F43B99BD208F}">
            <xm:f>NOT(ISERROR(SEARCH("OOD",B35)))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7" operator="containsText" id="{7708F73E-437C-4023-9BA4-CFE41FADF6E5}">
            <xm:f>NOT(ISERROR(SEARCH("AdviOSPr",B35)))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8" operator="containsText" id="{1EE99756-EE66-464E-814B-613D954A67FA}">
            <xm:f>NOT(ISERROR(SEARCH("AdvWinPr",B35)))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9" operator="containsText" id="{233D0546-9297-430E-A8FA-EDB4866B1042}">
            <xm:f>NOT(ISERROR(SEARCH("AdvAndrPr",B35)))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00" operator="containsText" id="{7C4E4AB8-0BDE-438F-B8B5-46EC4A8FFB64}">
            <xm:f>NOT(ISERROR(SEARCH("DigCompDes",B35)))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1" operator="containsText" id="{6AF423A7-2BD5-46F9-BAAE-FEB1C6F07246}">
            <xm:f>NOT(ISERROR(SEARCH("CompGraph",B35)))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02" operator="containsText" id="{B16D534B-A87C-44DB-8B14-2F5E08AA4CFF}">
            <xm:f>NOT(ISERROR(SEARCH("BlkChianPr",B35)))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3" operator="containsText" id="{7CE0D751-7BB7-4A20-B7B0-C162B50725FE}">
            <xm:f>NOT(ISERROR(SEARCH("PL",B35)))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804" operator="containsText" id="{C3B13A1C-3E04-41DB-824E-C3855BF15497}">
            <xm:f>NOT(ISERROR(SEARCH("WebProg",B35)))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5" operator="containsText" id="{F63F099B-05F3-491E-9A60-E5FFABC198F9}">
            <xm:f>NOT(ISERROR(SEARCH("BioInf",B35)))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6" operator="containsText" id="{87F9BD89-6BB8-44C2-94ED-6BCDB9648E55}">
            <xm:f>NOT(ISERROR(SEARCH("PDS",B35)))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7" operator="containsText" id="{A101AF6C-CBF8-4FC0-9136-EB0D2C64CE67}">
            <xm:f>NOT(ISERROR(SEARCH("crAndrApp",B35)))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8" operator="containsText" id="{EC0C1F8D-8477-4251-82E4-D19D97230325}">
            <xm:f>NOT(ISERROR(SEARCH("IPwRobots",B35)))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09" operator="containsText" id="{60F3A7C4-CF33-462F-A8FF-1CFFF16606C7}">
            <xm:f>NOT(ISERROR(SEARCH("CSnP",B35)))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0" operator="containsText" id="{18008AA7-43E2-4F5D-B273-1F3728C25888}">
            <xm:f>NOT(ISERROR(SEARCH("aDataQual",B35)))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1" operator="containsText" id="{764965BE-C3D4-4C67-B06C-885DD41AB445}">
            <xm:f>NOT(ISERROR(SEARCH("aDM-I",B35)))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2" operator="containsText" id="{693A27D3-0031-4698-8977-80B925AEAA31}">
            <xm:f>NOT(ISERROR(SEARCH("aEssCS",B35)))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4" operator="containsText" id="{19703565-FD98-47AF-B14D-BBA3FCD26FD3}">
            <xm:f>NOT(ISERROR(SEARCH("PDC",B35)))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16" operator="containsText" id="{2A30516D-5D07-486E-A5AE-DD90BECFBF41}">
            <xm:f>NOT(ISERROR(SEARCH("PrInfoSec",B35)))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17" operator="containsText" id="{4E7B3FE6-21DC-451D-98A1-182396ADA517}">
            <xm:f>NOT(ISERROR(SEARCH("InNets",B35)))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18" operator="containsText" id="{E53B1DFD-4455-4E8D-828C-784982B1967D}">
            <xm:f>NOT(ISERROR(SEARCH("InGameMod",B35)))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819" operator="containsText" id="{74442C62-D7A9-4A80-AAB8-5DB44D7A7F64}">
            <xm:f>NOT(ISERROR(SEARCH("CE",B35)))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0" operator="containsText" id="{6A48DA6A-5E30-4AF2-8191-C6E542ED949A}">
            <xm:f>NOT(ISERROR(SEARCH("WebLit",B35)))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1" operator="containsText" id="{DC5DA5D8-40F7-4A2B-878D-B53CA24AC72C}">
            <xm:f>NOT(ISERROR(SEARCH("IP",B35)))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826" operator="containsText" id="{F5AC3616-CED2-4AF9-823B-8E38BED1B040}">
            <xm:f>NOT(ISERROR(SEARCH("DSA",B35)))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B35:G44</xm:sqref>
        </x14:conditionalFormatting>
        <x14:conditionalFormatting xmlns:xm="http://schemas.microsoft.com/office/excel/2006/main">
          <x14:cfRule type="containsText" priority="691" operator="containsText" id="{C415D107-637E-4EA7-9491-E4DC43DDB8EB}">
            <xm:f>NOT(ISERROR(SEARCH("NULL",J35)))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J35:O44</xm:sqref>
        </x14:conditionalFormatting>
        <x14:conditionalFormatting xmlns:xm="http://schemas.microsoft.com/office/excel/2006/main">
          <x14:cfRule type="containsText" priority="555" operator="containsText" id="{0DCC9F52-4C30-4260-823E-B1B18B017CEA}">
            <xm:f>NOT(ISERROR(SEARCH("aAI",J35)))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56" operator="containsText" id="{4E4513B3-91F2-4583-8002-55981C8412D5}">
            <xm:f>NOT(ISERROR(SEARCH("aTP",J35)))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57" operator="containsText" id="{909D88C9-6DD3-47BF-B562-02E2F4B0AA35}">
            <xm:f>NOT(ISERROR(SEARCH("AdvLA",J35)))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8" operator="containsText" id="{4C349101-3843-44BA-90D9-D3F2005791F6}">
            <xm:f>NOT(ISERROR(SEARCH("CFE",J35)))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9" operator="containsText" id="{5B3C697B-3E9C-4FAE-A0D0-0C0A9609A61D}">
            <xm:f>NOT(ISERROR(SEARCH("C&amp;Icap",J35)))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0" operator="containsText" id="{2C5B7538-409D-42C1-89DB-471B98E521CD}">
            <xm:f>NOT(ISERROR(SEARCH("InLA",J35)))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61" operator="containsText" id="{62FDD089-6F01-44A2-9EDA-7C39A679EE85}">
            <xm:f>NOT(ISERROR(SEARCH("ConcCompTe",J35)))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2" operator="containsText" id="{D39F5703-9E74-45EC-ADC8-E16830C8A83B}">
            <xm:f>NOT(ISERROR(SEARCH("WebSerPl",J35)))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3" operator="containsText" id="{D95A33F0-A728-4727-BE8E-03E77F26C4B2}">
            <xm:f>NOT(ISERROR(SEARCH("CompSoc",J35)))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64" operator="containsText" id="{B1BD2AFE-3CB7-4B18-B6F6-C5C6F0E2DF78}">
            <xm:f>NOT(ISERROR(SEARCH("SysAdmin",J35)))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5" operator="containsText" id="{6A461E2C-F014-46C3-A68A-539053DEFC9E}">
            <xm:f>NOT(ISERROR(SEARCH("AppDBTech",J35)))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6" operator="containsText" id="{6D15C9F5-CC43-405F-A232-A4D9DF182E66}">
            <xm:f>NOT(ISERROR(SEARCH("InWebDeb",J35)))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7" operator="containsText" id="{37F9928D-510F-460A-A761-22EFC7E9E612}">
            <xm:f>NOT(ISERROR(SEARCH("IniOSPr",J35)))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8" operator="containsText" id="{27845998-467D-4880-B753-3E7CB1B3864B}">
            <xm:f>NOT(ISERROR(SEARCH("InWinPr",J35)))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9" operator="containsText" id="{7E6BE711-E372-406D-8425-3DEE96EB3811}">
            <xm:f>NOT(ISERROR(SEARCH("InAndrPro",J35)))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0" operator="containsText" id="{E1884A50-5791-47BE-BF65-74EB13AF7114}">
            <xm:f>NOT(ISERROR(SEARCH("CryptBlock",J35)))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1" operator="containsText" id="{F92F6019-1587-4D86-836B-01E2E2ACBD7B}">
            <xm:f>NOT(ISERROR(SEARCH("EthHackFun",J35)))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2" operator="containsText" id="{CD853B6E-F9F8-452E-A55A-06727F33272B}">
            <xm:f>NOT(ISERROR(SEARCH("PenTest",J35)))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3" operator="containsText" id="{5958C0F3-32FC-44F6-824A-8AC34A01509D}">
            <xm:f>NOT(ISERROR(SEARCH("FundNetSec",J35)))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4" operator="containsText" id="{8F2F6BF2-2994-4D6C-B809-8080CBE4CE56}">
            <xm:f>NOT(ISERROR(SEARCH("aGameDev",J35)))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5" operator="containsText" id="{9508A21C-610E-45B2-A6F6-1234A3B912B7}">
            <xm:f>NOT(ISERROR(SEARCH("aAnim",J35)))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6" operator="containsText" id="{F602318F-4FC2-4DF9-AAF0-6FFDF9110269}">
            <xm:f>NOT(ISERROR(SEARCH("aTCPIP",J35)))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7" operator="containsText" id="{E46E271D-827E-489C-B6E6-65D5B113EB56}">
            <xm:f>NOT(ISERROR(SEARCH("aInVis",J35)))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8" operator="containsText" id="{BC66B7C4-5DDA-4A1E-9A24-59DC81916931}">
            <xm:f>NOT(ISERROR(SEARCH("aVision",J35)))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9" operator="containsText" id="{6AB50587-F779-4BB3-BB90-96B3EC241BFB}">
            <xm:f>NOT(ISERROR(SEARCH("aGraph",J35)))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6C19BA85-9C33-48E6-AA10-6CA0045815B3}">
            <xm:f>NOT(ISERROR(SEARCH("aML",J35)))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1" operator="containsText" id="{7FACB69A-0053-4F8C-900D-5B4937F8205B}">
            <xm:f>NOT(ISERROR(SEARCH("aNLP",J35)))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2" operator="containsText" id="{B568EBFC-9656-4E02-9DD8-9B53C25D79DE}">
            <xm:f>NOT(ISERROR(SEARCH("aCrypto",J35)))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3" operator="containsText" id="{988F3908-DF69-4D62-ADA5-B969276727DE}">
            <xm:f>NOT(ISERROR(SEARCH("aCyberSec",J35)))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4" operator="containsText" id="{C7D530F9-86FA-40C2-AFD9-E3BD8E5CAA3C}">
            <xm:f>NOT(ISERROR(SEARCH("aRobot",J35)))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5" operator="containsText" id="{7CFF7373-924B-4525-BF68-D6CA200E4401}">
            <xm:f>NOT(ISERROR(SEARCH("aRobot",J35)))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6" operator="containsText" id="{969F985F-9C16-43B4-8CD6-7C97EA10EEB1}">
            <xm:f>NOT(ISERROR(SEARCH("aDAA",J35)))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7" operator="containsText" id="{3C4215B3-0381-458A-8971-FBFAC06DDD6E}">
            <xm:f>NOT(ISERROR(SEARCH("Thesis-III",J35)))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8" operator="containsText" id="{3BD084B6-A421-461A-917F-5BC892641118}">
            <xm:f>NOT(ISERROR(SEARCH("Thesis-II",J35)))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9" operator="containsText" id="{BF0892F3-132B-4D81-8B36-C2F6F7E4E1A0}">
            <xm:f>NOT(ISERROR(SEARCH("aTopMobPr",J35)))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52286D9F-749F-4539-85FA-758B04D530A1}">
            <xm:f>NOT(ISERROR(SEARCH("Thesis-I",J35)))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1" operator="containsText" id="{A74A58C4-111D-4816-9ACD-663CC6A32257}">
            <xm:f>NOT(ISERROR(SEARCH("aAgileSE",J35)))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2" operator="containsText" id="{662A19C7-D80E-4145-B14C-62FC4A01F3E7}">
            <xm:f>NOT(ISERROR(SEARCH("aSE",J35)))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3" operator="containsText" id="{B6A4EADD-629E-4F4F-9FB5-6373945C2B73}">
            <xm:f>NOT(ISERROR(SEARCH("aDataWare",J35)))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4" operator="containsText" id="{001563F4-6C24-4ED4-ABB0-95A6531CB317}">
            <xm:f>NOT(ISERROR(SEARCH("aTheoComp",J35)))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5" operator="containsText" id="{0CD13BCA-302F-430A-BFC5-8A56B18F5950}">
            <xm:f>NOT(ISERROR(SEARCH("aMathFound",J35)))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6" operator="containsText" id="{696A5D75-43A8-470E-BF99-2A25B51BB7FA}">
            <xm:f>NOT(ISERROR(SEARCH("WebMining",J35)))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7" operator="containsText" id="{6303C337-04BA-4D4D-8B6A-9262097ED4A8}">
            <xm:f>NOT(ISERROR(SEARCH("InDM",J35)))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8" operator="containsText" id="{E546036B-6A71-4910-8182-7F2D8FE4B3AA}">
            <xm:f>NOT(ISERROR(SEARCH("PattRecog",J35)))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9" operator="containsText" id="{38EC8E19-00B0-4018-B618-DA3652D240C8}">
            <xm:f>NOT(ISERROR(SEARCH("CompVis",J35)))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0" operator="containsText" id="{A1E6980B-9064-4BAC-8253-D3DFDEFD6D3B}">
            <xm:f>NOT(ISERROR(SEARCH("ML",J35)))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1" operator="containsText" id="{4FB89DEE-1176-4653-840C-EBD59BB8941A}">
            <xm:f>NOT(ISERROR(SEARCH("AI",J35)))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2" operator="containsText" id="{5589AFB8-B730-47DB-A5B6-1F0D756A15D0}">
            <xm:f>NOT(ISERROR(SEARCH("HCI",J35)))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3" operator="containsText" id="{9290C3B2-4F05-4C1A-B1DD-116AB2702541}">
            <xm:f>NOT(ISERROR(SEARCH("AgileSE",J35)))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4" operator="containsText" id="{64939592-EE76-46EC-9720-E94743288429}">
            <xm:f>NOT(ISERROR(SEARCH("TheoryCom",J35)))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5" operator="containsText" id="{30F284E9-4F16-46EF-A251-A8AC41E8E910}">
            <xm:f>NOT(ISERROR(SEARCH("InGameDes",J35)))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6" operator="containsText" id="{7F63302B-B81E-43B8-BA4B-D995A0D9683C}">
            <xm:f>NOT(ISERROR(SEARCH("InAnim",J35)))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7" operator="containsText" id="{7540047F-DAE4-4DA0-B0FC-D41DB19066F9}">
            <xm:f>NOT(ISERROR(SEARCH("InVis",J35)))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8" operator="containsText" id="{902CCD98-65B6-4B94-A52C-8AFC190B41A5}">
            <xm:f>NOT(ISERROR(SEARCH("InGraph",J35)))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9" operator="containsText" id="{B0ECBA9E-AE1E-4E5D-88F1-984FF7B2A187}">
            <xm:f>NOT(ISERROR(SEARCH("SecMobDev",J35)))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0" operator="containsText" id="{038B3C9C-D505-4D33-A73A-0ADB2B79A5E3}">
            <xm:f>NOT(ISERROR(SEARCH("CyberSec",J35)))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1" operator="containsText" id="{D360E1D5-9302-4FEA-9713-39554CD3C9A6}">
            <xm:f>NOT(ISERROR(SEARCH("CompCrypto",J35)))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12" operator="containsText" id="{537A7F96-628D-4FCB-B366-BC85912B0893}">
            <xm:f>NOT(ISERROR(SEARCH("DAA",J35)))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3" operator="containsText" id="{488B1523-72FD-4FBF-9B65-067A19A1989B}">
            <xm:f>NOT(ISERROR(SEARCH("SE-II",J35)))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4" operator="containsText" id="{85839717-2C42-4E0F-A4E2-DF8418061EA5}">
            <xm:f>NOT(ISERROR(SEARCH("SE-I",J35)))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5" operator="containsText" id="{721B2FE5-7071-4241-9883-6BC378C2FD37}">
            <xm:f>NOT(ISERROR(SEARCH("Robot",J35)))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6" operator="containsText" id="{2C98D72B-FA71-46D9-BD15-AE03F4CDDE29}">
            <xm:f>NOT(ISERROR(SEARCH("CompForen",J35)))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7" operator="containsText" id="{323D31C3-8E51-4F64-A4B5-B2D557C7B07B}">
            <xm:f>NOT(ISERROR(SEARCH("FoundCS",J35)))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8" operator="containsText" id="{ECB71F42-33B5-407F-9F95-123CF59126D9}">
            <xm:f>NOT(ISERROR(SEARCH("aTopCompAr",J35)))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0" operator="containsText" id="{E19F4CDE-626B-4445-8D22-7B88BF0D2E10}">
            <xm:f>NOT(ISERROR(SEARCH("aEmbedSys",J35)))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8BF9031F-0392-4BE4-B501-F9C9AF52A871}">
            <xm:f>NOT(ISERROR(SEARCH("aNetSec",J35)))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2" operator="containsText" id="{F17DBE1E-AF19-49E2-8BEF-5C9C1671FF53}">
            <xm:f>NOT(ISERROR(SEARCH("aCompNet",J35)))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3" operator="containsText" id="{8E9C1FC7-88DE-4F06-BA72-D14151A9B4B7}">
            <xm:f>NOT(ISERROR(SEARCH("aOS",J35)))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4" operator="containsText" id="{8EE9C4B7-7305-4D26-BE09-E5605A70DB89}">
            <xm:f>NOT(ISERROR(SEARCH("aWireless",J35)))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5" operator="containsText" id="{81649EB8-9A98-4CD1-961F-060A053B0DF0}">
            <xm:f>NOT(ISERROR(SEARCH("CybOp",J35)))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6" operator="containsText" id="{6528D1AA-4D14-49F8-B9FC-C15DEA4CF893}">
            <xm:f>NOT(ISERROR(SEARCH("CloudCompI",J35)))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27" operator="containsText" id="{F7FA7128-FC3F-4030-BD05-1EFE0AF042A8}">
            <xm:f>NOT(ISERROR(SEARCH("EmbedSysPr",J35)))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8" operator="containsText" id="{2BB5709A-D300-4142-BB99-15C8FD45DBD6}">
            <xm:f>NOT(ISERROR(SEARCH("PrinSecNet",J35)))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9" operator="containsText" id="{855B88B2-9946-4883-A7BB-F6111E1D31AB}">
            <xm:f>NOT(ISERROR(SEARCH("TCPIP",J35)))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30" operator="containsText" id="{F39EB0B6-84D2-4A35-B167-6D61FF8696C8}">
            <xm:f>NOT(ISERROR(SEARCH("WirelessNe",J35)))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31" operator="containsText" id="{04EECAD5-4806-4DFE-898D-02F5D4C3C6AD}">
            <xm:f>NOT(ISERROR(SEARCH("AdvCompArc",J35)))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32" operator="containsText" id="{8C75997B-2AE7-455B-B679-43DFBDFE43D7}">
            <xm:f>NOT(ISERROR(SEARCH("DataComNet",J35)))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33" operator="containsText" id="{EBFCAD53-822F-42B3-B687-895FFA8981C8}">
            <xm:f>NOT(ISERROR(SEARCH("InSimMod",J35)))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4" operator="containsText" id="{C1FDB3A6-2353-4A7F-894C-F3A98CC06E04}">
            <xm:f>NOT(ISERROR(SEARCH("CompArch",J35)))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5" operator="containsText" id="{03BE8DA3-70DF-4B3B-A2AF-0BD6F2273938}">
            <xm:f>NOT(ISERROR(SEARCH("DigDesLab",J35)))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6" operator="containsText" id="{B0AC8EC5-6354-484D-8042-1FBFF82FECCD}">
            <xm:f>NOT(ISERROR(SEARCH("DigCompLab",J35)))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7" operator="containsText" id="{12929B7D-56E3-4AC5-9F5C-AED2E8D3FF12}">
            <xm:f>NOT(ISERROR(SEARCH("PrinDigCom",J35)))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8" operator="containsText" id="{03DA954B-6EA4-4EB4-9875-9EC03D5D19BA}">
            <xm:f>NOT(ISERROR(SEARCH("CompOrg",J35)))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9" operator="containsText" id="{10C82BBA-13AE-4E47-BF3E-61F901A6477F}">
            <xm:f>NOT(ISERROR(SEARCH("aOOD",J35)))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0" operator="containsText" id="{9BF67160-1ABA-4A63-B472-B3E32AB75280}">
            <xm:f>NOT(ISERROR(SEARCH("aSysPr",J35)))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2" operator="containsText" id="{A195CD58-3F3A-4E6C-9D60-7E679A4DF552}">
            <xm:f>NOT(ISERROR(SEARCH("aCompilThe",J35)))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3" operator="containsText" id="{693DE9A0-4516-44E6-BBCE-2B8B095A32CB}">
            <xm:f>NOT(ISERROR(SEARCH("aConcPr",J35)))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4" operator="containsText" id="{49F6F16D-23C0-4EC0-88E1-7E6CCD576DEE}">
            <xm:f>NOT(ISERROR(SEARCH("aDesOS",J35)))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5" operator="containsText" id="{9C3A63EB-1FA7-42FD-BFB1-469B2F44708A}">
            <xm:f>NOT(ISERROR(SEARCH("aPL",J35)))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6" operator="containsText" id="{3F2FFBD9-0B61-4A2A-88BB-8FFEDF17DD43}">
            <xm:f>NOT(ISERROR(SEARCH("aDB",J35)))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7" operator="containsText" id="{61B75DC4-27AB-430F-A8DA-BD133C4B9480}">
            <xm:f>NOT(ISERROR(SEARCH("aSE-",J35)))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76338E9E-FA32-49B0-9451-68C1483A61E8}">
            <xm:f>NOT(ISERROR(SEARCH("aWebProg",J35)))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9" operator="containsText" id="{690752E8-E6D0-4372-BA40-013B2697415A}">
            <xm:f>NOT(ISERROR(SEARCH("TopMobPr",J35)))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650" operator="containsText" id="{A3487EEC-9D21-44F0-9AB8-E798C82BFFE0}">
            <xm:f>NOT(ISERROR(SEARCH("DataWare",J35)))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1" operator="containsText" id="{C775167E-1601-4DEB-8C19-1B47740AD687}">
            <xm:f>NOT(ISERROR(SEARCH("DB",J35)))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52" operator="containsText" id="{FB2FD10A-E516-4B57-85B1-0A95B3E8C62E}">
            <xm:f>NOT(ISERROR(SEARCH("CompilDes",J35)))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3" operator="containsText" id="{8D2A5F81-EF43-4B7F-8530-31404E2006AE}">
            <xm:f>NOT(ISERROR(SEARCH("SP",J35)))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654" operator="containsText" id="{B8055A5F-7353-4599-9D17-A48512214B9F}">
            <xm:f>NOT(ISERROR(SEARCH("DistSys",J35)))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5" operator="containsText" id="{41AEFD2B-9D2C-4FD1-A97C-CBD190B030C1}">
            <xm:f>NOT(ISERROR(SEARCH("SysPrOS",J35)))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6" operator="containsText" id="{3C54EF05-F0D7-4606-9D6D-2607B2F9372B}">
            <xm:f>NOT(ISERROR(SEARCH("ConcurPr",J35)))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7" operator="containsText" id="{F88160A5-1712-4728-B78C-29FB59E8BA02}">
            <xm:f>NOT(ISERROR(SEARCH("OS",J35)))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658" operator="containsText" id="{8325E81C-A221-4739-888B-FD42EC7838CC}">
            <xm:f>NOT(ISERROR(SEARCH("OOD",J35)))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9" operator="containsText" id="{664ED4BF-BB2D-46E2-ABA6-CD66CDF46C66}">
            <xm:f>NOT(ISERROR(SEARCH("AdviOSPr",J35)))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0" operator="containsText" id="{BE789F38-CC8A-4734-824D-104B837094E8}">
            <xm:f>NOT(ISERROR(SEARCH("AdvWinPr",J35)))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1" operator="containsText" id="{39E6B8AE-3EC1-4E21-8E61-A686CC3EEA07}">
            <xm:f>NOT(ISERROR(SEARCH("AdvAndrPr",J35)))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2" operator="containsText" id="{795D231F-8838-47BC-930D-927945690AC5}">
            <xm:f>NOT(ISERROR(SEARCH("DigCompDes",J35)))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3" operator="containsText" id="{949F87B5-3B63-438D-8D81-4131655CEB94}">
            <xm:f>NOT(ISERROR(SEARCH("CompGraph",J35)))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4" operator="containsText" id="{87E7F8E2-08F0-43C0-8A0A-941D12237EE4}">
            <xm:f>NOT(ISERROR(SEARCH("BlkChianPr",J35)))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5" operator="containsText" id="{63FA66BC-1195-4194-BC9B-17EB500C2283}">
            <xm:f>NOT(ISERROR(SEARCH("PL",J35)))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666" operator="containsText" id="{1356EE49-7571-41AB-AFEC-524A421C0AFA}">
            <xm:f>NOT(ISERROR(SEARCH("WebProg",J35)))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7" operator="containsText" id="{34371334-49EF-4C68-873F-F03921F8A8DB}">
            <xm:f>NOT(ISERROR(SEARCH("BioInf",J35)))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8" operator="containsText" id="{26F94DF4-B895-42C6-B1EB-971BA52E5B5D}">
            <xm:f>NOT(ISERROR(SEARCH("PDS",J35)))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9" operator="containsText" id="{1DEC81C3-AA7A-484C-B71D-26205A7CDC43}">
            <xm:f>NOT(ISERROR(SEARCH("crAndrApp",J35)))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0" operator="containsText" id="{B3937416-7D2A-4E33-AC9D-003A4CBBB405}">
            <xm:f>NOT(ISERROR(SEARCH("IPwRobots",J35)))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1" operator="containsText" id="{8F7137DE-C0BA-4BFA-AA36-AFD7B9DD6C48}">
            <xm:f>NOT(ISERROR(SEARCH("CSnP",J35)))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2" operator="containsText" id="{A14E835A-A577-4B55-A57B-A4D879F02C0C}">
            <xm:f>NOT(ISERROR(SEARCH("aDataQual",J35)))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3" operator="containsText" id="{A300786F-1ACF-4839-835B-516B4DDCE0B6}">
            <xm:f>NOT(ISERROR(SEARCH("aDM-I",J35)))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4" operator="containsText" id="{F8AF1A93-DA1B-4873-A308-68534EF1515F}">
            <xm:f>NOT(ISERROR(SEARCH("aEssCS",J35)))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6" operator="containsText" id="{B7DA5FAA-C9AC-40B9-AE14-20FE3A6476DB}">
            <xm:f>NOT(ISERROR(SEARCH("PDC",J35)))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78" operator="containsText" id="{F16CE8F5-B834-4A37-8928-CF2750C271BB}">
            <xm:f>NOT(ISERROR(SEARCH("PrInfoSec",J35)))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79" operator="containsText" id="{5601702D-8422-4640-856A-E09660721534}">
            <xm:f>NOT(ISERROR(SEARCH("InNets",J35)))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80" operator="containsText" id="{A5E1D375-680C-4DC1-ADEA-94A487A7F537}">
            <xm:f>NOT(ISERROR(SEARCH("InGameMod",J35)))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681" operator="containsText" id="{3769331C-2BB4-4E75-9C9C-6F0554D6A60D}">
            <xm:f>NOT(ISERROR(SEARCH("CE",J35)))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2" operator="containsText" id="{91A541F5-B931-4471-B6DB-CDDCF1A62463}">
            <xm:f>NOT(ISERROR(SEARCH("WebLit",J35)))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3" operator="containsText" id="{E462E3BE-6185-47F5-8105-9E039B3B7B3E}">
            <xm:f>NOT(ISERROR(SEARCH("IP",J35)))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688" operator="containsText" id="{3489B73A-C97C-46C4-82A6-F5BB8EA7439D}">
            <xm:f>NOT(ISERROR(SEARCH("DSA",J35)))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J35:O44</xm:sqref>
        </x14:conditionalFormatting>
        <x14:conditionalFormatting xmlns:xm="http://schemas.microsoft.com/office/excel/2006/main">
          <x14:cfRule type="containsText" priority="553" operator="containsText" id="{50BAC150-E593-46FB-9313-C89CC1389EBB}">
            <xm:f>NOT(ISERROR(SEARCH("NULL",R35)))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R35:W44</xm:sqref>
        </x14:conditionalFormatting>
        <x14:conditionalFormatting xmlns:xm="http://schemas.microsoft.com/office/excel/2006/main">
          <x14:cfRule type="containsText" priority="417" operator="containsText" id="{A6F49D6E-4A28-453F-B610-959B5C09F085}">
            <xm:f>NOT(ISERROR(SEARCH("aAI",R35)))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" operator="containsText" id="{E6FFDA7D-A169-43A2-9B26-84B07168CAA9}">
            <xm:f>NOT(ISERROR(SEARCH("aTP",R35)))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" operator="containsText" id="{3A096E07-37BB-4862-B74B-CC3E4B2D603E}">
            <xm:f>NOT(ISERROR(SEARCH("AdvLA",R35)))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" operator="containsText" id="{A2EA6872-BE4B-4452-93C7-A6C0ED24B705}">
            <xm:f>NOT(ISERROR(SEARCH("CFE",R35)))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" operator="containsText" id="{45BD89DD-D12D-41DA-986A-9F42E330B102}">
            <xm:f>NOT(ISERROR(SEARCH("C&amp;Icap",R35)))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2" operator="containsText" id="{67A56635-E668-42A0-9A3A-5F34579E4769}">
            <xm:f>NOT(ISERROR(SEARCH("InLA",R35)))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" operator="containsText" id="{1B8B56C1-3BED-4E6C-B8AB-C32478B27ABA}">
            <xm:f>NOT(ISERROR(SEARCH("ConcCompTe",R35)))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4" operator="containsText" id="{AFC0EB4A-533C-4344-B872-E56677D95018}">
            <xm:f>NOT(ISERROR(SEARCH("WebSerPl",R35)))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" operator="containsText" id="{EFBFA683-368A-4508-87C7-80FBD342A5C7}">
            <xm:f>NOT(ISERROR(SEARCH("CompSoc",R35)))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" operator="containsText" id="{85067289-6EE5-46FB-83E4-A5EA5308EA28}">
            <xm:f>NOT(ISERROR(SEARCH("SysAdmin",R35)))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7" operator="containsText" id="{DC1A3212-DEDD-4135-8575-D3BA54B2952E}">
            <xm:f>NOT(ISERROR(SEARCH("AppDBTech",R35)))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8" operator="containsText" id="{C5609A54-1E47-40BE-951D-79C3658AC455}">
            <xm:f>NOT(ISERROR(SEARCH("InWebDeb",R35)))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9" operator="containsText" id="{D9CD49B5-F3B6-4237-9720-E5B72A8428EA}">
            <xm:f>NOT(ISERROR(SEARCH("IniOSPr",R35)))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0" operator="containsText" id="{E4EF0CE9-3005-4AF5-B0D2-ADC716CAF01D}">
            <xm:f>NOT(ISERROR(SEARCH("InWinPr",R35)))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1" operator="containsText" id="{0E2D92A8-1C3B-40DE-BCE8-1C8FDB1792B5}">
            <xm:f>NOT(ISERROR(SEARCH("InAndrPro",R35)))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2" operator="containsText" id="{FE8ADEC7-3C23-4C9C-8E68-1C0D63D1D674}">
            <xm:f>NOT(ISERROR(SEARCH("CryptBlock",R35)))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3" operator="containsText" id="{DC326317-D14D-4DC8-8E05-781F09542D81}">
            <xm:f>NOT(ISERROR(SEARCH("EthHackFun",R35)))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4" operator="containsText" id="{0834A16B-CA3B-4D14-9F4F-9B0F8C0BD922}">
            <xm:f>NOT(ISERROR(SEARCH("PenTest",R35)))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5" operator="containsText" id="{94023EA5-1512-4824-98B4-AF7ED4F5D66F}">
            <xm:f>NOT(ISERROR(SEARCH("FundNetSec",R35)))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6" operator="containsText" id="{3BA3CE7F-2594-49BE-A425-4B813BE2B6DC}">
            <xm:f>NOT(ISERROR(SEARCH("aGameDev",R35)))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7" operator="containsText" id="{FF628F21-475B-49D2-80D1-71CB1377468B}">
            <xm:f>NOT(ISERROR(SEARCH("aAnim",R35)))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8" operator="containsText" id="{789F4B57-DB14-4143-8B7B-EF39996763DB}">
            <xm:f>NOT(ISERROR(SEARCH("aTCPIP",R35)))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9" operator="containsText" id="{868A7573-F586-44BF-90D7-329209BE46B3}">
            <xm:f>NOT(ISERROR(SEARCH("aInVis",R35)))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0" operator="containsText" id="{4815BC3E-0FAF-4A16-8DE6-93639EA8D7D4}">
            <xm:f>NOT(ISERROR(SEARCH("aVision",R35)))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1" operator="containsText" id="{43E84FF9-D6EA-4164-9DA5-D9FD5C951F09}">
            <xm:f>NOT(ISERROR(SEARCH("aGraph",R35)))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2" operator="containsText" id="{2341D449-F457-4671-81E8-F249F0CE9B4B}">
            <xm:f>NOT(ISERROR(SEARCH("aML",R35)))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B94D31AE-1801-48D4-8DB4-CDEB971D0347}">
            <xm:f>NOT(ISERROR(SEARCH("aNLP",R35)))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4" operator="containsText" id="{8A52EBBC-1E55-44F1-8B8F-45CE7C36C5BE}">
            <xm:f>NOT(ISERROR(SEARCH("aCrypto",R35)))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5" operator="containsText" id="{20E975DE-9397-4709-A2FB-40A72F352DA4}">
            <xm:f>NOT(ISERROR(SEARCH("aCyberSec",R35)))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6" operator="containsText" id="{8EFBA059-8DD4-49A9-8669-D357556E4910}">
            <xm:f>NOT(ISERROR(SEARCH("aRobot",R35)))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7" operator="containsText" id="{B430FFFD-84C6-4E2D-8002-F26C765FF88C}">
            <xm:f>NOT(ISERROR(SEARCH("aRobot",R35)))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8" operator="containsText" id="{A7EDEDF4-8C9E-4D7B-9141-E733EE4BB57E}">
            <xm:f>NOT(ISERROR(SEARCH("aDAA",R35)))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9" operator="containsText" id="{5D9A97C1-A80E-466B-87F2-B61C921AE256}">
            <xm:f>NOT(ISERROR(SEARCH("Thesis-III",R35)))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202C895A-5AB5-40C1-A94A-E2E08BF23A79}">
            <xm:f>NOT(ISERROR(SEARCH("Thesis-II",R35)))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1" operator="containsText" id="{361F7DD8-E903-49A0-B4B9-85A78A6CD7CC}">
            <xm:f>NOT(ISERROR(SEARCH("aTopMobPr",R35)))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2" operator="containsText" id="{99D7F2F2-7094-4E68-A08B-698134720643}">
            <xm:f>NOT(ISERROR(SEARCH("Thesis-I",R35)))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3" operator="containsText" id="{C2FAAF9D-0E0D-49A3-84CE-9ACACFCD3EC0}">
            <xm:f>NOT(ISERROR(SEARCH("aAgileSE",R35)))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4" operator="containsText" id="{88C78B80-5849-4E7F-8032-555EA111F013}">
            <xm:f>NOT(ISERROR(SEARCH("aSE",R35)))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5" operator="containsText" id="{63231679-41CB-4FE4-9CEC-19AD0AE91F99}">
            <xm:f>NOT(ISERROR(SEARCH("aDataWare",R35)))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6" operator="containsText" id="{A7330B39-5810-4B51-BA56-053625A41145}">
            <xm:f>NOT(ISERROR(SEARCH("aTheoComp",R35)))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64BE8D4E-6B4E-4CF1-BA52-75A8C56C249E}">
            <xm:f>NOT(ISERROR(SEARCH("aMathFound",R35)))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8" operator="containsText" id="{9EC89861-DB61-49BE-AED6-FD458B701F17}">
            <xm:f>NOT(ISERROR(SEARCH("WebMining",R35)))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59" operator="containsText" id="{02AF8615-8DF4-42DC-B1AD-7FFE251730B0}">
            <xm:f>NOT(ISERROR(SEARCH("InDM",R35)))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0" operator="containsText" id="{CE18BC37-03C6-4001-BACA-C31AAF932A96}">
            <xm:f>NOT(ISERROR(SEARCH("PattRecog",R35)))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1" operator="containsText" id="{8F169212-87B3-4233-9C8D-44F34D537420}">
            <xm:f>NOT(ISERROR(SEARCH("CompVis",R35)))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2" operator="containsText" id="{9544E725-CEBF-4CF8-A50F-91F04759E316}">
            <xm:f>NOT(ISERROR(SEARCH("ML",R35)))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3" operator="containsText" id="{728B3EC5-F56C-46DB-9C84-54C366E764A1}">
            <xm:f>NOT(ISERROR(SEARCH("AI",R35)))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4" operator="containsText" id="{0DF0F3BC-A05F-4373-BD15-FAF34A2FE4DD}">
            <xm:f>NOT(ISERROR(SEARCH("HCI",R35)))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5" operator="containsText" id="{2A026FB9-43F8-421E-A600-0FB285AE3827}">
            <xm:f>NOT(ISERROR(SEARCH("AgileSE",R35)))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6" operator="containsText" id="{9E966E23-6B22-4CA5-BB32-F32B11BDEE9D}">
            <xm:f>NOT(ISERROR(SEARCH("TheoryCom",R35)))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7" operator="containsText" id="{5F498F12-3CE5-4068-A4C0-B9ED52A89EE0}">
            <xm:f>NOT(ISERROR(SEARCH("InGameDes",R35)))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8" operator="containsText" id="{008A9A1C-FB8C-490E-A4F5-645D423983C4}">
            <xm:f>NOT(ISERROR(SEARCH("InAnim",R35)))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9" operator="containsText" id="{4E35CC49-9125-44A4-81B7-E3D5D0329E23}">
            <xm:f>NOT(ISERROR(SEARCH("InVis",R35)))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0" operator="containsText" id="{E5131B50-07CB-4B7A-A44A-97603A19959F}">
            <xm:f>NOT(ISERROR(SEARCH("InGraph",R35)))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1" operator="containsText" id="{F669188C-1474-4BF9-B26A-7967EC064DEC}">
            <xm:f>NOT(ISERROR(SEARCH("SecMobDev",R35)))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2" operator="containsText" id="{4A43F848-AFEB-4CA0-BE92-EE770FBA4448}">
            <xm:f>NOT(ISERROR(SEARCH("CyberSec",R35)))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73" operator="containsText" id="{1FC9CF6D-F81F-4E78-8204-977DB73D930A}">
            <xm:f>NOT(ISERROR(SEARCH("CompCrypto",R35)))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4" operator="containsText" id="{005D107C-692C-41A9-A775-1593BCD821F4}">
            <xm:f>NOT(ISERROR(SEARCH("DAA",R35)))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5" operator="containsText" id="{A4BBE6A3-0368-4321-AC3D-851E230B77B4}">
            <xm:f>NOT(ISERROR(SEARCH("SE-II",R35)))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6" operator="containsText" id="{D8DBE581-3EE4-44D9-B97D-CC6B5CE3A480}">
            <xm:f>NOT(ISERROR(SEARCH("SE-I",R35)))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7" operator="containsText" id="{394C0F91-CAF0-43B1-9189-04F349A7AE36}">
            <xm:f>NOT(ISERROR(SEARCH("Robot",R35)))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8" operator="containsText" id="{DCF72DEA-3554-43FC-AEF2-548513D00338}">
            <xm:f>NOT(ISERROR(SEARCH("CompForen",R35)))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9" operator="containsText" id="{BC822A78-6455-4A47-807A-1563078F7C2C}">
            <xm:f>NOT(ISERROR(SEARCH("FoundCS",R35)))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80" operator="containsText" id="{DB9C61A3-29D1-46E6-8D83-628882709DC9}">
            <xm:f>NOT(ISERROR(SEARCH("aTopCompAr",R35)))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2" operator="containsText" id="{C487419F-8396-4EEA-A5B3-078C3CFBA9A9}">
            <xm:f>NOT(ISERROR(SEARCH("aEmbedSys",R35)))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3" operator="containsText" id="{CA5A775D-C5CC-402A-9866-E6DA78B96533}">
            <xm:f>NOT(ISERROR(SEARCH("aNetSec",R35)))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4" operator="containsText" id="{BAA987D0-2FD7-4D22-B845-72EF290AF8A2}">
            <xm:f>NOT(ISERROR(SEARCH("aCompNet",R35)))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28CC9905-FE4D-4D8E-A217-14CF391A6B61}">
            <xm:f>NOT(ISERROR(SEARCH("aOS",R35)))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6" operator="containsText" id="{2FEDACE0-BD80-4B36-937A-2E6FB72A81DA}">
            <xm:f>NOT(ISERROR(SEARCH("aWireless",R35)))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7" operator="containsText" id="{875F9299-8B68-4F2D-AB30-4E779B849571}">
            <xm:f>NOT(ISERROR(SEARCH("CybOp",R35)))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8" operator="containsText" id="{E8E52A89-C409-4503-B1FC-EF8D11785303}">
            <xm:f>NOT(ISERROR(SEARCH("CloudCompI",R35)))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89" operator="containsText" id="{1A208D1A-4011-42A9-9A59-B1AD2503D76D}">
            <xm:f>NOT(ISERROR(SEARCH("EmbedSysPr",R35)))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0" operator="containsText" id="{6EC0AE6D-2066-40ED-BED5-5202AAEC9726}">
            <xm:f>NOT(ISERROR(SEARCH("PrinSecNet",R35)))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1" operator="containsText" id="{A1FE8238-572C-4D64-87E1-5AF85BBCC674}">
            <xm:f>NOT(ISERROR(SEARCH("TCPIP",R35)))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2" operator="containsText" id="{0352DD76-C227-4E98-A66D-FF021D5C13E8}">
            <xm:f>NOT(ISERROR(SEARCH("WirelessNe",R35)))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3" operator="containsText" id="{A07CBFF3-52B9-4DBB-AE37-CCBD2B385FC4}">
            <xm:f>NOT(ISERROR(SEARCH("AdvCompArc",R35)))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4" operator="containsText" id="{8E33D4B3-677A-49EB-A3B0-33377D96573B}">
            <xm:f>NOT(ISERROR(SEARCH("DataComNet",R35)))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95" operator="containsText" id="{F827C974-2655-4848-BDB2-5F9C67B8E0E9}">
            <xm:f>NOT(ISERROR(SEARCH("InSimMod",R35)))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6" operator="containsText" id="{65D37B96-C21A-43B2-BA23-518BED417703}">
            <xm:f>NOT(ISERROR(SEARCH("CompArch",R35)))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7" operator="containsText" id="{DCDF6FBB-317B-4694-BC69-DF161DCE1BFF}">
            <xm:f>NOT(ISERROR(SEARCH("DigDesLab",R35)))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8" operator="containsText" id="{4FC2D55D-0CF5-4877-A91B-0BE7EA87B975}">
            <xm:f>NOT(ISERROR(SEARCH("DigCompLab",R35)))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99" operator="containsText" id="{42097B9E-A18C-4088-B9B4-BAEB46F83408}">
            <xm:f>NOT(ISERROR(SEARCH("PrinDigCom",R35)))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0" operator="containsText" id="{321EA7F2-E43F-426D-9CE6-DA10C330594F}">
            <xm:f>NOT(ISERROR(SEARCH("CompOrg",R35)))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1" operator="containsText" id="{D52B9C27-DA48-416E-A7F8-3D99676726E8}">
            <xm:f>NOT(ISERROR(SEARCH("aOOD",R35)))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2" operator="containsText" id="{7E56956B-3F53-4FD4-94E6-D9FE70C280C1}">
            <xm:f>NOT(ISERROR(SEARCH("aSysPr",R35)))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4" operator="containsText" id="{A303C3E2-60A2-42D8-BBAA-AA97961A7198}">
            <xm:f>NOT(ISERROR(SEARCH("aCompilThe",R35)))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5" operator="containsText" id="{61D064C0-AC00-4239-A168-E5033367436B}">
            <xm:f>NOT(ISERROR(SEARCH("aConcPr",R35)))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6" operator="containsText" id="{FDEFFFF6-A6D6-466D-B743-16B31B70C4A6}">
            <xm:f>NOT(ISERROR(SEARCH("aDesOS",R35)))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7" operator="containsText" id="{08BA3197-25F2-4D3D-B7C9-3BB31C6DF7FA}">
            <xm:f>NOT(ISERROR(SEARCH("aPL",R35)))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8" operator="containsText" id="{6C0D5A09-FF1C-4BD4-A6DF-6FB7C5920F97}">
            <xm:f>NOT(ISERROR(SEARCH("aDB",R35)))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9" operator="containsText" id="{58BD89D2-FAEC-4AD2-9651-F4BAD62CBD8A}">
            <xm:f>NOT(ISERROR(SEARCH("aSE-",R35)))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53AFF971-03B3-4C93-BA59-0061F6A223B3}">
            <xm:f>NOT(ISERROR(SEARCH("aWebProg",R35)))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1" operator="containsText" id="{C8C4A480-8818-46EE-AC7E-05F0596AAF1A}">
            <xm:f>NOT(ISERROR(SEARCH("TopMobPr",R35)))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512" operator="containsText" id="{B81D9F82-51E9-468D-A7D0-3D9530A5DEDD}">
            <xm:f>NOT(ISERROR(SEARCH("DataWare",R35)))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3" operator="containsText" id="{E1C138DD-00DD-4019-81C7-41E80C6C2118}">
            <xm:f>NOT(ISERROR(SEARCH("DB",R35)))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514" operator="containsText" id="{120DD88B-EA07-47E4-85FB-0812D35B83EB}">
            <xm:f>NOT(ISERROR(SEARCH("CompilDes",R35)))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5" operator="containsText" id="{FCB2405C-E1EA-4C78-916D-16CC8E76A8DA}">
            <xm:f>NOT(ISERROR(SEARCH("SP",R35)))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516" operator="containsText" id="{DA6167DF-1DF7-4276-9FC7-4C73EB8CC586}">
            <xm:f>NOT(ISERROR(SEARCH("DistSys",R35)))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7" operator="containsText" id="{57DF5D7D-222B-4EFD-9EAF-E0C89E014435}">
            <xm:f>NOT(ISERROR(SEARCH("SysPrOS",R35)))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18" operator="containsText" id="{EF684771-D064-43F0-B777-F1ED7DBABE18}">
            <xm:f>NOT(ISERROR(SEARCH("ConcurPr",R35)))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19" operator="containsText" id="{1FC69265-BF02-42F5-8805-49EFD8ED6984}">
            <xm:f>NOT(ISERROR(SEARCH("OS",R35)))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520" operator="containsText" id="{FADC03B5-04D1-46C3-A5E0-89627EF90E32}">
            <xm:f>NOT(ISERROR(SEARCH("OOD",R35)))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1" operator="containsText" id="{7BD04FCA-F9B9-42C4-940D-9A002DBC9D98}">
            <xm:f>NOT(ISERROR(SEARCH("AdviOSPr",R35)))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2" operator="containsText" id="{CD5AA122-3EEA-4D39-AF10-75709061483C}">
            <xm:f>NOT(ISERROR(SEARCH("AdvWinPr",R35)))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3" operator="containsText" id="{0635A83F-1E78-434D-BCC0-5F782FECD112}">
            <xm:f>NOT(ISERROR(SEARCH("AdvAndrPr",R35)))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4" operator="containsText" id="{5BDEC9EA-0259-42A5-AB54-B06D0EC1095E}">
            <xm:f>NOT(ISERROR(SEARCH("DigCompDes",R35)))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5" operator="containsText" id="{7B960495-124B-4A6B-9CAD-E07AF89C1488}">
            <xm:f>NOT(ISERROR(SEARCH("CompGraph",R35)))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6" operator="containsText" id="{9CFAA951-90AB-4AAC-AEA4-4FCEE59E23E2}">
            <xm:f>NOT(ISERROR(SEARCH("BlkChianPr",R35)))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7" operator="containsText" id="{6CDE665D-A375-40EB-99C5-2DC9DC6E4432}">
            <xm:f>NOT(ISERROR(SEARCH("PL",R35)))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528" operator="containsText" id="{FB4B23B6-91DE-4326-982F-A463B66767FD}">
            <xm:f>NOT(ISERROR(SEARCH("WebProg",R35)))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9" operator="containsText" id="{B55AD295-34D0-41FA-825B-BCEE77F034DB}">
            <xm:f>NOT(ISERROR(SEARCH("BioInf",R35)))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0" operator="containsText" id="{15614C98-D4E0-4D66-A4F2-F3912CB16772}">
            <xm:f>NOT(ISERROR(SEARCH("PDS",R35)))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1" operator="containsText" id="{EF7B9C1E-25DC-488A-8A19-F7FF758D97A1}">
            <xm:f>NOT(ISERROR(SEARCH("crAndrApp",R35)))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2" operator="containsText" id="{4E919BFD-DED0-4C82-8BDC-D53E678CB6F8}">
            <xm:f>NOT(ISERROR(SEARCH("IPwRobots",R35)))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3" operator="containsText" id="{83642F13-E04B-4D81-B0D9-0B06F54266D7}">
            <xm:f>NOT(ISERROR(SEARCH("CSnP",R35)))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4" operator="containsText" id="{76FBCEB6-AE0D-4519-A60E-D1587F85500A}">
            <xm:f>NOT(ISERROR(SEARCH("aDataQual",R35)))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5" operator="containsText" id="{23C9715F-631E-4A0D-9C65-29B9322EAF3C}">
            <xm:f>NOT(ISERROR(SEARCH("aDM-I",R35)))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6" operator="containsText" id="{14B2E8A3-BB9A-4117-9D62-FB55DD9AD1EF}">
            <xm:f>NOT(ISERROR(SEARCH("aEssCS",R35)))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8" operator="containsText" id="{117FACA7-E114-45AA-BAC9-91C14B9C983B}">
            <xm:f>NOT(ISERROR(SEARCH("PDC",R35)))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40" operator="containsText" id="{1EC7C9AF-FD20-43B2-83AA-5709A81AF7F8}">
            <xm:f>NOT(ISERROR(SEARCH("PrInfoSec",R35)))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1" operator="containsText" id="{B063CD53-B9A8-4533-820E-90E6406F48B0}">
            <xm:f>NOT(ISERROR(SEARCH("InNets",R35)))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2" operator="containsText" id="{075853B5-7159-4B26-A112-8AC6E9480E31}">
            <xm:f>NOT(ISERROR(SEARCH("InGameMod",R35)))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543" operator="containsText" id="{7BA0BEDE-5401-4EE3-BB38-40C104C35167}">
            <xm:f>NOT(ISERROR(SEARCH("CE",R35)))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4" operator="containsText" id="{8D417A29-2E42-4CC9-8352-03A03BF17B3F}">
            <xm:f>NOT(ISERROR(SEARCH("WebLit",R35)))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5" operator="containsText" id="{69E3EF9B-2ABC-48C4-835A-006E71FAD488}">
            <xm:f>NOT(ISERROR(SEARCH("IP",R35)))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550" operator="containsText" id="{25FE094F-1C68-4B7F-864A-EB83EFFCCA44}">
            <xm:f>NOT(ISERROR(SEARCH("DSA",R35)))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R35:W44</xm:sqref>
        </x14:conditionalFormatting>
        <x14:conditionalFormatting xmlns:xm="http://schemas.microsoft.com/office/excel/2006/main">
          <x14:cfRule type="containsText" priority="415" operator="containsText" id="{CD845F31-D0D4-4E4F-95CD-489281F96DD3}">
            <xm:f>NOT(ISERROR(SEARCH("NULL",B50)))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B50:G59</xm:sqref>
        </x14:conditionalFormatting>
        <x14:conditionalFormatting xmlns:xm="http://schemas.microsoft.com/office/excel/2006/main">
          <x14:cfRule type="containsText" priority="279" operator="containsText" id="{84E10F45-8A2F-4B2B-9CD4-782E5A9380F9}">
            <xm:f>NOT(ISERROR(SEARCH("aAI",B50)))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" operator="containsText" id="{D0246353-1202-4480-8148-C7BF6B980945}">
            <xm:f>NOT(ISERROR(SEARCH("aTP",B50)))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" operator="containsText" id="{0C3BF0FB-974B-4B1F-B35D-2033D2FF996A}">
            <xm:f>NOT(ISERROR(SEARCH("AdvLA",B50)))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" operator="containsText" id="{58256CA5-CE39-48B7-98E4-87B9BB88E6F3}">
            <xm:f>NOT(ISERROR(SEARCH("CFE",B50)))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3" operator="containsText" id="{CDD230B1-A960-40E8-8C6C-E28117B34EF5}">
            <xm:f>NOT(ISERROR(SEARCH("C&amp;Icap",B50)))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4" operator="containsText" id="{3AC355A2-57E5-4862-8AB3-CB79A1EACF6A}">
            <xm:f>NOT(ISERROR(SEARCH("InLA",B50)))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" operator="containsText" id="{89DDD23B-6604-4BE3-A302-4B58FE5F028F}">
            <xm:f>NOT(ISERROR(SEARCH("ConcCompTe",B50)))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6" operator="containsText" id="{A0DA07C1-3529-4D5F-A3F0-FCD4FE0460A3}">
            <xm:f>NOT(ISERROR(SEARCH("WebSerPl",B50)))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7" operator="containsText" id="{F57F0C0F-19E8-42B4-9EA3-D8F1AF5B8ED7}">
            <xm:f>NOT(ISERROR(SEARCH("CompSoc",B50)))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" operator="containsText" id="{1121A759-E66C-435A-A2FF-B163C6218D2B}">
            <xm:f>NOT(ISERROR(SEARCH("SysAdmin",B50)))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9" operator="containsText" id="{69E0F9B9-7F3A-478C-ADD8-F3B35A717E4B}">
            <xm:f>NOT(ISERROR(SEARCH("AppDBTech",B50)))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0" operator="containsText" id="{DCEFB745-0D82-45C0-B7E7-A4E4ED6EF357}">
            <xm:f>NOT(ISERROR(SEARCH("InWebDeb",B50)))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1" operator="containsText" id="{D0353223-700B-42E6-BF59-2BC6E679ACFA}">
            <xm:f>NOT(ISERROR(SEARCH("IniOSPr",B50)))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" operator="containsText" id="{9F13B8A4-BD77-4C17-A899-C026A31D2C22}">
            <xm:f>NOT(ISERROR(SEARCH("InWinPr",B50)))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" operator="containsText" id="{62C6CCFE-65A4-473E-B7F5-D849993E4969}">
            <xm:f>NOT(ISERROR(SEARCH("InAndrPro",B50)))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4" operator="containsText" id="{F6A8BBFB-4CB2-45F5-8330-26C97621F452}">
            <xm:f>NOT(ISERROR(SEARCH("CryptBlock",B50)))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" operator="containsText" id="{704FF918-2507-4F06-9E0B-C0DADE2BE25A}">
            <xm:f>NOT(ISERROR(SEARCH("EthHackFun",B50)))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" operator="containsText" id="{6CE07328-28E3-48ED-BAB9-5095D94CBE7D}">
            <xm:f>NOT(ISERROR(SEARCH("PenTest",B50)))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" operator="containsText" id="{85D1A873-F7A6-4F95-AC5B-E5B0D4929336}">
            <xm:f>NOT(ISERROR(SEARCH("FundNetSec",B50)))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8" operator="containsText" id="{6C1293E9-A0CE-4F8C-82E1-3BCF1A84EF00}">
            <xm:f>NOT(ISERROR(SEARCH("aGameDev",B50)))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D2D1EE9C-72C5-412C-B907-2145A95FEAB7}">
            <xm:f>NOT(ISERROR(SEARCH("aAnim",B50)))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" operator="containsText" id="{708C1C1F-9BDF-4989-A237-9C812242AF30}">
            <xm:f>NOT(ISERROR(SEARCH("aTCPIP",B50)))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1" operator="containsText" id="{983802EC-C018-419A-A2BB-BD3ABB81BCD0}">
            <xm:f>NOT(ISERROR(SEARCH("aInVis",B50)))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2" operator="containsText" id="{E2B33B93-F460-465B-A055-6CF54473B951}">
            <xm:f>NOT(ISERROR(SEARCH("aVision",B50)))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F63BF257-335E-4889-8345-B237B8580EF5}">
            <xm:f>NOT(ISERROR(SEARCH("aGraph",B50)))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4" operator="containsText" id="{85FD36E4-6124-4D83-A37F-0601FFE6CC06}">
            <xm:f>NOT(ISERROR(SEARCH("aML",B50)))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5" operator="containsText" id="{D967F338-BC5B-4277-A556-D3D5D71175EC}">
            <xm:f>NOT(ISERROR(SEARCH("aNLP",B50)))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17FF88D0-1432-4741-BA04-ACD6F49DFE63}">
            <xm:f>NOT(ISERROR(SEARCH("aCrypto",B50)))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7" operator="containsText" id="{959FD5C8-165F-4766-A777-3CA1E91D1F3C}">
            <xm:f>NOT(ISERROR(SEARCH("aCyberSec",B50)))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8" operator="containsText" id="{5ED12354-5540-48E2-9D24-22C53443F65D}">
            <xm:f>NOT(ISERROR(SEARCH("aRobot",B50)))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9" operator="containsText" id="{22EDBC21-7647-46B0-80BC-B7291E8F7C94}">
            <xm:f>NOT(ISERROR(SEARCH("aRobot",B50)))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F46BB82A-237C-45B1-8077-219466A628CC}">
            <xm:f>NOT(ISERROR(SEARCH("aDAA",B50)))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1" operator="containsText" id="{11D95F47-C695-4751-BA07-8B1C75BA0EB8}">
            <xm:f>NOT(ISERROR(SEARCH("Thesis-III",B50)))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2" operator="containsText" id="{7B080F97-77BA-4B39-9654-93D3D67A5D47}">
            <xm:f>NOT(ISERROR(SEARCH("Thesis-II",B50)))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63BC6A96-4C43-4455-96B3-32A592023EFE}">
            <xm:f>NOT(ISERROR(SEARCH("aTopMobPr",B50)))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4" operator="containsText" id="{8DD7ECDA-BB27-4A87-9CAE-14DFA40B5DD9}">
            <xm:f>NOT(ISERROR(SEARCH("Thesis-I",B50)))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5" operator="containsText" id="{FE7F2B86-BEB1-4B15-BBD7-3B51D07C397F}">
            <xm:f>NOT(ISERROR(SEARCH("aAgileSE",B50)))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6" operator="containsText" id="{9CD39059-3564-44A5-89AB-233E28BD25B0}">
            <xm:f>NOT(ISERROR(SEARCH("aSE",B50)))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921334F8-6AA9-4425-AB12-83293675C120}">
            <xm:f>NOT(ISERROR(SEARCH("aDataWare",B50)))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8" operator="containsText" id="{D212EBE0-5FA2-4FDF-B0B4-7DB7E1620C49}">
            <xm:f>NOT(ISERROR(SEARCH("aTheoComp",B50)))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9" operator="containsText" id="{F4CEC106-1DEB-4973-985B-1A1F2FE340F4}">
            <xm:f>NOT(ISERROR(SEARCH("aMathFound",B50)))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0" operator="containsText" id="{71432A9B-A1DA-4417-AC44-BD9A3A3E6FB9}">
            <xm:f>NOT(ISERROR(SEARCH("WebMining",B50)))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1" operator="containsText" id="{33723FFF-B49B-43BF-90A2-98B040F903C1}">
            <xm:f>NOT(ISERROR(SEARCH("InDM",B50)))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2" operator="containsText" id="{4337973B-FED4-468D-BBE7-3D49AB3C4183}">
            <xm:f>NOT(ISERROR(SEARCH("PattRecog",B50)))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3" operator="containsText" id="{8A2058F9-FDA9-413B-90C2-7CE195064DB1}">
            <xm:f>NOT(ISERROR(SEARCH("CompVis",B50)))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4" operator="containsText" id="{3659F454-B0D2-4ABC-8144-A049D6B12C43}">
            <xm:f>NOT(ISERROR(SEARCH("ML",B50)))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5" operator="containsText" id="{70BEA7E6-9385-4D88-96D5-57DE2DE69997}">
            <xm:f>NOT(ISERROR(SEARCH("AI",B50)))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6" operator="containsText" id="{FC6A8225-01A1-4616-B693-7F1900995E45}">
            <xm:f>NOT(ISERROR(SEARCH("HCI",B50)))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7" operator="containsText" id="{1D5B3101-655F-4F65-9DF4-3C5A7F45D1BD}">
            <xm:f>NOT(ISERROR(SEARCH("AgileSE",B50)))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8" operator="containsText" id="{85E0785F-AACA-4ECC-84B3-3B4811968DEC}">
            <xm:f>NOT(ISERROR(SEARCH("TheoryCom",B50)))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9" operator="containsText" id="{06261D74-4AA9-465D-B3C5-3AECD45D61BF}">
            <xm:f>NOT(ISERROR(SEARCH("InGameDes",B50)))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0" operator="containsText" id="{B1107876-DB06-4467-8159-7F72D9A9E016}">
            <xm:f>NOT(ISERROR(SEARCH("InAnim",B50)))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1" operator="containsText" id="{7B36C74D-AE59-4D1F-8B5B-E06A7562385F}">
            <xm:f>NOT(ISERROR(SEARCH("InVis",B50)))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2" operator="containsText" id="{B21937D9-6AEB-48C5-B0D5-92A1514A03A3}">
            <xm:f>NOT(ISERROR(SEARCH("InGraph",B50)))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3" operator="containsText" id="{886729F8-0AFC-4267-8DCE-1064CB84D0BA}">
            <xm:f>NOT(ISERROR(SEARCH("SecMobDev",B50)))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4" operator="containsText" id="{6690851B-0B6C-4C09-96A3-1C2B638642D7}">
            <xm:f>NOT(ISERROR(SEARCH("CyberSec",B50)))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5" operator="containsText" id="{B558D764-0328-4ECA-9D60-D5DCF5730D86}">
            <xm:f>NOT(ISERROR(SEARCH("CompCrypto",B50)))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6" operator="containsText" id="{D96A2989-1FAC-499F-A99B-73CECB249206}">
            <xm:f>NOT(ISERROR(SEARCH("DAA",B50)))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7" operator="containsText" id="{14C6F3EB-A582-4CF7-AC6A-15EA5C4F5451}">
            <xm:f>NOT(ISERROR(SEARCH("SE-II",B50)))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8" operator="containsText" id="{ED1EF94E-B1B6-47ED-8171-77B36AC4502A}">
            <xm:f>NOT(ISERROR(SEARCH("SE-I",B50)))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9" operator="containsText" id="{B798C963-86A1-4B81-9710-6F66D4D0B87E}">
            <xm:f>NOT(ISERROR(SEARCH("Robot",B50)))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0" operator="containsText" id="{20F4324E-7B75-4C0E-AB50-D1F714D2BC20}">
            <xm:f>NOT(ISERROR(SEARCH("CompForen",B50)))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1" operator="containsText" id="{D8CA4B0E-CA4A-469A-BFFD-BAAC0EF52B65}">
            <xm:f>NOT(ISERROR(SEARCH("FoundCS",B50)))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42" operator="containsText" id="{29E0183B-7BEF-43E1-86BC-3BE17FD71ABB}">
            <xm:f>NOT(ISERROR(SEARCH("aTopCompAr",B50)))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4" operator="containsText" id="{AC19E06E-4A40-4FEF-ACD9-A6877EF58DDF}">
            <xm:f>NOT(ISERROR(SEARCH("aEmbedSys",B50)))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0EBD1A5E-082A-4720-BEFE-C5F7E7B4E03C}">
            <xm:f>NOT(ISERROR(SEARCH("aNetSec",B50)))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0F7AC8D2-A61A-40E4-ABDB-CFD88ECB4721}">
            <xm:f>NOT(ISERROR(SEARCH("aCompNet",B50)))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7" operator="containsText" id="{03AFBF63-76A1-45E0-AF52-A9C85CDC63A5}">
            <xm:f>NOT(ISERROR(SEARCH("aOS",B50)))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8" operator="containsText" id="{D0D6BE84-91AB-4033-8FC5-B42EB7B64341}">
            <xm:f>NOT(ISERROR(SEARCH("aWireless",B50)))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9" operator="containsText" id="{B508B875-FB5F-457C-B4E1-2767DA53412D}">
            <xm:f>NOT(ISERROR(SEARCH("CybOp",B50)))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0" operator="containsText" id="{DDB47335-1855-4F9F-9EB3-0DB5AAEA524A}">
            <xm:f>NOT(ISERROR(SEARCH("CloudCompI",B50)))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1" operator="containsText" id="{54A684A0-B613-4B6C-9B0B-95F72E6D20D5}">
            <xm:f>NOT(ISERROR(SEARCH("EmbedSysPr",B50)))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2" operator="containsText" id="{7638A48C-1255-4333-AF1E-C8F6DEAE308D}">
            <xm:f>NOT(ISERROR(SEARCH("PrinSecNet",B50)))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3" operator="containsText" id="{EF327B99-10EA-4C93-8FD6-AA3A8904DF37}">
            <xm:f>NOT(ISERROR(SEARCH("TCPIP",B50)))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4" operator="containsText" id="{C8F67043-D5FE-4CB2-B317-618B603E1A76}">
            <xm:f>NOT(ISERROR(SEARCH("WirelessNe",B50)))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5" operator="containsText" id="{C3554FC1-CCF8-488B-B5D5-26751D91ABC2}">
            <xm:f>NOT(ISERROR(SEARCH("AdvCompArc",B50)))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6" operator="containsText" id="{96B3037B-A894-42BA-9B78-6491CDA8615E}">
            <xm:f>NOT(ISERROR(SEARCH("DataComNet",B50)))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7" operator="containsText" id="{2AF91304-ABC4-4BBA-8589-7E18F6685828}">
            <xm:f>NOT(ISERROR(SEARCH("InSimMod",B50)))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8" operator="containsText" id="{2BA7F353-539E-4452-A260-3DF4FD5ACB37}">
            <xm:f>NOT(ISERROR(SEARCH("CompArch",B50)))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9" operator="containsText" id="{650EC6FA-C510-4E98-8E7F-85EB10BE8A7C}">
            <xm:f>NOT(ISERROR(SEARCH("DigDesLab",B50)))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0" operator="containsText" id="{B7379B89-5B39-449C-8C28-4A03A09F7062}">
            <xm:f>NOT(ISERROR(SEARCH("DigCompLab",B50)))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1" operator="containsText" id="{63BF86E8-CE48-40C8-8AD3-85C17CEF0F16}">
            <xm:f>NOT(ISERROR(SEARCH("PrinDigCom",B50)))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2" operator="containsText" id="{BE270266-B6A6-4C5C-A1F7-6AA1714DEC9F}">
            <xm:f>NOT(ISERROR(SEARCH("CompOrg",B50)))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3" operator="containsText" id="{6365F064-6DA1-4099-A3EF-7D3200E1F120}">
            <xm:f>NOT(ISERROR(SEARCH("aOOD",B50)))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4" operator="containsText" id="{D7F78AB1-F3D4-485E-A1E5-A4ABF56C0F32}">
            <xm:f>NOT(ISERROR(SEARCH("aSysPr",B50)))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85DBAC23-4941-45D6-AA6E-5602AA6AB6C5}">
            <xm:f>NOT(ISERROR(SEARCH("aCompilThe",B50)))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7" operator="containsText" id="{1C15BB43-C712-47AB-9EA3-101899A74968}">
            <xm:f>NOT(ISERROR(SEARCH("aConcPr",B50)))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8" operator="containsText" id="{A7B18CA2-CD06-478D-A569-2477F655EB52}">
            <xm:f>NOT(ISERROR(SEARCH("aDesOS",B50)))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9" operator="containsText" id="{4D7AD962-EADD-43D3-831B-C027B4F35CDF}">
            <xm:f>NOT(ISERROR(SEARCH("aPL",B50)))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C7848476-761C-4BAD-8189-E12DFCD7BFA9}">
            <xm:f>NOT(ISERROR(SEARCH("aDB",B50)))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1" operator="containsText" id="{F28FCFA2-E2E9-4987-94F6-F605E436CBED}">
            <xm:f>NOT(ISERROR(SEARCH("aSE-",B50)))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2" operator="containsText" id="{96D00720-4229-4058-8696-335BCCCB0ED3}">
            <xm:f>NOT(ISERROR(SEARCH("aWebProg",B50)))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B5981310-E0CB-4012-8346-A6D9FA426484}">
            <xm:f>NOT(ISERROR(SEARCH("TopMobPr",B50)))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374" operator="containsText" id="{22D68C42-7B5A-484A-8306-74300303C94D}">
            <xm:f>NOT(ISERROR(SEARCH("DataWare",B50)))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5" operator="containsText" id="{177CED0A-D690-4CF5-B6E7-0C87A2626AC6}">
            <xm:f>NOT(ISERROR(SEARCH("DB",B50)))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76" operator="containsText" id="{11F84799-4F07-4CA1-B802-444DD990BF6C}">
            <xm:f>NOT(ISERROR(SEARCH("CompilDes",B50)))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7" operator="containsText" id="{EA7A9505-46B7-41E8-B0FC-A37409D87745}">
            <xm:f>NOT(ISERROR(SEARCH("SP",B50)))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378" operator="containsText" id="{DD0B82A6-B7D7-455E-8FE4-F5325FA20DF5}">
            <xm:f>NOT(ISERROR(SEARCH("DistSys",B50)))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9" operator="containsText" id="{2E6E3E20-37E5-4C92-9B57-B1D513324160}">
            <xm:f>NOT(ISERROR(SEARCH("SysPrOS",B50)))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0" operator="containsText" id="{4FF5EA12-E9E0-4E53-BA96-FA49E116F79B}">
            <xm:f>NOT(ISERROR(SEARCH("ConcurPr",B50)))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1" operator="containsText" id="{B2D17C48-AE91-47D6-A808-6784B260D06A}">
            <xm:f>NOT(ISERROR(SEARCH("OS",B50)))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382" operator="containsText" id="{9D16AE3E-6FB0-4F64-9EF6-A641B884E864}">
            <xm:f>NOT(ISERROR(SEARCH("OOD",B50)))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3" operator="containsText" id="{F1AA4B82-029A-43EB-A7D0-E16B9C55B397}">
            <xm:f>NOT(ISERROR(SEARCH("AdviOSPr",B50)))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4" operator="containsText" id="{36DA874E-9C70-4ABF-AD03-AA55B930B18D}">
            <xm:f>NOT(ISERROR(SEARCH("AdvWinPr",B50)))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5" operator="containsText" id="{EB988D26-37C5-4311-B4A3-7DDC11112828}">
            <xm:f>NOT(ISERROR(SEARCH("AdvAndrPr",B50)))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6" operator="containsText" id="{2223CF23-0E3C-4C7C-8ABF-317FDF48B787}">
            <xm:f>NOT(ISERROR(SEARCH("DigCompDes",B50)))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7" operator="containsText" id="{657CC686-3208-40D9-A782-24567537B004}">
            <xm:f>NOT(ISERROR(SEARCH("CompGraph",B50)))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8" operator="containsText" id="{6E78D738-AA7D-4773-9147-48D713F30136}">
            <xm:f>NOT(ISERROR(SEARCH("BlkChianPr",B50)))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9" operator="containsText" id="{BC4F074F-5194-45E2-A312-892F9FAACE4E}">
            <xm:f>NOT(ISERROR(SEARCH("PL",B50)))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390" operator="containsText" id="{CB693DE6-4A59-4EF8-92A9-2345BE42AFB4}">
            <xm:f>NOT(ISERROR(SEARCH("WebProg",B50)))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1" operator="containsText" id="{A0443C5C-4D9A-4218-869A-A204DA070ABC}">
            <xm:f>NOT(ISERROR(SEARCH("BioInf",B50)))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2" operator="containsText" id="{B8342342-C078-4B4C-A9D0-791FDA3EAD56}">
            <xm:f>NOT(ISERROR(SEARCH("PDS",B50)))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3" operator="containsText" id="{8BE1CAB0-902F-43B9-90F6-6275CB93AB5C}">
            <xm:f>NOT(ISERROR(SEARCH("crAndrApp",B50)))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4" operator="containsText" id="{7DB71EAB-7B25-482B-A674-BE1F740F5AB5}">
            <xm:f>NOT(ISERROR(SEARCH("IPwRobots",B50)))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5" operator="containsText" id="{965FE4B5-64AB-4F9A-A7E8-58E8520F073D}">
            <xm:f>NOT(ISERROR(SEARCH("CSnP",B50)))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6" operator="containsText" id="{E1D29BBE-63C9-4872-9DAD-1DC5E48D5C31}">
            <xm:f>NOT(ISERROR(SEARCH("aDataQual",B50)))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F39B4A5E-58C1-4434-AB34-4AB00474A92B}">
            <xm:f>NOT(ISERROR(SEARCH("aDM-I",B50)))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8" operator="containsText" id="{C7BC864A-184E-4592-AE37-CE25D588B86D}">
            <xm:f>NOT(ISERROR(SEARCH("aEssCS",B50)))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0" operator="containsText" id="{3A199B9D-7439-46EC-A7A1-50AABA47AD8C}">
            <xm:f>NOT(ISERROR(SEARCH("PDC",B50)))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02" operator="containsText" id="{576BB669-758A-4570-ABF1-C3D0F4738CC5}">
            <xm:f>NOT(ISERROR(SEARCH("PrInfoSec",B50)))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3" operator="containsText" id="{D636A261-7029-46DC-97F4-71F0A8CE3DC4}">
            <xm:f>NOT(ISERROR(SEARCH("InNets",B50)))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4" operator="containsText" id="{D04788CD-ABFF-4F68-B9C8-4C1DFA9AC989}">
            <xm:f>NOT(ISERROR(SEARCH("InGameMod",B50)))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05" operator="containsText" id="{C7E5D5F7-AA63-4925-B8FD-F8590089AE07}">
            <xm:f>NOT(ISERROR(SEARCH("CE",B50)))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6" operator="containsText" id="{E3E0E33E-D7EF-42D2-84D5-F47EF05037B4}">
            <xm:f>NOT(ISERROR(SEARCH("WebLit",B50)))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7" operator="containsText" id="{CAEF5D5A-4AB3-4D80-9CD9-D7D84FE0A7EC}">
            <xm:f>NOT(ISERROR(SEARCH("IP",B50)))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412" operator="containsText" id="{54D8CF6F-87A9-46EC-8972-9D63934E0A30}">
            <xm:f>NOT(ISERROR(SEARCH("DSA",B50)))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B50:G59</xm:sqref>
        </x14:conditionalFormatting>
        <x14:conditionalFormatting xmlns:xm="http://schemas.microsoft.com/office/excel/2006/main">
          <x14:cfRule type="containsText" priority="277" operator="containsText" id="{9BF6CF08-1CE3-44EC-846F-A6058EC6024E}">
            <xm:f>NOT(ISERROR(SEARCH("NULL",J50)))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J50:O59</xm:sqref>
        </x14:conditionalFormatting>
        <x14:conditionalFormatting xmlns:xm="http://schemas.microsoft.com/office/excel/2006/main">
          <x14:cfRule type="containsText" priority="141" operator="containsText" id="{A8363BD6-DD0E-4C8A-804E-8F3071A48055}">
            <xm:f>NOT(ISERROR(SEARCH("aAI",J50)))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C670B4AE-AA94-4F17-84E7-92465FA188EE}">
            <xm:f>NOT(ISERROR(SEARCH("aTP",J50)))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" operator="containsText" id="{EDF175A0-E409-44AE-AE36-6BF5469C8646}">
            <xm:f>NOT(ISERROR(SEARCH("AdvLA",J50)))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" operator="containsText" id="{8E1443D8-EF71-4C0B-801A-713376BC593C}">
            <xm:f>NOT(ISERROR(SEARCH("CFE",J50)))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" operator="containsText" id="{A3803BB1-E01F-4D16-8C08-3B937C73D99B}">
            <xm:f>NOT(ISERROR(SEARCH("C&amp;Icap",J50)))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" operator="containsText" id="{8CAD2D9D-2673-4CE0-9C9B-6C5F4C43338D}">
            <xm:f>NOT(ISERROR(SEARCH("InLA",J50)))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" operator="containsText" id="{4E15CD9F-6093-4473-84E7-7F004FDD3F80}">
            <xm:f>NOT(ISERROR(SEARCH("ConcCompTe",J50)))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" operator="containsText" id="{767C71B7-F8C7-4764-BDA0-5E687EFBAF38}">
            <xm:f>NOT(ISERROR(SEARCH("WebSerPl",J50)))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" operator="containsText" id="{E50F87D3-ED85-4412-B1E1-E2C3A3220EC8}">
            <xm:f>NOT(ISERROR(SEARCH("CompSoc",J50)))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" operator="containsText" id="{982D9201-51E9-414D-9A17-F44BC67596E6}">
            <xm:f>NOT(ISERROR(SEARCH("SysAdmin",J50)))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1" operator="containsText" id="{A85E0BCD-2926-4B57-8F45-70C521AC7B52}">
            <xm:f>NOT(ISERROR(SEARCH("AppDBTech",J50)))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2" operator="containsText" id="{663FC69C-8DDA-4F23-870D-58B9D7E9298F}">
            <xm:f>NOT(ISERROR(SEARCH("InWebDeb",J50)))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3" operator="containsText" id="{770B0F2D-4E2F-490D-BAD0-5A233805F847}">
            <xm:f>NOT(ISERROR(SEARCH("IniOSPr",J50)))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" operator="containsText" id="{4D8201AF-B48A-46E1-AFEE-A05DCCADE0C7}">
            <xm:f>NOT(ISERROR(SEARCH("InWinPr",J50)))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" operator="containsText" id="{F26D2F65-E5E3-43B4-98CC-81E19B99C0D8}">
            <xm:f>NOT(ISERROR(SEARCH("InAndrPro",J50)))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6" operator="containsText" id="{97357AA2-1B9C-4BB2-B97C-E19B6E0CCAB9}">
            <xm:f>NOT(ISERROR(SEARCH("CryptBlock",J50)))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" operator="containsText" id="{00BC2CD4-9CAA-4A5A-AB6F-8F009A83119D}">
            <xm:f>NOT(ISERROR(SEARCH("EthHackFun",J50)))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" operator="containsText" id="{0A6F36CF-1680-4739-AD74-EBE87806B71F}">
            <xm:f>NOT(ISERROR(SEARCH("PenTest",J50)))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" operator="containsText" id="{1942C7A2-1A83-4D4C-8B26-8E0E2AD37070}">
            <xm:f>NOT(ISERROR(SEARCH("FundNetSec",J50)))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0" operator="containsText" id="{A7AE371D-499F-4DF3-A334-8178ECFB1B14}">
            <xm:f>NOT(ISERROR(SEARCH("aGameDev",J50)))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1" operator="containsText" id="{1CBE3F98-7E63-46FC-A3CF-D34DC880080D}">
            <xm:f>NOT(ISERROR(SEARCH("aAnim",J50)))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" operator="containsText" id="{0C3CDBBC-4C2A-455D-B933-9CF08F04817B}">
            <xm:f>NOT(ISERROR(SEARCH("aTCPIP",J50)))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F8F6364-BF28-4B3C-AEB9-696B12710ADA}">
            <xm:f>NOT(ISERROR(SEARCH("aInVis",J50)))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4" operator="containsText" id="{4E23E72F-2AB7-42AD-879C-A66BC3028B32}">
            <xm:f>NOT(ISERROR(SEARCH("aVision",J50)))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" operator="containsText" id="{66C77377-8E55-46DD-B2B6-C930DB82C3C9}">
            <xm:f>NOT(ISERROR(SEARCH("aGraph",J50)))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6" operator="containsText" id="{6C6EB284-87C2-469D-853C-A5F36ADFEC70}">
            <xm:f>NOT(ISERROR(SEARCH("aML",J50)))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" operator="containsText" id="{1FDCEEC5-4B47-4467-BED6-452D1F4013E5}">
            <xm:f>NOT(ISERROR(SEARCH("aNLP",J50)))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8" operator="containsText" id="{769FD8FB-D117-4CA9-9469-92CA4D3829E5}">
            <xm:f>NOT(ISERROR(SEARCH("aCrypto",J50)))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" operator="containsText" id="{EA4C9A6B-4F4D-45D4-A1EB-D746C58CDB4F}">
            <xm:f>NOT(ISERROR(SEARCH("aCyberSec",J50)))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F6AC6E89-28E6-48E1-8D24-FFC26D9608AD}">
            <xm:f>NOT(ISERROR(SEARCH("aRobot",J50)))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" operator="containsText" id="{CBE3F8A4-103B-48C9-B0FD-B47236C4966A}">
            <xm:f>NOT(ISERROR(SEARCH("aRobot",J50)))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2" operator="containsText" id="{A56897D9-3ADD-4A96-BDE2-DEE10D4B7650}">
            <xm:f>NOT(ISERROR(SEARCH("aDAA",J50)))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" operator="containsText" id="{05159382-D78E-4808-9F15-B7A2CA7E24B5}">
            <xm:f>NOT(ISERROR(SEARCH("Thesis-III",J50)))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" operator="containsText" id="{345EC1E6-D527-4AF9-B71E-FC0FE750B7D0}">
            <xm:f>NOT(ISERROR(SEARCH("Thesis-II",J50)))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" operator="containsText" id="{7BBA870E-E9CF-4792-ACCD-BC5887CB15EC}">
            <xm:f>NOT(ISERROR(SEARCH("aTopMobPr",J50)))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" operator="containsText" id="{A5CE8239-4235-4F7D-8CF3-54A9CB9C2D18}">
            <xm:f>NOT(ISERROR(SEARCH("Thesis-I",J50)))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5B5D2EFE-FD49-410D-9B48-2D52C5F051A8}">
            <xm:f>NOT(ISERROR(SEARCH("aAgileSE",J50)))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8" operator="containsText" id="{03F9B30B-3781-477A-AAD3-89BF81E44205}">
            <xm:f>NOT(ISERROR(SEARCH("aSE",J50)))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13B42810-CB2C-4148-A733-C484D71418C7}">
            <xm:f>NOT(ISERROR(SEARCH("aDataWare",J50)))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0" operator="containsText" id="{D567A885-62CB-4D9D-9066-27BAF0FF64ED}">
            <xm:f>NOT(ISERROR(SEARCH("aTheoComp",J50)))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" operator="containsText" id="{8DA0DF94-2281-43E5-B090-E8887D388429}">
            <xm:f>NOT(ISERROR(SEARCH("aMathFound",J50)))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2" operator="containsText" id="{4E29DD6F-66E0-4705-A0E7-28082CBFC7A6}">
            <xm:f>NOT(ISERROR(SEARCH("WebMining",J50)))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3" operator="containsText" id="{9AA0C123-1577-4ED6-871D-411DA6F2E67E}">
            <xm:f>NOT(ISERROR(SEARCH("InDM",J50)))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4" operator="containsText" id="{115CDC57-E30F-4C70-96B4-62968FA3C11B}">
            <xm:f>NOT(ISERROR(SEARCH("PattRecog",J50)))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" operator="containsText" id="{66277BBA-ABED-4DA8-A348-29A8F8E3F8EC}">
            <xm:f>NOT(ISERROR(SEARCH("CompVis",J50)))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" operator="containsText" id="{55B410D6-A0EE-436B-8C2F-A31EE064B1FB}">
            <xm:f>NOT(ISERROR(SEARCH("ML",J50)))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7" operator="containsText" id="{4E04B2A6-80C9-4E21-9E29-3463960A6D52}">
            <xm:f>NOT(ISERROR(SEARCH("AI",J50)))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" operator="containsText" id="{39C62A53-E356-440F-8C86-A71171A316CD}">
            <xm:f>NOT(ISERROR(SEARCH("HCI",J50)))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9" operator="containsText" id="{AE2C34B2-0ABE-4663-A673-70AE200D3E4A}">
            <xm:f>NOT(ISERROR(SEARCH("AgileSE",J50)))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0" operator="containsText" id="{11DB27D9-E7FD-468C-BFCF-C82242D19795}">
            <xm:f>NOT(ISERROR(SEARCH("TheoryCom",J50)))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" operator="containsText" id="{0FF077BC-D2BF-48DF-9D5C-CCBFC28B5CE3}">
            <xm:f>NOT(ISERROR(SEARCH("InGameDes",J50)))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2" operator="containsText" id="{84FF41B3-133C-4FCD-80D5-3A2FD9E4240C}">
            <xm:f>NOT(ISERROR(SEARCH("InAnim",J50)))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3" operator="containsText" id="{94469272-73AA-47BE-8261-0B9990314545}">
            <xm:f>NOT(ISERROR(SEARCH("InVis",J50)))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4" operator="containsText" id="{364B0145-95DE-4135-A78F-5285913DC797}">
            <xm:f>NOT(ISERROR(SEARCH("InGraph",J50)))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" operator="containsText" id="{BAEBA342-A7D6-4B07-A8A3-71D1BD18E255}">
            <xm:f>NOT(ISERROR(SEARCH("SecMobDev",J50)))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" operator="containsText" id="{7FEB8D92-3257-433F-83E2-4837295E3933}">
            <xm:f>NOT(ISERROR(SEARCH("CyberSec",J50)))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7" operator="containsText" id="{EEFCB8AE-D8DC-47B4-A347-9F96BE3C7AE1}">
            <xm:f>NOT(ISERROR(SEARCH("CompCrypto",J50)))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8" operator="containsText" id="{373099BE-5D11-440B-9D6C-988C83C873A6}">
            <xm:f>NOT(ISERROR(SEARCH("DAA",J50)))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9" operator="containsText" id="{DC392843-F677-454D-BECE-0B3B44D48F73}">
            <xm:f>NOT(ISERROR(SEARCH("SE-II",J50)))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" operator="containsText" id="{D7CFCA73-0E83-40C4-93AC-C3F861B0D44B}">
            <xm:f>NOT(ISERROR(SEARCH("SE-I",J50)))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1" operator="containsText" id="{38411DD3-E81E-4B31-8FEE-746ADA857E72}">
            <xm:f>NOT(ISERROR(SEARCH("Robot",J50)))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" operator="containsText" id="{CAA7199C-5C5B-4916-97DA-AF1000532470}">
            <xm:f>NOT(ISERROR(SEARCH("CompForen",J50)))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3" operator="containsText" id="{8B62AA31-8959-4310-A484-03DA1FE85A7D}">
            <xm:f>NOT(ISERROR(SEARCH("FoundCS",J50)))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4" operator="containsText" id="{2174F7BF-79B5-43CA-A9CD-F1F78FEA885F}">
            <xm:f>NOT(ISERROR(SEARCH("aTopCompAr",J50)))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" operator="containsText" id="{69A5FE54-4C04-4E88-874D-3EE6A730CE1F}">
            <xm:f>NOT(ISERROR(SEARCH("aEmbedSys",J50)))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7" operator="containsText" id="{7A1471FA-FCCC-48A5-8559-66669E9E1B3E}">
            <xm:f>NOT(ISERROR(SEARCH("aNetSec",J50)))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" operator="containsText" id="{56492AB8-46C7-4AA6-8406-1FFC53CD2823}">
            <xm:f>NOT(ISERROR(SEARCH("aCompNet",J50)))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9" operator="containsText" id="{A460FA16-FE17-4357-ADF8-CACDBDF9F75C}">
            <xm:f>NOT(ISERROR(SEARCH("aOS",J50)))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" operator="containsText" id="{3C76D373-6DC1-4F03-B2F3-5F70D7D37DA7}">
            <xm:f>NOT(ISERROR(SEARCH("aWireless",J50)))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715B651F-54A8-4DC9-BC5E-8FAF35EBF4EA}">
            <xm:f>NOT(ISERROR(SEARCH("CybOp",J50)))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2" operator="containsText" id="{8DE5B88F-2631-406B-A9CA-5B7BD88727B3}">
            <xm:f>NOT(ISERROR(SEARCH("CloudCompI",J50)))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3" operator="containsText" id="{2EB288BD-61C6-46CC-B22F-D87542A3E336}">
            <xm:f>NOT(ISERROR(SEARCH("EmbedSysPr",J50)))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4" operator="containsText" id="{494737D0-FB32-4815-85DF-1DBB6D54E4A8}">
            <xm:f>NOT(ISERROR(SEARCH("PrinSecNet",J50)))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" operator="containsText" id="{F94E78BB-9C66-49DD-A57A-BD1064A2D748}">
            <xm:f>NOT(ISERROR(SEARCH("TCPIP",J50)))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" operator="containsText" id="{3AACC96F-0BFF-4731-943E-C33ED47C61A0}">
            <xm:f>NOT(ISERROR(SEARCH("WirelessNe",J50)))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7" operator="containsText" id="{7B68B137-D7EE-4CB1-9041-5EBFCE328249}">
            <xm:f>NOT(ISERROR(SEARCH("AdvCompArc",J50)))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" operator="containsText" id="{87E67F73-540A-4303-95CE-7C7D5D4F4885}">
            <xm:f>NOT(ISERROR(SEARCH("DataComNet",J50)))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9" operator="containsText" id="{1C8A829B-65C0-4012-BD35-74B17D344C1D}">
            <xm:f>NOT(ISERROR(SEARCH("InSimMod",J50)))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0" operator="containsText" id="{CE15CA5F-3AA0-4A2C-B4C9-DD3F760C9C5F}">
            <xm:f>NOT(ISERROR(SEARCH("CompArch",J50)))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1" operator="containsText" id="{A9AC4840-22EB-41B3-A7CA-B61C358A9B6F}">
            <xm:f>NOT(ISERROR(SEARCH("DigDesLab",J50)))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2" operator="containsText" id="{F772B85A-3DBB-458E-A578-7B9310954894}">
            <xm:f>NOT(ISERROR(SEARCH("DigCompLab",J50)))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3" operator="containsText" id="{8CD97199-3259-4B05-BC2C-2466A0FAC233}">
            <xm:f>NOT(ISERROR(SEARCH("PrinDigCom",J50)))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4" operator="containsText" id="{50329773-4CF7-4EF1-A3CF-AF61FF72FE69}">
            <xm:f>NOT(ISERROR(SEARCH("CompOrg",J50)))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5" operator="containsText" id="{A7A4AF77-8ABF-4D7D-81BB-06FBB77DD9DC}">
            <xm:f>NOT(ISERROR(SEARCH("aOOD",J50)))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F65D53F4-C0E7-4705-836C-39D24BD278C9}">
            <xm:f>NOT(ISERROR(SEARCH("aSysPr",J50)))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8" operator="containsText" id="{79D56420-8139-4EEC-9FDA-C789B5A85030}">
            <xm:f>NOT(ISERROR(SEARCH("aCompilThe",J50)))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" operator="containsText" id="{1009F9A2-04CB-4A3F-AEEC-27073CBE7B47}">
            <xm:f>NOT(ISERROR(SEARCH("aConcPr",J50)))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0" operator="containsText" id="{DACB58D6-F272-406B-8C25-8606CE5FC40F}">
            <xm:f>NOT(ISERROR(SEARCH("aDesOS",J50)))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" operator="containsText" id="{1BF39D1C-5D5D-4F24-BE96-8E450E645E04}">
            <xm:f>NOT(ISERROR(SEARCH("aPL",J50)))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2" operator="containsText" id="{2D9D37D1-E941-456A-91B7-903FC6575493}">
            <xm:f>NOT(ISERROR(SEARCH("aDB",J50)))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CCB05A8A-37B7-49C2-8BCC-288C550B8028}">
            <xm:f>NOT(ISERROR(SEARCH("aSE-",J50)))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" operator="containsText" id="{993499C8-69B7-4C4B-975C-24CFE619A827}">
            <xm:f>NOT(ISERROR(SEARCH("aWebProg",J50)))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5" operator="containsText" id="{5462292D-B958-4EFC-9F4B-F605F858378A}">
            <xm:f>NOT(ISERROR(SEARCH("TopMobPr",J50)))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36" operator="containsText" id="{DD576D5F-57BA-441C-A554-FA53C8FFBBB2}">
            <xm:f>NOT(ISERROR(SEARCH("DataWare",J50)))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7" operator="containsText" id="{8471C060-C597-4411-939D-E67579A23391}">
            <xm:f>NOT(ISERROR(SEARCH("DB",J50)))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8" operator="containsText" id="{F403AAEF-3EDA-4607-BED4-A8175B3B08CA}">
            <xm:f>NOT(ISERROR(SEARCH("CompilDes",J50)))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9" operator="containsText" id="{E81CDFBB-3F1D-4F45-9AC0-9F3A88F5F1B3}">
            <xm:f>NOT(ISERROR(SEARCH("SP",J50)))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40" operator="containsText" id="{F51A8A49-4684-4AC0-B394-9EE7FC524CBB}">
            <xm:f>NOT(ISERROR(SEARCH("DistSys",J50)))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" operator="containsText" id="{A2D73F1A-A3EF-4DF0-9D4F-E1795F1D1FBE}">
            <xm:f>NOT(ISERROR(SEARCH("SysPrOS",J50)))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2" operator="containsText" id="{37A58ACF-5537-4BD8-862E-C42F90789D11}">
            <xm:f>NOT(ISERROR(SEARCH("ConcurPr",J50)))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3" operator="containsText" id="{2639CA1C-4CCE-407F-9B60-633965A473C7}">
            <xm:f>NOT(ISERROR(SEARCH("OS",J50)))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4" operator="containsText" id="{E47CC764-9C4D-4E36-9BE9-18E9253684E8}">
            <xm:f>NOT(ISERROR(SEARCH("OOD",J50)))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5" operator="containsText" id="{310D5F47-177A-4639-88A9-DCFB49988563}">
            <xm:f>NOT(ISERROR(SEARCH("AdviOSPr",J50)))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" operator="containsText" id="{504962D2-EC5C-4DA5-AD5F-63B82500A54D}">
            <xm:f>NOT(ISERROR(SEARCH("AdvWinPr",J50)))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7" operator="containsText" id="{846FF618-4CE5-45B4-92AE-4388975C3B31}">
            <xm:f>NOT(ISERROR(SEARCH("AdvAndrPr",J50)))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8" operator="containsText" id="{86BBA0D6-04E0-49A6-871B-105F14C667C4}">
            <xm:f>NOT(ISERROR(SEARCH("DigCompDes",J50)))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9" operator="containsText" id="{E37413C7-4B7F-4904-B19A-348483C460AC}">
            <xm:f>NOT(ISERROR(SEARCH("CompGraph",J50)))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" operator="containsText" id="{365ECDE6-A6C5-43D3-9FCE-C233A2A234C0}">
            <xm:f>NOT(ISERROR(SEARCH("BlkChianPr",J50)))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1" operator="containsText" id="{9B939A84-7F73-4225-9DEF-206FEA796F5B}">
            <xm:f>NOT(ISERROR(SEARCH("PL",J50)))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2" operator="containsText" id="{BC2107CE-AE85-45AE-B622-25A76F0A077F}">
            <xm:f>NOT(ISERROR(SEARCH("WebProg",J50)))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3" operator="containsText" id="{F3ED6845-A12E-41EB-8E1D-BCBEA952F4C6}">
            <xm:f>NOT(ISERROR(SEARCH("BioInf",J50)))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4" operator="containsText" id="{99962A94-CD78-44D5-9D19-DF48C3FF85B2}">
            <xm:f>NOT(ISERROR(SEARCH("PDS",J50)))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5" operator="containsText" id="{BC55BA19-492A-4FA4-90C0-2CCA16651852}">
            <xm:f>NOT(ISERROR(SEARCH("crAndrApp",J50)))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6" operator="containsText" id="{3618E32C-DE1E-4CEB-A898-34F97E4C3D80}">
            <xm:f>NOT(ISERROR(SEARCH("IPwRobots",J50)))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7" operator="containsText" id="{191BF8F4-921F-4C42-AEDF-6383F0915B24}">
            <xm:f>NOT(ISERROR(SEARCH("CSnP",J50)))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8" operator="containsText" id="{0EDFFFA8-0F9E-4219-85BD-E660B1F611C4}">
            <xm:f>NOT(ISERROR(SEARCH("aDataQual",J50)))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84C6256D-6C0B-46C9-A02C-6E739AFF959D}">
            <xm:f>NOT(ISERROR(SEARCH("aDM-I",J50)))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0" operator="containsText" id="{858AA3A0-F8D2-40C8-AB0E-C8F33C319469}">
            <xm:f>NOT(ISERROR(SEARCH("aEssCS",J50)))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" operator="containsText" id="{7AFEB0EA-EC84-43C3-9B4A-603151410C3D}">
            <xm:f>NOT(ISERROR(SEARCH("PDC",J50)))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" operator="containsText" id="{E162388E-CEF1-440B-88B3-F423DAD7E9AB}">
            <xm:f>NOT(ISERROR(SEARCH("PrInfoSec",J50)))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5" operator="containsText" id="{36FD04B8-7C9D-4215-99A8-79A844375187}">
            <xm:f>NOT(ISERROR(SEARCH("InNets",J50)))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6" operator="containsText" id="{3ED04EA4-E189-4ADE-AB96-830B82ED3199}">
            <xm:f>NOT(ISERROR(SEARCH("InGameMod",J50)))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7" operator="containsText" id="{29DBDE34-579F-4538-8E73-98F4FE1B7FBD}">
            <xm:f>NOT(ISERROR(SEARCH("CE",J50)))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8" operator="containsText" id="{1DD26B1F-660E-4622-BE0B-79CFDAFE7DEE}">
            <xm:f>NOT(ISERROR(SEARCH("WebLit",J50)))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9" operator="containsText" id="{5F597CAE-8DED-4C3D-A19C-F43876F57EAD}">
            <xm:f>NOT(ISERROR(SEARCH("IP",J50)))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4" operator="containsText" id="{8E046028-1D4A-4EA6-BCD1-BC9CE3FF8C71}">
            <xm:f>NOT(ISERROR(SEARCH("DSA",J50)))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J50:O59</xm:sqref>
        </x14:conditionalFormatting>
        <x14:conditionalFormatting xmlns:xm="http://schemas.microsoft.com/office/excel/2006/main">
          <x14:cfRule type="containsText" priority="139" operator="containsText" id="{F8A2EDC7-6057-4164-B9BF-F11F72566288}">
            <xm:f>NOT(ISERROR(SEARCH("NULL",R50)))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R50:W59</xm:sqref>
        </x14:conditionalFormatting>
        <x14:conditionalFormatting xmlns:xm="http://schemas.microsoft.com/office/excel/2006/main">
          <x14:cfRule type="containsText" priority="3" operator="containsText" id="{4FF0AD63-6C4F-435F-A7A4-000BFED87CA1}">
            <xm:f>NOT(ISERROR(SEARCH("aAI",R50)))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DFE7267D-DAA6-4C22-A848-B9550187032C}">
            <xm:f>NOT(ISERROR(SEARCH("aTP",R50)))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" operator="containsText" id="{E0D78BCF-BD83-4258-960B-FB41E753EFF1}">
            <xm:f>NOT(ISERROR(SEARCH("AdvLA",R50)))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" operator="containsText" id="{61D82892-9A49-428F-AD39-0A425F149B78}">
            <xm:f>NOT(ISERROR(SEARCH("CFE",R50)))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" operator="containsText" id="{02231BE3-56D5-4D70-A53E-5230561F0A9B}">
            <xm:f>NOT(ISERROR(SEARCH("C&amp;Icap",R50)))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" operator="containsText" id="{6C18E2E4-10BB-4500-9504-C708C698E2EB}">
            <xm:f>NOT(ISERROR(SEARCH("InLA",R50)))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" operator="containsText" id="{FB17E6DF-5286-4C27-8701-57CF1BE7D188}">
            <xm:f>NOT(ISERROR(SEARCH("ConcCompTe",R50)))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" operator="containsText" id="{E2155A5B-64F6-4E7A-9B49-16C78D38E491}">
            <xm:f>NOT(ISERROR(SEARCH("WebSerPl",R50)))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" operator="containsText" id="{CD3872D9-ABBC-458B-BBF4-82480D5C6E7A}">
            <xm:f>NOT(ISERROR(SEARCH("CompSoc",R50)))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C9BD6078-56CE-481F-A3BE-6DE1F905F0BD}">
            <xm:f>NOT(ISERROR(SEARCH("SysAdmin",R50)))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" operator="containsText" id="{73CD6397-F2F5-47A5-823E-66F856C0D35E}">
            <xm:f>NOT(ISERROR(SEARCH("AppDBTech",R50)))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" operator="containsText" id="{36EAC702-FF27-467B-8C80-56A64236FA9F}">
            <xm:f>NOT(ISERROR(SEARCH("InWebDeb",R50)))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" operator="containsText" id="{35BDBEA8-6B97-4F38-952E-E9E051282B2A}">
            <xm:f>NOT(ISERROR(SEARCH("IniOSPr",R50)))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" operator="containsText" id="{2BA326BA-CC14-4D09-B61A-6CF41D087FA9}">
            <xm:f>NOT(ISERROR(SEARCH("InWinPr",R50)))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" operator="containsText" id="{094C6F7E-14D1-4D17-A8CF-5EEAD66E7590}">
            <xm:f>NOT(ISERROR(SEARCH("InAndrPro",R50)))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" operator="containsText" id="{B2A7907E-1843-48C4-A714-4A1B4B3F0D7F}">
            <xm:f>NOT(ISERROR(SEARCH("CryptBlock",R50)))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" operator="containsText" id="{47FFB3C8-5D23-4F9C-A576-93A08B3F3EE7}">
            <xm:f>NOT(ISERROR(SEARCH("EthHackFun",R50)))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" operator="containsText" id="{41AA0B03-4228-4675-B19B-6FACEDB1DD0F}">
            <xm:f>NOT(ISERROR(SEARCH("PenTest",R50)))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" operator="containsText" id="{B49831E7-AF39-45E2-A555-B5615C802B83}">
            <xm:f>NOT(ISERROR(SEARCH("FundNetSec",R50)))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" operator="containsText" id="{59A7B90D-3659-43F9-9287-7E3E09B9D265}">
            <xm:f>NOT(ISERROR(SEARCH("aGameDev",R50)))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F79A202F-FC0A-4310-95B5-9EC30FD25A16}">
            <xm:f>NOT(ISERROR(SEARCH("aAnim",R50)))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" operator="containsText" id="{EFF51CA3-9FEB-44A8-8D36-F138CACDCEB7}">
            <xm:f>NOT(ISERROR(SEARCH("aTCPIP",R50)))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" operator="containsText" id="{F8E96716-AB41-4948-AA50-C6B9F4E13A76}">
            <xm:f>NOT(ISERROR(SEARCH("aInVis",R50)))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7DFAE767-55FF-4074-98B2-37A3598CD995}">
            <xm:f>NOT(ISERROR(SEARCH("aVision",R50)))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" operator="containsText" id="{B0A090EC-112C-4A69-9081-2D8B49F09129}">
            <xm:f>NOT(ISERROR(SEARCH("aGraph",R50)))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" operator="containsText" id="{D217CEB4-26AB-48D3-97F3-2C4739780685}">
            <xm:f>NOT(ISERROR(SEARCH("aML",R50)))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" operator="containsText" id="{E3BC2FCB-5F3E-445E-8683-857446A593E9}">
            <xm:f>NOT(ISERROR(SEARCH("aNLP",R50)))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3E1A4201-63CF-4EE5-9604-A501AEC15EB2}">
            <xm:f>NOT(ISERROR(SEARCH("aCrypto",R50)))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8A122644-122E-4C22-9A1D-6FA077E1A687}">
            <xm:f>NOT(ISERROR(SEARCH("aCyberSec",R50)))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" operator="containsText" id="{DA0719BD-B0E6-49FA-B9A5-1F7EEF9B88A4}">
            <xm:f>NOT(ISERROR(SEARCH("aRobot",R50)))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3" operator="containsText" id="{66BEB743-C559-411A-9387-89D2AE05F489}">
            <xm:f>NOT(ISERROR(SEARCH("aRobot",R50)))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" operator="containsText" id="{1E0C116A-C5B8-413A-A3BD-EA07C8AAB9AC}">
            <xm:f>NOT(ISERROR(SEARCH("aDAA",R50)))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668E5B15-24D0-4904-A6E9-478F0770E1F1}">
            <xm:f>NOT(ISERROR(SEARCH("Thesis-III",R50)))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" operator="containsText" id="{85D477C8-4517-47DF-811F-21B3A3F7DEE9}">
            <xm:f>NOT(ISERROR(SEARCH("Thesis-II",R50)))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FF0FDE3C-123A-48F9-BEEC-D63FCC99E6E3}">
            <xm:f>NOT(ISERROR(SEARCH("aTopMobPr",R50)))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CA199F62-D61E-42DF-9CA5-D95156C8D592}">
            <xm:f>NOT(ISERROR(SEARCH("Thesis-I",R50)))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" operator="containsText" id="{2C0A243A-0065-463E-AE57-EED923F3247F}">
            <xm:f>NOT(ISERROR(SEARCH("aAgileSE",R50)))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" operator="containsText" id="{D1D98921-0FEE-4E2B-83D8-9EA57F4E311B}">
            <xm:f>NOT(ISERROR(SEARCH("aSE",R50)))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" operator="containsText" id="{51B8D5ED-C0DE-4B7B-8732-83B3A63208D2}">
            <xm:f>NOT(ISERROR(SEARCH("aDataWare",R50)))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" operator="containsText" id="{80BFBB31-89CF-483A-9EC3-A769FDB31640}">
            <xm:f>NOT(ISERROR(SEARCH("aTheoComp",R50)))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" operator="containsText" id="{B1AAEFFF-C8D6-4C1A-BA99-6A37296E301C}">
            <xm:f>NOT(ISERROR(SEARCH("aMathFound",R50)))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974588DC-E50B-4E01-AB6B-A417ECFBFE03}">
            <xm:f>NOT(ISERROR(SEARCH("WebMining",R50)))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5" operator="containsText" id="{BBE64D04-8E39-4FF4-9FB0-1855E82305EA}">
            <xm:f>NOT(ISERROR(SEARCH("InDM",R50)))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" operator="containsText" id="{BD04E01A-A577-4880-B234-D0B729EFF530}">
            <xm:f>NOT(ISERROR(SEARCH("PattRecog",R50)))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" operator="containsText" id="{4B78A8A8-8D17-42B6-8BBD-C51BA93BF2C7}">
            <xm:f>NOT(ISERROR(SEARCH("CompVis",R50)))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" operator="containsText" id="{3FB0B956-B540-4892-879D-F4BFD046C3AC}">
            <xm:f>NOT(ISERROR(SEARCH("ML",R50)))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" operator="containsText" id="{B422AFC7-3D84-4FC3-BD16-DA798D41E818}">
            <xm:f>NOT(ISERROR(SEARCH("AI",R50)))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0" operator="containsText" id="{452267CF-B771-4027-88DE-98BCCF60FF65}">
            <xm:f>NOT(ISERROR(SEARCH("HCI",R50)))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" operator="containsText" id="{3B5FF6A2-E36A-4864-B8B4-1CA261775A06}">
            <xm:f>NOT(ISERROR(SEARCH("AgileSE",R50)))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" operator="containsText" id="{527603DB-0D1B-4927-AA10-65EE4DEA0610}">
            <xm:f>NOT(ISERROR(SEARCH("TheoryCom",R50)))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3" operator="containsText" id="{B7B76587-3A60-442B-8E2A-5AD11089E83D}">
            <xm:f>NOT(ISERROR(SEARCH("InGameDes",R50)))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4" operator="containsText" id="{AB6AFE30-EF95-4B5A-B4A3-8E4268613FEC}">
            <xm:f>NOT(ISERROR(SEARCH("InAnim",R50)))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" operator="containsText" id="{4CA29245-F659-4A8E-8A96-66B33A16EA88}">
            <xm:f>NOT(ISERROR(SEARCH("InVis",R50)))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6" operator="containsText" id="{1B30BBED-1867-4798-A9A0-4E41D091E939}">
            <xm:f>NOT(ISERROR(SEARCH("InGraph",R50)))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7" operator="containsText" id="{D8DCC49D-15A6-4067-9FEE-020C1E5E4555}">
            <xm:f>NOT(ISERROR(SEARCH("SecMobDev",R50)))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8" operator="containsText" id="{85500CB1-F20F-445F-AAC6-C9FEF9AB1C04}">
            <xm:f>NOT(ISERROR(SEARCH("CyberSec",R50)))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9" operator="containsText" id="{DB15B955-029B-4733-BB89-0182EF18C504}">
            <xm:f>NOT(ISERROR(SEARCH("CompCrypto",R50)))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" operator="containsText" id="{711567E4-F124-443B-8DC9-2D9A3AD2B530}">
            <xm:f>NOT(ISERROR(SEARCH("DAA",R50)))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" operator="containsText" id="{057FC992-0EA7-4AED-BDE7-A966E574933E}">
            <xm:f>NOT(ISERROR(SEARCH("SE-II",R50)))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E0420ACB-81D6-4BCA-AF03-9E768A6C432A}">
            <xm:f>NOT(ISERROR(SEARCH("SE-I",R50)))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3" operator="containsText" id="{06FA862B-7B85-43F4-8EA4-A13935E795FE}">
            <xm:f>NOT(ISERROR(SEARCH("Robot",R50)))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4" operator="containsText" id="{A7978F0E-50BA-4EAE-A091-7E880BA9E72E}">
            <xm:f>NOT(ISERROR(SEARCH("CompForen",R50)))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" operator="containsText" id="{80C94841-F7FB-47DD-AE0A-344A3E754621}">
            <xm:f>NOT(ISERROR(SEARCH("FoundCS",R50)))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" operator="containsText" id="{18D14BDF-E209-40EE-BEC9-51F121C4D790}">
            <xm:f>NOT(ISERROR(SEARCH("aTopCompAr",R50)))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" operator="containsText" id="{38AEA28B-CCA1-4B80-BB31-293460F27BFB}">
            <xm:f>NOT(ISERROR(SEARCH("aEmbedSys",R50)))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" operator="containsText" id="{9B8E385C-BB07-4B9A-AEC2-7EF0BAA35426}">
            <xm:f>NOT(ISERROR(SEARCH("aNetSec",R50)))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" operator="containsText" id="{6F8B03D8-01BB-4A15-935D-E0E158472E95}">
            <xm:f>NOT(ISERROR(SEARCH("aCompNet",R50)))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" operator="containsText" id="{94CEB8C5-53FC-4648-9146-EA15B3D999E9}">
            <xm:f>NOT(ISERROR(SEARCH("aOS",R50)))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9481DAC0-9D8A-4F05-ACDA-3D819C806C99}">
            <xm:f>NOT(ISERROR(SEARCH("aWireless",R50)))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" operator="containsText" id="{9A2293E9-C4A3-4002-80A4-CDD914066D22}">
            <xm:f>NOT(ISERROR(SEARCH("CybOp",R50)))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" operator="containsText" id="{138B2F97-F8D0-4336-9C22-E1C60D18AA44}">
            <xm:f>NOT(ISERROR(SEARCH("CloudCompI",R50)))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5" operator="containsText" id="{FF177393-3FE1-4996-A557-8EEB80695CAC}">
            <xm:f>NOT(ISERROR(SEARCH("EmbedSysPr",R50)))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" operator="containsText" id="{159CFCE3-E7A3-4851-A688-98BDAC3D9B02}">
            <xm:f>NOT(ISERROR(SEARCH("PrinSecNet",R50)))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7" operator="containsText" id="{E9F4D9D8-269A-41C7-B14E-9932DBF2A034}">
            <xm:f>NOT(ISERROR(SEARCH("TCPIP",R50)))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" operator="containsText" id="{25FB4C4E-A8DA-4E11-BC8B-96E9B17772BD}">
            <xm:f>NOT(ISERROR(SEARCH("WirelessNe",R50)))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" operator="containsText" id="{DA604C15-47BC-42B1-B6B0-7B9648AA06BB}">
            <xm:f>NOT(ISERROR(SEARCH("AdvCompArc",R50)))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0" operator="containsText" id="{E7162822-D366-4894-9D16-8F79F934CB97}">
            <xm:f>NOT(ISERROR(SEARCH("DataComNet",R50)))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81" operator="containsText" id="{CA67B65C-FD05-4056-81C6-24182D12750C}">
            <xm:f>NOT(ISERROR(SEARCH("InSimMod",R50)))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2" operator="containsText" id="{71F068C7-67A6-4A82-830C-6E3F3FF14480}">
            <xm:f>NOT(ISERROR(SEARCH("CompArch",R50)))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" operator="containsText" id="{20D64F61-E7BC-4A64-BEB2-36528FF5F262}">
            <xm:f>NOT(ISERROR(SEARCH("DigDesLab",R50)))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" operator="containsText" id="{B1F3BDBA-BE2A-4B33-AF8A-B80173941096}">
            <xm:f>NOT(ISERROR(SEARCH("DigCompLab",R50)))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5" operator="containsText" id="{1BEE2A6D-EAE1-4072-A30E-6143F11E7D61}">
            <xm:f>NOT(ISERROR(SEARCH("PrinDigCom",R50)))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6" operator="containsText" id="{3A320AE6-5082-428D-8FE6-8D38C2C76F61}">
            <xm:f>NOT(ISERROR(SEARCH("CompOrg",R50)))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7" operator="containsText" id="{AA2C6044-AC20-4AAD-9ED0-D4E59C4F8D87}">
            <xm:f>NOT(ISERROR(SEARCH("aOOD",R50)))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8" operator="containsText" id="{D9600E68-3E5A-4B2F-8E6A-471322A3225A}">
            <xm:f>NOT(ISERROR(SEARCH("aSysPr",R50)))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" operator="containsText" id="{2191F053-A0C5-49DE-A43D-814603E89BCE}">
            <xm:f>NOT(ISERROR(SEARCH("aCompilThe",R50)))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" operator="containsText" id="{8E06F260-F85F-4F19-A381-5B2AFF76EFE2}">
            <xm:f>NOT(ISERROR(SEARCH("aConcPr",R50)))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" operator="containsText" id="{B7A5D299-4C54-4C0E-9563-3694FEECED27}">
            <xm:f>NOT(ISERROR(SEARCH("aDesOS",R50)))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54614235-B92B-4041-98B4-E0980F73D520}">
            <xm:f>NOT(ISERROR(SEARCH("aPL",R50)))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" operator="containsText" id="{6740DBE8-FEC6-4821-8BA0-B3882B12B9E5}">
            <xm:f>NOT(ISERROR(SEARCH("aDB",R50)))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" operator="containsText" id="{1DE420E0-30C7-4B13-A7F6-9D672599CCE3}">
            <xm:f>NOT(ISERROR(SEARCH("aSE-",R50)))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6" operator="containsText" id="{7A2B251F-BE13-48E6-B5AF-69CF32409688}">
            <xm:f>NOT(ISERROR(SEARCH("aWebProg",R50)))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" operator="containsText" id="{3B9A0F3D-37FD-4CE4-AE8B-37664AFF27E9}">
            <xm:f>NOT(ISERROR(SEARCH("TopMobPr",R50)))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8" operator="containsText" id="{D978ED3D-34C0-45FA-94FE-20AA56F66E56}">
            <xm:f>NOT(ISERROR(SEARCH("DataWare",R50)))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9" operator="containsText" id="{D2CEAECB-7EEB-430B-AEB6-105EB65F13E5}">
            <xm:f>NOT(ISERROR(SEARCH("DB",R50)))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0" operator="containsText" id="{98CB6966-83E9-4ED7-A0F7-54B72D93D4B5}">
            <xm:f>NOT(ISERROR(SEARCH("CompilDes",R50)))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" operator="containsText" id="{BF6A09DE-F6BB-4EB5-938D-6EC37E9C6235}">
            <xm:f>NOT(ISERROR(SEARCH("SP",R50)))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2" operator="containsText" id="{A7A536E8-FEA2-4420-B272-4C686171AE74}">
            <xm:f>NOT(ISERROR(SEARCH("DistSys",R50)))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3" operator="containsText" id="{FC6072C8-45F7-4D31-9ABD-8F53DE026F17}">
            <xm:f>NOT(ISERROR(SEARCH("SysPrOS",R50)))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" operator="containsText" id="{DA986357-B50A-41D2-8BB5-231D67DC5C99}">
            <xm:f>NOT(ISERROR(SEARCH("ConcurPr",R50)))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" operator="containsText" id="{0759C101-E1E8-4856-B3DD-BA8BA8A74213}">
            <xm:f>NOT(ISERROR(SEARCH("OS",R50)))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8CD0A9F9-4C32-4054-9D90-CFE3E14DDACD}">
            <xm:f>NOT(ISERROR(SEARCH("OOD",R50)))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" operator="containsText" id="{75A911FA-0A48-4FD0-AB5C-7C64DA3169E5}">
            <xm:f>NOT(ISERROR(SEARCH("AdviOSPr",R50)))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8" operator="containsText" id="{DB7BA097-BA6F-4C3D-AAC1-CEF665102CB8}">
            <xm:f>NOT(ISERROR(SEARCH("AdvWinPr",R50)))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9" operator="containsText" id="{49965CD8-ECEB-4E68-B168-042856B19CE7}">
            <xm:f>NOT(ISERROR(SEARCH("AdvAndrPr",R50)))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0" operator="containsText" id="{E73BC93F-3180-4E8C-B102-8BB7B93A6838}">
            <xm:f>NOT(ISERROR(SEARCH("DigCompDes",R50)))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1" operator="containsText" id="{0F338264-5817-4550-8D13-0544BC178B79}">
            <xm:f>NOT(ISERROR(SEARCH("CompGraph",R50)))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2" operator="containsText" id="{B13251EC-CB0B-484A-A1DA-B8857583105F}">
            <xm:f>NOT(ISERROR(SEARCH("BlkChianPr",R50)))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3" operator="containsText" id="{3D11E1EC-BC9D-48AD-B848-6DCCF0931135}">
            <xm:f>NOT(ISERROR(SEARCH("PL",R50)))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07D277C2-519A-40E8-85E7-0C3053526E19}">
            <xm:f>NOT(ISERROR(SEARCH("WebProg",R50)))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5" operator="containsText" id="{BACA6513-5E6D-4077-BDA5-C2FCC2106D29}">
            <xm:f>NOT(ISERROR(SEARCH("BioInf",R50)))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" operator="containsText" id="{E5320250-6BC6-45C6-9CAC-5B85735488ED}">
            <xm:f>NOT(ISERROR(SEARCH("PDS",R50)))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" operator="containsText" id="{F722D736-53EC-4897-A4D9-E59D81EB4FE2}">
            <xm:f>NOT(ISERROR(SEARCH("crAndrApp",R50)))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" operator="containsText" id="{E8BC13F1-5586-42E4-A048-D0FC64667DC1}">
            <xm:f>NOT(ISERROR(SEARCH("IPwRobots",R50)))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9" operator="containsText" id="{80A70FE6-27E5-4E32-B0C0-F0F0C7A50684}">
            <xm:f>NOT(ISERROR(SEARCH("CSnP",R50)))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0" operator="containsText" id="{4C9103A9-5969-4F71-9E18-FD85E2649CF5}">
            <xm:f>NOT(ISERROR(SEARCH("aDataQual",R50)))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E3000C1D-CBAE-4342-AE49-1F07F2ACFE2E}">
            <xm:f>NOT(ISERROR(SEARCH("aDM-I",R50)))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" operator="containsText" id="{7217845A-379D-48FD-A94E-93DDB07BBBB9}">
            <xm:f>NOT(ISERROR(SEARCH("aEssCS",R50)))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" operator="containsText" id="{5738F373-EE82-45FB-AF5F-7F664C4EAC6F}">
            <xm:f>NOT(ISERROR(SEARCH("PDC",R50)))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6" operator="containsText" id="{33336B40-CDE1-4AF3-A534-72AC48E57FF8}">
            <xm:f>NOT(ISERROR(SEARCH("PrInfoSec",R50)))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7" operator="containsText" id="{7234571C-2601-4AED-A94C-B68F5A082834}">
            <xm:f>NOT(ISERROR(SEARCH("InNets",R50)))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8" operator="containsText" id="{B7126DC5-1644-4290-B35E-63F8CAFEB374}">
            <xm:f>NOT(ISERROR(SEARCH("InGameMod",R50)))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9" operator="containsText" id="{3FBF2366-5C0A-481B-96A2-2B057942630E}">
            <xm:f>NOT(ISERROR(SEARCH("CE",R50)))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0" operator="containsText" id="{9401726F-4039-4548-B24F-E887D20E84FD}">
            <xm:f>NOT(ISERROR(SEARCH("WebLit",R50)))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1" operator="containsText" id="{1518F5DB-EBF7-4B9A-BB48-EF3B512A9F14}">
            <xm:f>NOT(ISERROR(SEARCH("IP",R50)))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6" operator="containsText" id="{8E6FC227-90C1-451A-88A9-E995EB53C9C4}">
            <xm:f>NOT(ISERROR(SEARCH("DSA",R50)))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R50:W59</xm:sqref>
        </x14:conditionalFormatting>
        <x14:conditionalFormatting xmlns:xm="http://schemas.microsoft.com/office/excel/2006/main">
          <x14:cfRule type="containsText" priority="1" operator="containsText" id="{0C90E696-9382-479F-9BFF-E8D2C6CA868B}">
            <xm:f>NOT(ISERROR(SEARCH("NULL",Q46)))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Q46:W48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CE67002-AFBD-4353-A887-5DBE7F366474}">
          <x14:formula1>
            <xm:f>Sheet2!$F$1:$F$140</xm:f>
          </x14:formula1>
          <xm:sqref>J5:O14 B5:G14 R5:W14 B20:G29 J20:O29 R20:W29 B35:G44 J35:O44 R35:W44 B50:G59 J50:O59 R50:W59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7"/>
  <sheetViews>
    <sheetView workbookViewId="0">
      <pane ySplit="1" topLeftCell="A2" activePane="bottomLeft" state="frozen"/>
      <selection pane="bottomLeft" activeCell="B7" sqref="B7"/>
    </sheetView>
  </sheetViews>
  <sheetFormatPr defaultColWidth="9.140625" defaultRowHeight="15" x14ac:dyDescent="0.25"/>
  <cols>
    <col min="1" max="1" width="6.140625" style="28" bestFit="1" customWidth="1"/>
    <col min="2" max="2" width="6.42578125" style="238" bestFit="1" customWidth="1"/>
    <col min="3" max="3" width="4.28515625" style="28" bestFit="1" customWidth="1"/>
    <col min="4" max="4" width="31.28515625" style="28" bestFit="1" customWidth="1"/>
    <col min="5" max="5" width="10" style="28" bestFit="1" customWidth="1"/>
    <col min="6" max="6" width="8.140625" style="28" bestFit="1" customWidth="1"/>
    <col min="7" max="7" width="12" style="28" bestFit="1" customWidth="1"/>
    <col min="8" max="8" width="3.140625" style="28" bestFit="1" customWidth="1"/>
    <col min="9" max="9" width="18.28515625" style="28" bestFit="1" customWidth="1"/>
    <col min="10" max="10" width="12" style="28" bestFit="1" customWidth="1"/>
    <col min="11" max="11" width="6.5703125" style="28" bestFit="1" customWidth="1"/>
    <col min="12" max="12" width="6.42578125" style="28" bestFit="1" customWidth="1"/>
    <col min="13" max="13" width="7" style="28" bestFit="1" customWidth="1"/>
    <col min="14" max="14" width="6.42578125" style="28" bestFit="1" customWidth="1"/>
    <col min="15" max="15" width="8.42578125" style="28" bestFit="1" customWidth="1"/>
    <col min="16" max="16" width="6.140625" style="28" bestFit="1" customWidth="1"/>
    <col min="17" max="17" width="7.85546875" style="28" bestFit="1" customWidth="1"/>
    <col min="18" max="18" width="5.7109375" style="28" bestFit="1" customWidth="1"/>
    <col min="19" max="16384" width="9.140625" style="28"/>
  </cols>
  <sheetData>
    <row r="1" spans="1:18" ht="52.5" thickTop="1" thickBot="1" x14ac:dyDescent="0.3">
      <c r="A1" s="228" t="s">
        <v>468</v>
      </c>
      <c r="B1" s="229" t="s">
        <v>469</v>
      </c>
      <c r="C1" s="229" t="s">
        <v>470</v>
      </c>
      <c r="D1" s="228" t="s">
        <v>471</v>
      </c>
      <c r="E1" s="228" t="s">
        <v>472</v>
      </c>
      <c r="F1" s="228" t="s">
        <v>473</v>
      </c>
      <c r="G1" s="228" t="s">
        <v>485</v>
      </c>
      <c r="H1" s="230" t="s">
        <v>474</v>
      </c>
      <c r="I1" s="231" t="s">
        <v>475</v>
      </c>
      <c r="J1" s="231" t="s">
        <v>476</v>
      </c>
      <c r="K1" s="228" t="s">
        <v>477</v>
      </c>
      <c r="L1" s="232" t="s">
        <v>478</v>
      </c>
      <c r="M1" s="233" t="s">
        <v>479</v>
      </c>
      <c r="N1" s="231" t="s">
        <v>480</v>
      </c>
      <c r="O1" s="234" t="s">
        <v>481</v>
      </c>
      <c r="P1" s="235" t="s">
        <v>482</v>
      </c>
      <c r="Q1" s="235" t="s">
        <v>483</v>
      </c>
      <c r="R1" s="228" t="s">
        <v>484</v>
      </c>
    </row>
    <row r="2" spans="1:18" ht="15.75" thickTop="1" x14ac:dyDescent="0.25">
      <c r="A2" s="28" t="s">
        <v>277</v>
      </c>
      <c r="B2" s="238" t="s">
        <v>738</v>
      </c>
      <c r="C2" s="28">
        <v>1</v>
      </c>
      <c r="D2" s="28" t="s">
        <v>99</v>
      </c>
      <c r="E2" s="28">
        <v>916219878</v>
      </c>
      <c r="F2" s="28" t="s">
        <v>25</v>
      </c>
      <c r="G2" s="28" t="s">
        <v>24</v>
      </c>
      <c r="H2" s="28" t="s">
        <v>710</v>
      </c>
      <c r="I2" s="28" t="s">
        <v>711</v>
      </c>
      <c r="J2" s="28" t="s">
        <v>712</v>
      </c>
      <c r="K2" s="28">
        <v>4</v>
      </c>
      <c r="L2" s="28">
        <v>58</v>
      </c>
      <c r="M2" s="28">
        <v>50</v>
      </c>
      <c r="N2" s="28" t="s">
        <v>713</v>
      </c>
      <c r="O2" s="28">
        <v>4</v>
      </c>
      <c r="P2" s="28">
        <v>100</v>
      </c>
      <c r="Q2" s="28" t="s">
        <v>714</v>
      </c>
    </row>
    <row r="3" spans="1:18" x14ac:dyDescent="0.25">
      <c r="A3" s="28" t="s">
        <v>277</v>
      </c>
      <c r="B3" s="238" t="s">
        <v>738</v>
      </c>
      <c r="C3" s="28">
        <v>1</v>
      </c>
      <c r="D3" s="28" t="s">
        <v>99</v>
      </c>
      <c r="E3" s="28">
        <v>916219878</v>
      </c>
      <c r="F3" s="28" t="s">
        <v>25</v>
      </c>
      <c r="G3" s="28" t="s">
        <v>24</v>
      </c>
      <c r="H3" s="28" t="s">
        <v>715</v>
      </c>
      <c r="I3" s="28" t="s">
        <v>711</v>
      </c>
      <c r="J3" s="28" t="s">
        <v>712</v>
      </c>
      <c r="K3" s="28">
        <v>4</v>
      </c>
      <c r="L3" s="28">
        <v>58</v>
      </c>
      <c r="M3" s="28">
        <v>50</v>
      </c>
      <c r="N3" s="28" t="s">
        <v>713</v>
      </c>
      <c r="O3" s="28">
        <v>4</v>
      </c>
      <c r="P3" s="28">
        <v>100</v>
      </c>
      <c r="Q3" s="28" t="s">
        <v>714</v>
      </c>
    </row>
    <row r="4" spans="1:18" x14ac:dyDescent="0.25">
      <c r="A4" s="28" t="s">
        <v>277</v>
      </c>
      <c r="B4" s="238" t="s">
        <v>738</v>
      </c>
      <c r="C4" s="28">
        <v>1</v>
      </c>
      <c r="D4" s="28" t="s">
        <v>99</v>
      </c>
      <c r="E4" s="28">
        <v>916219878</v>
      </c>
      <c r="F4" s="28" t="s">
        <v>25</v>
      </c>
      <c r="G4" s="28" t="s">
        <v>24</v>
      </c>
      <c r="H4" s="28" t="s">
        <v>715</v>
      </c>
      <c r="I4" s="28" t="s">
        <v>716</v>
      </c>
      <c r="J4" s="28" t="s">
        <v>717</v>
      </c>
      <c r="K4" s="28">
        <v>4</v>
      </c>
      <c r="L4" s="28">
        <v>25</v>
      </c>
      <c r="M4" s="28">
        <v>50</v>
      </c>
      <c r="N4" s="28" t="s">
        <v>713</v>
      </c>
      <c r="O4" s="28">
        <v>4</v>
      </c>
      <c r="P4" s="28">
        <v>100</v>
      </c>
      <c r="Q4" s="28" t="s">
        <v>714</v>
      </c>
    </row>
    <row r="5" spans="1:18" x14ac:dyDescent="0.25">
      <c r="A5" s="28" t="s">
        <v>277</v>
      </c>
      <c r="B5" s="238" t="s">
        <v>738</v>
      </c>
      <c r="C5" s="28">
        <v>1</v>
      </c>
      <c r="D5" s="28" t="s">
        <v>99</v>
      </c>
      <c r="E5" s="28">
        <v>916219878</v>
      </c>
      <c r="F5" s="28" t="s">
        <v>25</v>
      </c>
      <c r="G5" s="28" t="s">
        <v>24</v>
      </c>
      <c r="H5" s="28" t="s">
        <v>715</v>
      </c>
      <c r="I5" s="28" t="s">
        <v>718</v>
      </c>
      <c r="J5" s="28" t="s">
        <v>717</v>
      </c>
      <c r="K5" s="28">
        <v>4</v>
      </c>
      <c r="L5" s="28">
        <v>25</v>
      </c>
      <c r="M5" s="28">
        <v>50</v>
      </c>
      <c r="N5" s="28" t="s">
        <v>713</v>
      </c>
      <c r="O5" s="28">
        <v>4</v>
      </c>
      <c r="P5" s="28">
        <v>100</v>
      </c>
      <c r="Q5" s="28" t="s">
        <v>714</v>
      </c>
    </row>
    <row r="6" spans="1:18" x14ac:dyDescent="0.25">
      <c r="A6" s="28" t="s">
        <v>277</v>
      </c>
      <c r="B6" s="238" t="s">
        <v>738</v>
      </c>
      <c r="C6" s="28">
        <v>1</v>
      </c>
      <c r="D6" s="28" t="s">
        <v>99</v>
      </c>
      <c r="E6" s="28">
        <v>916219878</v>
      </c>
      <c r="F6" s="28" t="s">
        <v>25</v>
      </c>
      <c r="G6" s="28" t="s">
        <v>24</v>
      </c>
      <c r="H6" s="28" t="s">
        <v>719</v>
      </c>
      <c r="I6" s="28" t="s">
        <v>720</v>
      </c>
      <c r="J6" s="28" t="s">
        <v>717</v>
      </c>
      <c r="K6" s="28">
        <v>4</v>
      </c>
      <c r="L6" s="28">
        <v>25</v>
      </c>
      <c r="M6" s="28">
        <v>50</v>
      </c>
      <c r="N6" s="28" t="s">
        <v>713</v>
      </c>
      <c r="O6" s="28">
        <v>4</v>
      </c>
      <c r="P6" s="28">
        <v>100</v>
      </c>
      <c r="Q6" s="28" t="s">
        <v>714</v>
      </c>
    </row>
    <row r="7" spans="1:18" x14ac:dyDescent="0.25">
      <c r="A7" s="28" t="s">
        <v>277</v>
      </c>
      <c r="B7" s="238" t="s">
        <v>738</v>
      </c>
      <c r="C7" s="28">
        <v>2</v>
      </c>
      <c r="D7" s="28" t="s">
        <v>99</v>
      </c>
      <c r="E7" s="28">
        <v>916219878</v>
      </c>
      <c r="F7" s="28" t="s">
        <v>25</v>
      </c>
      <c r="G7" s="28" t="s">
        <v>24</v>
      </c>
      <c r="H7" s="28" t="s">
        <v>710</v>
      </c>
      <c r="I7" s="28" t="s">
        <v>711</v>
      </c>
      <c r="J7" s="28" t="s">
        <v>712</v>
      </c>
      <c r="K7" s="28">
        <v>4</v>
      </c>
      <c r="L7" s="28">
        <v>58</v>
      </c>
      <c r="M7" s="28">
        <v>50</v>
      </c>
      <c r="N7" s="28" t="s">
        <v>713</v>
      </c>
      <c r="O7" s="28">
        <v>4</v>
      </c>
      <c r="P7" s="28">
        <v>100</v>
      </c>
      <c r="Q7" s="28" t="s">
        <v>714</v>
      </c>
    </row>
    <row r="8" spans="1:18" x14ac:dyDescent="0.25">
      <c r="A8" s="28" t="s">
        <v>277</v>
      </c>
      <c r="B8" s="238" t="s">
        <v>738</v>
      </c>
      <c r="C8" s="28">
        <v>2</v>
      </c>
      <c r="D8" s="28" t="s">
        <v>99</v>
      </c>
      <c r="E8" s="28">
        <v>916219878</v>
      </c>
      <c r="F8" s="28" t="s">
        <v>25</v>
      </c>
      <c r="G8" s="28" t="s">
        <v>24</v>
      </c>
      <c r="H8" s="28" t="s">
        <v>715</v>
      </c>
      <c r="I8" s="28" t="s">
        <v>711</v>
      </c>
      <c r="J8" s="28" t="s">
        <v>712</v>
      </c>
      <c r="K8" s="28">
        <v>4</v>
      </c>
      <c r="L8" s="28">
        <v>58</v>
      </c>
      <c r="M8" s="28">
        <v>50</v>
      </c>
      <c r="N8" s="28" t="s">
        <v>713</v>
      </c>
      <c r="O8" s="28">
        <v>4</v>
      </c>
      <c r="P8" s="28">
        <v>100</v>
      </c>
      <c r="Q8" s="28" t="s">
        <v>714</v>
      </c>
    </row>
    <row r="9" spans="1:18" x14ac:dyDescent="0.25">
      <c r="A9" s="28" t="s">
        <v>277</v>
      </c>
      <c r="B9" s="238" t="s">
        <v>738</v>
      </c>
      <c r="C9" s="28">
        <v>2</v>
      </c>
      <c r="D9" s="28" t="s">
        <v>99</v>
      </c>
      <c r="E9" s="28">
        <v>916219878</v>
      </c>
      <c r="F9" s="28" t="s">
        <v>25</v>
      </c>
      <c r="G9" s="28" t="s">
        <v>24</v>
      </c>
      <c r="H9" s="28" t="s">
        <v>721</v>
      </c>
      <c r="I9" s="28" t="s">
        <v>716</v>
      </c>
      <c r="J9" s="28" t="s">
        <v>717</v>
      </c>
      <c r="K9" s="28">
        <v>4</v>
      </c>
      <c r="L9" s="28">
        <v>25</v>
      </c>
      <c r="M9" s="28">
        <v>50</v>
      </c>
      <c r="N9" s="28" t="s">
        <v>713</v>
      </c>
      <c r="O9" s="28">
        <v>4</v>
      </c>
      <c r="P9" s="28">
        <v>100</v>
      </c>
      <c r="Q9" s="28" t="s">
        <v>714</v>
      </c>
    </row>
    <row r="10" spans="1:18" x14ac:dyDescent="0.25">
      <c r="A10" s="28" t="s">
        <v>277</v>
      </c>
      <c r="B10" s="238" t="s">
        <v>738</v>
      </c>
      <c r="C10" s="28">
        <v>2</v>
      </c>
      <c r="D10" s="28" t="s">
        <v>99</v>
      </c>
      <c r="E10" s="28">
        <v>916219878</v>
      </c>
      <c r="F10" s="28" t="s">
        <v>25</v>
      </c>
      <c r="G10" s="28" t="s">
        <v>24</v>
      </c>
      <c r="H10" s="28" t="s">
        <v>721</v>
      </c>
      <c r="I10" s="28" t="s">
        <v>718</v>
      </c>
      <c r="J10" s="28" t="s">
        <v>722</v>
      </c>
      <c r="K10" s="28">
        <v>4</v>
      </c>
      <c r="L10" s="28">
        <v>28</v>
      </c>
      <c r="M10" s="28">
        <v>50</v>
      </c>
      <c r="N10" s="28" t="s">
        <v>713</v>
      </c>
      <c r="O10" s="28">
        <v>4</v>
      </c>
      <c r="P10" s="28">
        <v>100</v>
      </c>
      <c r="Q10" s="28" t="s">
        <v>714</v>
      </c>
    </row>
    <row r="11" spans="1:18" x14ac:dyDescent="0.25">
      <c r="A11" s="28" t="s">
        <v>277</v>
      </c>
      <c r="B11" s="238" t="s">
        <v>738</v>
      </c>
      <c r="C11" s="28">
        <v>2</v>
      </c>
      <c r="D11" s="28" t="s">
        <v>99</v>
      </c>
      <c r="E11" s="28">
        <v>916219878</v>
      </c>
      <c r="F11" s="28" t="s">
        <v>25</v>
      </c>
      <c r="G11" s="28" t="s">
        <v>24</v>
      </c>
      <c r="H11" s="28" t="s">
        <v>721</v>
      </c>
      <c r="I11" s="28" t="s">
        <v>723</v>
      </c>
      <c r="J11" s="28" t="s">
        <v>722</v>
      </c>
      <c r="K11" s="28">
        <v>4</v>
      </c>
      <c r="L11" s="28">
        <v>28</v>
      </c>
      <c r="M11" s="28">
        <v>50</v>
      </c>
      <c r="N11" s="28" t="s">
        <v>713</v>
      </c>
      <c r="O11" s="28">
        <v>4</v>
      </c>
      <c r="P11" s="28">
        <v>100</v>
      </c>
      <c r="Q11" s="28" t="s">
        <v>714</v>
      </c>
    </row>
    <row r="12" spans="1:18" x14ac:dyDescent="0.25">
      <c r="A12" s="28" t="s">
        <v>277</v>
      </c>
      <c r="B12" s="238" t="s">
        <v>738</v>
      </c>
      <c r="C12" s="28">
        <v>2</v>
      </c>
      <c r="D12" s="28" t="s">
        <v>99</v>
      </c>
      <c r="E12" s="28">
        <v>916219878</v>
      </c>
      <c r="F12" s="28" t="s">
        <v>25</v>
      </c>
      <c r="G12" s="28" t="s">
        <v>24</v>
      </c>
      <c r="H12" s="28" t="s">
        <v>721</v>
      </c>
      <c r="I12" s="28" t="s">
        <v>724</v>
      </c>
      <c r="J12" s="28" t="s">
        <v>722</v>
      </c>
      <c r="K12" s="28">
        <v>4</v>
      </c>
      <c r="L12" s="28">
        <v>28</v>
      </c>
      <c r="M12" s="28">
        <v>50</v>
      </c>
      <c r="N12" s="28" t="s">
        <v>713</v>
      </c>
      <c r="O12" s="28">
        <v>4</v>
      </c>
      <c r="P12" s="28">
        <v>100</v>
      </c>
      <c r="Q12" s="28" t="s">
        <v>714</v>
      </c>
    </row>
    <row r="13" spans="1:18" x14ac:dyDescent="0.25">
      <c r="A13" s="28" t="s">
        <v>277</v>
      </c>
      <c r="B13" s="238" t="s">
        <v>738</v>
      </c>
      <c r="C13" s="28">
        <v>2</v>
      </c>
      <c r="D13" s="28" t="s">
        <v>99</v>
      </c>
      <c r="E13" s="28">
        <v>916219878</v>
      </c>
      <c r="F13" s="28" t="s">
        <v>25</v>
      </c>
      <c r="G13" s="28" t="s">
        <v>24</v>
      </c>
      <c r="H13" s="28" t="s">
        <v>719</v>
      </c>
      <c r="I13" s="28" t="s">
        <v>724</v>
      </c>
      <c r="J13" s="28" t="s">
        <v>712</v>
      </c>
      <c r="K13" s="28">
        <v>4</v>
      </c>
      <c r="L13" s="28">
        <v>58</v>
      </c>
      <c r="M13" s="28">
        <v>50</v>
      </c>
      <c r="N13" s="28" t="s">
        <v>713</v>
      </c>
      <c r="O13" s="28">
        <v>4</v>
      </c>
      <c r="P13" s="28">
        <v>100</v>
      </c>
      <c r="Q13" s="28" t="s">
        <v>714</v>
      </c>
    </row>
    <row r="14" spans="1:18" x14ac:dyDescent="0.25">
      <c r="A14" s="28" t="s">
        <v>277</v>
      </c>
      <c r="B14" s="238" t="s">
        <v>738</v>
      </c>
      <c r="C14" s="28">
        <v>3</v>
      </c>
      <c r="D14" s="28" t="s">
        <v>99</v>
      </c>
      <c r="F14" s="28" t="s">
        <v>148</v>
      </c>
      <c r="G14" s="28" t="s">
        <v>149</v>
      </c>
      <c r="H14" s="28" t="s">
        <v>710</v>
      </c>
      <c r="I14" s="28" t="s">
        <v>724</v>
      </c>
      <c r="J14" s="28" t="s">
        <v>712</v>
      </c>
      <c r="K14" s="28">
        <v>4</v>
      </c>
      <c r="L14" s="28">
        <v>58</v>
      </c>
      <c r="M14" s="28">
        <v>50</v>
      </c>
      <c r="N14" s="28" t="s">
        <v>713</v>
      </c>
      <c r="O14" s="28">
        <v>4</v>
      </c>
      <c r="P14" s="28">
        <v>100</v>
      </c>
      <c r="Q14" s="28" t="s">
        <v>714</v>
      </c>
    </row>
    <row r="15" spans="1:18" x14ac:dyDescent="0.25">
      <c r="A15" s="28" t="s">
        <v>277</v>
      </c>
      <c r="B15" s="238" t="s">
        <v>738</v>
      </c>
      <c r="C15" s="28">
        <v>3</v>
      </c>
      <c r="D15" s="28" t="s">
        <v>99</v>
      </c>
      <c r="F15" s="28" t="s">
        <v>148</v>
      </c>
      <c r="G15" s="28" t="s">
        <v>149</v>
      </c>
      <c r="H15" s="28" t="s">
        <v>715</v>
      </c>
      <c r="I15" s="28" t="s">
        <v>724</v>
      </c>
      <c r="J15" s="28" t="s">
        <v>712</v>
      </c>
      <c r="K15" s="28">
        <v>4</v>
      </c>
      <c r="L15" s="28">
        <v>58</v>
      </c>
      <c r="M15" s="28">
        <v>50</v>
      </c>
      <c r="N15" s="28" t="s">
        <v>713</v>
      </c>
      <c r="O15" s="28">
        <v>4</v>
      </c>
      <c r="P15" s="28">
        <v>100</v>
      </c>
      <c r="Q15" s="28" t="s">
        <v>714</v>
      </c>
    </row>
    <row r="16" spans="1:18" x14ac:dyDescent="0.25">
      <c r="A16" s="28" t="s">
        <v>277</v>
      </c>
      <c r="B16" s="238" t="s">
        <v>738</v>
      </c>
      <c r="C16" s="28">
        <v>3</v>
      </c>
      <c r="D16" s="28" t="s">
        <v>99</v>
      </c>
      <c r="F16" s="28" t="s">
        <v>148</v>
      </c>
      <c r="G16" s="28" t="s">
        <v>149</v>
      </c>
      <c r="H16" s="28" t="s">
        <v>719</v>
      </c>
      <c r="I16" s="28" t="s">
        <v>711</v>
      </c>
      <c r="J16" s="28" t="s">
        <v>717</v>
      </c>
      <c r="K16" s="28">
        <v>4</v>
      </c>
      <c r="L16" s="28">
        <v>25</v>
      </c>
      <c r="M16" s="28">
        <v>50</v>
      </c>
      <c r="N16" s="28" t="s">
        <v>713</v>
      </c>
      <c r="O16" s="28">
        <v>4</v>
      </c>
      <c r="P16" s="28">
        <v>100</v>
      </c>
      <c r="Q16" s="28" t="s">
        <v>714</v>
      </c>
    </row>
    <row r="17" spans="1:17" x14ac:dyDescent="0.25">
      <c r="A17" s="28" t="s">
        <v>277</v>
      </c>
      <c r="B17" s="238" t="s">
        <v>738</v>
      </c>
      <c r="C17" s="28">
        <v>3</v>
      </c>
      <c r="D17" s="28" t="s">
        <v>99</v>
      </c>
      <c r="F17" s="28" t="s">
        <v>148</v>
      </c>
      <c r="G17" s="28" t="s">
        <v>149</v>
      </c>
      <c r="H17" s="28" t="s">
        <v>719</v>
      </c>
      <c r="I17" s="28" t="s">
        <v>724</v>
      </c>
      <c r="J17" s="28" t="s">
        <v>717</v>
      </c>
      <c r="K17" s="28">
        <v>4</v>
      </c>
      <c r="L17" s="28">
        <v>25</v>
      </c>
      <c r="M17" s="28">
        <v>50</v>
      </c>
      <c r="N17" s="28" t="s">
        <v>713</v>
      </c>
      <c r="O17" s="28">
        <v>4</v>
      </c>
      <c r="P17" s="28">
        <v>100</v>
      </c>
      <c r="Q17" s="28" t="s">
        <v>714</v>
      </c>
    </row>
    <row r="18" spans="1:17" x14ac:dyDescent="0.25">
      <c r="A18" s="28" t="s">
        <v>277</v>
      </c>
      <c r="B18" s="238" t="s">
        <v>738</v>
      </c>
      <c r="C18" s="28">
        <v>3</v>
      </c>
      <c r="D18" s="28" t="s">
        <v>99</v>
      </c>
      <c r="E18" s="28">
        <v>916219878</v>
      </c>
      <c r="F18" s="28" t="s">
        <v>25</v>
      </c>
      <c r="G18" s="28" t="s">
        <v>24</v>
      </c>
      <c r="H18" s="28" t="s">
        <v>719</v>
      </c>
      <c r="I18" s="28" t="s">
        <v>724</v>
      </c>
      <c r="J18" s="28" t="s">
        <v>712</v>
      </c>
      <c r="K18" s="28">
        <v>4</v>
      </c>
      <c r="L18" s="28">
        <v>58</v>
      </c>
      <c r="M18" s="28">
        <v>50</v>
      </c>
      <c r="N18" s="28" t="s">
        <v>713</v>
      </c>
      <c r="O18" s="28">
        <v>4</v>
      </c>
      <c r="P18" s="28">
        <v>100</v>
      </c>
      <c r="Q18" s="28" t="s">
        <v>714</v>
      </c>
    </row>
    <row r="19" spans="1:17" x14ac:dyDescent="0.25">
      <c r="A19" s="28" t="s">
        <v>277</v>
      </c>
      <c r="B19" s="238" t="s">
        <v>738</v>
      </c>
      <c r="C19" s="28">
        <v>4</v>
      </c>
      <c r="D19" s="28" t="s">
        <v>99</v>
      </c>
      <c r="F19" s="28" t="s">
        <v>148</v>
      </c>
      <c r="G19" s="28" t="s">
        <v>149</v>
      </c>
      <c r="H19" s="28" t="s">
        <v>710</v>
      </c>
      <c r="I19" s="28" t="s">
        <v>724</v>
      </c>
      <c r="J19" s="28" t="s">
        <v>712</v>
      </c>
      <c r="K19" s="28">
        <v>4</v>
      </c>
      <c r="L19" s="28">
        <v>58</v>
      </c>
      <c r="M19" s="28">
        <v>50</v>
      </c>
      <c r="N19" s="28" t="s">
        <v>713</v>
      </c>
      <c r="O19" s="28">
        <v>4</v>
      </c>
      <c r="P19" s="28">
        <v>100</v>
      </c>
      <c r="Q19" s="28" t="s">
        <v>714</v>
      </c>
    </row>
    <row r="20" spans="1:17" x14ac:dyDescent="0.25">
      <c r="A20" s="28" t="s">
        <v>277</v>
      </c>
      <c r="B20" s="238" t="s">
        <v>738</v>
      </c>
      <c r="C20" s="28">
        <v>4</v>
      </c>
      <c r="D20" s="28" t="s">
        <v>99</v>
      </c>
      <c r="F20" s="28" t="s">
        <v>148</v>
      </c>
      <c r="G20" s="28" t="s">
        <v>149</v>
      </c>
      <c r="H20" s="28" t="s">
        <v>715</v>
      </c>
      <c r="I20" s="28" t="s">
        <v>724</v>
      </c>
      <c r="J20" s="28" t="s">
        <v>712</v>
      </c>
      <c r="K20" s="28">
        <v>4</v>
      </c>
      <c r="L20" s="28">
        <v>58</v>
      </c>
      <c r="M20" s="28">
        <v>50</v>
      </c>
      <c r="N20" s="28" t="s">
        <v>713</v>
      </c>
      <c r="O20" s="28">
        <v>4</v>
      </c>
      <c r="P20" s="28">
        <v>100</v>
      </c>
      <c r="Q20" s="28" t="s">
        <v>714</v>
      </c>
    </row>
    <row r="21" spans="1:17" x14ac:dyDescent="0.25">
      <c r="A21" s="28" t="s">
        <v>277</v>
      </c>
      <c r="B21" s="238" t="s">
        <v>738</v>
      </c>
      <c r="C21" s="28">
        <v>4</v>
      </c>
      <c r="D21" s="28" t="s">
        <v>99</v>
      </c>
      <c r="F21" s="28" t="s">
        <v>148</v>
      </c>
      <c r="G21" s="28" t="s">
        <v>149</v>
      </c>
      <c r="H21" s="28" t="s">
        <v>719</v>
      </c>
      <c r="I21" s="28" t="s">
        <v>716</v>
      </c>
      <c r="J21" s="28" t="s">
        <v>717</v>
      </c>
      <c r="K21" s="28">
        <v>4</v>
      </c>
      <c r="L21" s="28">
        <v>25</v>
      </c>
      <c r="M21" s="28">
        <v>50</v>
      </c>
      <c r="N21" s="28" t="s">
        <v>713</v>
      </c>
      <c r="O21" s="28">
        <v>4</v>
      </c>
      <c r="P21" s="28">
        <v>100</v>
      </c>
      <c r="Q21" s="28" t="s">
        <v>714</v>
      </c>
    </row>
    <row r="22" spans="1:17" x14ac:dyDescent="0.25">
      <c r="A22" s="28" t="s">
        <v>277</v>
      </c>
      <c r="B22" s="238" t="s">
        <v>738</v>
      </c>
      <c r="C22" s="28">
        <v>4</v>
      </c>
      <c r="D22" s="28" t="s">
        <v>99</v>
      </c>
      <c r="E22" s="28">
        <v>916219878</v>
      </c>
      <c r="F22" s="28" t="s">
        <v>25</v>
      </c>
      <c r="G22" s="28" t="s">
        <v>24</v>
      </c>
      <c r="H22" s="28" t="s">
        <v>719</v>
      </c>
      <c r="I22" s="28" t="s">
        <v>724</v>
      </c>
      <c r="J22" s="28" t="s">
        <v>712</v>
      </c>
      <c r="K22" s="28">
        <v>4</v>
      </c>
      <c r="L22" s="28">
        <v>58</v>
      </c>
      <c r="M22" s="28">
        <v>50</v>
      </c>
      <c r="N22" s="28" t="s">
        <v>713</v>
      </c>
      <c r="O22" s="28">
        <v>4</v>
      </c>
      <c r="P22" s="28">
        <v>100</v>
      </c>
      <c r="Q22" s="28" t="s">
        <v>714</v>
      </c>
    </row>
    <row r="23" spans="1:17" x14ac:dyDescent="0.25">
      <c r="A23" s="28" t="s">
        <v>277</v>
      </c>
      <c r="B23" s="238" t="s">
        <v>738</v>
      </c>
      <c r="C23" s="28">
        <v>4</v>
      </c>
      <c r="D23" s="28" t="s">
        <v>99</v>
      </c>
      <c r="E23" s="28">
        <v>916219878</v>
      </c>
      <c r="F23" s="28" t="s">
        <v>25</v>
      </c>
      <c r="G23" s="28" t="s">
        <v>24</v>
      </c>
      <c r="H23" s="28" t="s">
        <v>719</v>
      </c>
      <c r="I23" s="28" t="s">
        <v>724</v>
      </c>
      <c r="J23" s="28" t="s">
        <v>717</v>
      </c>
      <c r="K23" s="28">
        <v>4</v>
      </c>
      <c r="L23" s="28">
        <v>25</v>
      </c>
      <c r="M23" s="28">
        <v>50</v>
      </c>
      <c r="N23" s="28" t="s">
        <v>713</v>
      </c>
      <c r="O23" s="28">
        <v>4</v>
      </c>
      <c r="P23" s="28">
        <v>100</v>
      </c>
      <c r="Q23" s="28" t="s">
        <v>714</v>
      </c>
    </row>
    <row r="24" spans="1:17" x14ac:dyDescent="0.25">
      <c r="A24" s="28" t="s">
        <v>277</v>
      </c>
      <c r="B24" s="238" t="s">
        <v>738</v>
      </c>
      <c r="C24" s="28">
        <v>5</v>
      </c>
      <c r="D24" s="28" t="s">
        <v>99</v>
      </c>
      <c r="E24" s="28">
        <v>916219878</v>
      </c>
      <c r="F24" s="28" t="s">
        <v>25</v>
      </c>
      <c r="G24" s="28" t="s">
        <v>24</v>
      </c>
      <c r="H24" s="28" t="s">
        <v>710</v>
      </c>
      <c r="I24" s="28" t="s">
        <v>716</v>
      </c>
      <c r="J24" s="28" t="s">
        <v>712</v>
      </c>
      <c r="K24" s="28">
        <v>4</v>
      </c>
      <c r="L24" s="28">
        <v>58</v>
      </c>
      <c r="M24" s="28">
        <v>50</v>
      </c>
      <c r="N24" s="28" t="s">
        <v>713</v>
      </c>
      <c r="O24" s="28">
        <v>4</v>
      </c>
      <c r="P24" s="28">
        <v>100</v>
      </c>
      <c r="Q24" s="28" t="s">
        <v>714</v>
      </c>
    </row>
    <row r="25" spans="1:17" x14ac:dyDescent="0.25">
      <c r="A25" s="28" t="s">
        <v>277</v>
      </c>
      <c r="B25" s="238" t="s">
        <v>738</v>
      </c>
      <c r="C25" s="28">
        <v>5</v>
      </c>
      <c r="D25" s="28" t="s">
        <v>99</v>
      </c>
      <c r="E25" s="28">
        <v>916219878</v>
      </c>
      <c r="F25" s="28" t="s">
        <v>25</v>
      </c>
      <c r="G25" s="28" t="s">
        <v>24</v>
      </c>
      <c r="H25" s="28" t="s">
        <v>715</v>
      </c>
      <c r="I25" s="28" t="s">
        <v>716</v>
      </c>
      <c r="J25" s="28" t="s">
        <v>712</v>
      </c>
      <c r="K25" s="28">
        <v>4</v>
      </c>
      <c r="L25" s="28">
        <v>58</v>
      </c>
      <c r="M25" s="28">
        <v>50</v>
      </c>
      <c r="N25" s="28" t="s">
        <v>713</v>
      </c>
      <c r="O25" s="28">
        <v>4</v>
      </c>
      <c r="P25" s="28">
        <v>100</v>
      </c>
      <c r="Q25" s="28" t="s">
        <v>714</v>
      </c>
    </row>
    <row r="26" spans="1:17" x14ac:dyDescent="0.25">
      <c r="A26" s="28" t="s">
        <v>277</v>
      </c>
      <c r="B26" s="238" t="s">
        <v>738</v>
      </c>
      <c r="C26" s="28">
        <v>5</v>
      </c>
      <c r="D26" s="28" t="s">
        <v>99</v>
      </c>
      <c r="E26" s="28">
        <v>916219878</v>
      </c>
      <c r="F26" s="28" t="s">
        <v>25</v>
      </c>
      <c r="G26" s="28" t="s">
        <v>24</v>
      </c>
      <c r="H26" s="28" t="s">
        <v>715</v>
      </c>
      <c r="I26" s="28" t="s">
        <v>725</v>
      </c>
      <c r="J26" s="28" t="s">
        <v>717</v>
      </c>
      <c r="K26" s="28">
        <v>4</v>
      </c>
      <c r="L26" s="28">
        <v>25</v>
      </c>
      <c r="M26" s="28">
        <v>50</v>
      </c>
      <c r="N26" s="28" t="s">
        <v>713</v>
      </c>
      <c r="O26" s="28">
        <v>4</v>
      </c>
      <c r="P26" s="28">
        <v>100</v>
      </c>
      <c r="Q26" s="28" t="s">
        <v>714</v>
      </c>
    </row>
    <row r="27" spans="1:17" x14ac:dyDescent="0.25">
      <c r="A27" s="28" t="s">
        <v>277</v>
      </c>
      <c r="B27" s="238" t="s">
        <v>738</v>
      </c>
      <c r="C27" s="28">
        <v>5</v>
      </c>
      <c r="D27" s="28" t="s">
        <v>99</v>
      </c>
      <c r="E27" s="28">
        <v>916219878</v>
      </c>
      <c r="F27" s="28" t="s">
        <v>25</v>
      </c>
      <c r="G27" s="28" t="s">
        <v>24</v>
      </c>
      <c r="H27" s="28" t="s">
        <v>715</v>
      </c>
      <c r="I27" s="28" t="s">
        <v>726</v>
      </c>
      <c r="J27" s="28" t="s">
        <v>717</v>
      </c>
      <c r="K27" s="28">
        <v>4</v>
      </c>
      <c r="L27" s="28">
        <v>25</v>
      </c>
      <c r="M27" s="28">
        <v>50</v>
      </c>
      <c r="N27" s="28" t="s">
        <v>713</v>
      </c>
      <c r="O27" s="28">
        <v>4</v>
      </c>
      <c r="P27" s="28">
        <v>100</v>
      </c>
      <c r="Q27" s="28" t="s">
        <v>714</v>
      </c>
    </row>
    <row r="28" spans="1:17" x14ac:dyDescent="0.25">
      <c r="A28" s="28" t="s">
        <v>277</v>
      </c>
      <c r="B28" s="238" t="s">
        <v>738</v>
      </c>
      <c r="C28" s="28">
        <v>6</v>
      </c>
      <c r="D28" s="28" t="s">
        <v>99</v>
      </c>
      <c r="E28" s="28">
        <v>916219878</v>
      </c>
      <c r="F28" s="28" t="s">
        <v>25</v>
      </c>
      <c r="G28" s="28" t="s">
        <v>24</v>
      </c>
      <c r="H28" s="28" t="s">
        <v>710</v>
      </c>
      <c r="I28" s="28" t="s">
        <v>716</v>
      </c>
      <c r="J28" s="28" t="s">
        <v>712</v>
      </c>
      <c r="K28" s="28">
        <v>4</v>
      </c>
      <c r="L28" s="28">
        <v>58</v>
      </c>
      <c r="M28" s="28">
        <v>50</v>
      </c>
      <c r="N28" s="28" t="s">
        <v>713</v>
      </c>
      <c r="O28" s="28">
        <v>4</v>
      </c>
      <c r="P28" s="28">
        <v>100</v>
      </c>
      <c r="Q28" s="28" t="s">
        <v>714</v>
      </c>
    </row>
    <row r="29" spans="1:17" x14ac:dyDescent="0.25">
      <c r="A29" s="28" t="s">
        <v>277</v>
      </c>
      <c r="B29" s="238" t="s">
        <v>738</v>
      </c>
      <c r="C29" s="28">
        <v>6</v>
      </c>
      <c r="D29" s="28" t="s">
        <v>99</v>
      </c>
      <c r="E29" s="28">
        <v>916219878</v>
      </c>
      <c r="F29" s="28" t="s">
        <v>25</v>
      </c>
      <c r="G29" s="28" t="s">
        <v>24</v>
      </c>
      <c r="H29" s="28" t="s">
        <v>715</v>
      </c>
      <c r="I29" s="28" t="s">
        <v>716</v>
      </c>
      <c r="J29" s="28" t="s">
        <v>712</v>
      </c>
      <c r="K29" s="28">
        <v>4</v>
      </c>
      <c r="L29" s="28">
        <v>58</v>
      </c>
      <c r="M29" s="28">
        <v>50</v>
      </c>
      <c r="N29" s="28" t="s">
        <v>713</v>
      </c>
      <c r="O29" s="28">
        <v>4</v>
      </c>
      <c r="P29" s="28">
        <v>100</v>
      </c>
      <c r="Q29" s="28" t="s">
        <v>714</v>
      </c>
    </row>
    <row r="30" spans="1:17" x14ac:dyDescent="0.25">
      <c r="A30" s="28" t="s">
        <v>277</v>
      </c>
      <c r="B30" s="238" t="s">
        <v>738</v>
      </c>
      <c r="C30" s="28">
        <v>6</v>
      </c>
      <c r="D30" s="28" t="s">
        <v>99</v>
      </c>
      <c r="E30" s="28">
        <v>916219878</v>
      </c>
      <c r="F30" s="28" t="s">
        <v>25</v>
      </c>
      <c r="G30" s="28" t="s">
        <v>24</v>
      </c>
      <c r="H30" s="28" t="s">
        <v>721</v>
      </c>
      <c r="I30" s="28" t="s">
        <v>725</v>
      </c>
      <c r="J30" s="28" t="s">
        <v>717</v>
      </c>
      <c r="K30" s="28">
        <v>4</v>
      </c>
      <c r="L30" s="28">
        <v>25</v>
      </c>
      <c r="M30" s="28">
        <v>50</v>
      </c>
      <c r="N30" s="28" t="s">
        <v>713</v>
      </c>
      <c r="O30" s="28">
        <v>4</v>
      </c>
      <c r="P30" s="28">
        <v>100</v>
      </c>
      <c r="Q30" s="28" t="s">
        <v>714</v>
      </c>
    </row>
    <row r="31" spans="1:17" x14ac:dyDescent="0.25">
      <c r="A31" s="28" t="s">
        <v>277</v>
      </c>
      <c r="B31" s="238" t="s">
        <v>738</v>
      </c>
      <c r="C31" s="28">
        <v>6</v>
      </c>
      <c r="D31" s="28" t="s">
        <v>99</v>
      </c>
      <c r="E31" s="28">
        <v>916219878</v>
      </c>
      <c r="F31" s="28" t="s">
        <v>25</v>
      </c>
      <c r="G31" s="28" t="s">
        <v>24</v>
      </c>
      <c r="H31" s="28" t="s">
        <v>721</v>
      </c>
      <c r="I31" s="28" t="s">
        <v>726</v>
      </c>
      <c r="J31" s="28" t="s">
        <v>717</v>
      </c>
      <c r="K31" s="28">
        <v>4</v>
      </c>
      <c r="L31" s="28">
        <v>25</v>
      </c>
      <c r="M31" s="28">
        <v>50</v>
      </c>
      <c r="N31" s="28" t="s">
        <v>713</v>
      </c>
      <c r="O31" s="28">
        <v>4</v>
      </c>
      <c r="P31" s="28">
        <v>100</v>
      </c>
      <c r="Q31" s="28" t="s">
        <v>714</v>
      </c>
    </row>
    <row r="32" spans="1:17" x14ac:dyDescent="0.25">
      <c r="A32" s="28" t="s">
        <v>277</v>
      </c>
      <c r="B32" s="238" t="s">
        <v>287</v>
      </c>
      <c r="C32" s="28">
        <v>3</v>
      </c>
      <c r="D32" s="28" t="s">
        <v>109</v>
      </c>
      <c r="F32" s="28" t="s">
        <v>15</v>
      </c>
      <c r="G32" s="28" t="s">
        <v>14</v>
      </c>
      <c r="H32" s="28" t="s">
        <v>710</v>
      </c>
      <c r="I32" s="28" t="s">
        <v>718</v>
      </c>
      <c r="J32" s="28" t="s">
        <v>712</v>
      </c>
      <c r="K32" s="28">
        <v>3</v>
      </c>
      <c r="L32" s="28">
        <v>58</v>
      </c>
      <c r="M32" s="28">
        <v>50</v>
      </c>
      <c r="N32" s="28" t="s">
        <v>713</v>
      </c>
      <c r="O32" s="28">
        <v>3</v>
      </c>
      <c r="P32" s="28">
        <v>100</v>
      </c>
      <c r="Q32" s="28" t="s">
        <v>714</v>
      </c>
    </row>
    <row r="33" spans="1:17" x14ac:dyDescent="0.25">
      <c r="A33" s="28" t="s">
        <v>277</v>
      </c>
      <c r="B33" s="238" t="s">
        <v>287</v>
      </c>
      <c r="C33" s="28">
        <v>3</v>
      </c>
      <c r="D33" s="28" t="s">
        <v>109</v>
      </c>
      <c r="F33" s="28" t="s">
        <v>15</v>
      </c>
      <c r="G33" s="28" t="s">
        <v>14</v>
      </c>
      <c r="H33" s="28" t="s">
        <v>715</v>
      </c>
      <c r="I33" s="28" t="s">
        <v>718</v>
      </c>
      <c r="J33" s="28" t="s">
        <v>712</v>
      </c>
      <c r="K33" s="28">
        <v>3</v>
      </c>
      <c r="L33" s="28">
        <v>58</v>
      </c>
      <c r="M33" s="28">
        <v>50</v>
      </c>
      <c r="N33" s="28" t="s">
        <v>713</v>
      </c>
      <c r="O33" s="28">
        <v>3</v>
      </c>
      <c r="P33" s="28">
        <v>100</v>
      </c>
      <c r="Q33" s="28" t="s">
        <v>714</v>
      </c>
    </row>
    <row r="34" spans="1:17" x14ac:dyDescent="0.25">
      <c r="A34" s="28" t="s">
        <v>277</v>
      </c>
      <c r="B34" s="238" t="s">
        <v>739</v>
      </c>
      <c r="C34" s="28">
        <v>1</v>
      </c>
      <c r="D34" s="28" t="s">
        <v>195</v>
      </c>
      <c r="E34" s="28">
        <v>916937498</v>
      </c>
      <c r="F34" s="28" t="s">
        <v>17</v>
      </c>
      <c r="G34" s="28" t="s">
        <v>16</v>
      </c>
      <c r="H34" s="28" t="s">
        <v>710</v>
      </c>
      <c r="I34" s="28" t="s">
        <v>727</v>
      </c>
      <c r="J34" s="28" t="s">
        <v>712</v>
      </c>
      <c r="K34" s="28">
        <v>3</v>
      </c>
      <c r="L34" s="28">
        <v>58</v>
      </c>
      <c r="M34" s="28">
        <v>50</v>
      </c>
      <c r="N34" s="28" t="s">
        <v>713</v>
      </c>
      <c r="O34" s="28">
        <v>3</v>
      </c>
      <c r="P34" s="28">
        <v>100</v>
      </c>
      <c r="Q34" s="28" t="s">
        <v>714</v>
      </c>
    </row>
    <row r="35" spans="1:17" x14ac:dyDescent="0.25">
      <c r="A35" s="28" t="s">
        <v>277</v>
      </c>
      <c r="B35" s="238" t="s">
        <v>739</v>
      </c>
      <c r="C35" s="28">
        <v>1</v>
      </c>
      <c r="D35" s="28" t="s">
        <v>195</v>
      </c>
      <c r="E35" s="28">
        <v>916937498</v>
      </c>
      <c r="F35" s="28" t="s">
        <v>17</v>
      </c>
      <c r="G35" s="28" t="s">
        <v>16</v>
      </c>
      <c r="H35" s="28" t="s">
        <v>715</v>
      </c>
      <c r="I35" s="28" t="s">
        <v>727</v>
      </c>
      <c r="J35" s="28" t="s">
        <v>712</v>
      </c>
      <c r="K35" s="28">
        <v>3</v>
      </c>
      <c r="L35" s="28">
        <v>58</v>
      </c>
      <c r="M35" s="28">
        <v>50</v>
      </c>
      <c r="N35" s="28" t="s">
        <v>713</v>
      </c>
      <c r="O35" s="28">
        <v>3</v>
      </c>
      <c r="P35" s="28">
        <v>100</v>
      </c>
      <c r="Q35" s="28" t="s">
        <v>714</v>
      </c>
    </row>
    <row r="36" spans="1:17" x14ac:dyDescent="0.25">
      <c r="A36" s="28" t="s">
        <v>277</v>
      </c>
      <c r="B36" s="238" t="s">
        <v>740</v>
      </c>
      <c r="C36" s="28">
        <v>1</v>
      </c>
      <c r="D36" s="28" t="s">
        <v>178</v>
      </c>
      <c r="E36" s="28">
        <v>916937498</v>
      </c>
      <c r="F36" s="28" t="s">
        <v>17</v>
      </c>
      <c r="G36" s="28" t="s">
        <v>16</v>
      </c>
      <c r="H36" s="28" t="s">
        <v>710</v>
      </c>
      <c r="I36" s="28" t="s">
        <v>720</v>
      </c>
      <c r="J36" s="28" t="s">
        <v>712</v>
      </c>
      <c r="K36" s="28">
        <v>3</v>
      </c>
      <c r="L36" s="28">
        <v>58</v>
      </c>
      <c r="M36" s="28">
        <v>50</v>
      </c>
      <c r="N36" s="28" t="s">
        <v>713</v>
      </c>
      <c r="O36" s="28">
        <v>3</v>
      </c>
      <c r="P36" s="28">
        <v>100</v>
      </c>
      <c r="Q36" s="28" t="s">
        <v>714</v>
      </c>
    </row>
    <row r="37" spans="1:17" x14ac:dyDescent="0.25">
      <c r="A37" s="28" t="s">
        <v>277</v>
      </c>
      <c r="B37" s="238" t="s">
        <v>740</v>
      </c>
      <c r="C37" s="28">
        <v>1</v>
      </c>
      <c r="D37" s="28" t="s">
        <v>178</v>
      </c>
      <c r="E37" s="28">
        <v>916937498</v>
      </c>
      <c r="F37" s="28" t="s">
        <v>17</v>
      </c>
      <c r="G37" s="28" t="s">
        <v>16</v>
      </c>
      <c r="H37" s="28" t="s">
        <v>715</v>
      </c>
      <c r="I37" s="28" t="s">
        <v>720</v>
      </c>
      <c r="J37" s="28" t="s">
        <v>712</v>
      </c>
      <c r="K37" s="28">
        <v>3</v>
      </c>
      <c r="L37" s="28">
        <v>58</v>
      </c>
      <c r="M37" s="28">
        <v>50</v>
      </c>
      <c r="N37" s="28" t="s">
        <v>713</v>
      </c>
      <c r="O37" s="28">
        <v>3</v>
      </c>
      <c r="P37" s="28">
        <v>100</v>
      </c>
      <c r="Q37" s="28" t="s">
        <v>714</v>
      </c>
    </row>
    <row r="38" spans="1:17" x14ac:dyDescent="0.25">
      <c r="A38" s="28" t="s">
        <v>281</v>
      </c>
      <c r="B38" s="238" t="s">
        <v>305</v>
      </c>
      <c r="C38" s="28">
        <v>4</v>
      </c>
      <c r="D38" s="28" t="s">
        <v>201</v>
      </c>
      <c r="F38" s="28" t="s">
        <v>728</v>
      </c>
      <c r="G38" s="28" t="s">
        <v>729</v>
      </c>
      <c r="H38" s="28" t="s">
        <v>710</v>
      </c>
      <c r="I38" s="28" t="s">
        <v>725</v>
      </c>
      <c r="J38" s="28" t="s">
        <v>712</v>
      </c>
      <c r="K38" s="28">
        <v>3</v>
      </c>
      <c r="L38" s="28">
        <v>58</v>
      </c>
      <c r="M38" s="28">
        <v>50</v>
      </c>
      <c r="N38" s="28" t="s">
        <v>713</v>
      </c>
      <c r="O38" s="28">
        <v>3</v>
      </c>
      <c r="P38" s="28">
        <v>100</v>
      </c>
      <c r="Q38" s="28" t="s">
        <v>714</v>
      </c>
    </row>
    <row r="39" spans="1:17" x14ac:dyDescent="0.25">
      <c r="A39" s="28" t="s">
        <v>281</v>
      </c>
      <c r="B39" s="238" t="s">
        <v>305</v>
      </c>
      <c r="C39" s="28">
        <v>4</v>
      </c>
      <c r="D39" s="28" t="s">
        <v>201</v>
      </c>
      <c r="F39" s="28" t="s">
        <v>728</v>
      </c>
      <c r="G39" s="28" t="s">
        <v>729</v>
      </c>
      <c r="H39" s="28" t="s">
        <v>710</v>
      </c>
      <c r="I39" s="28" t="s">
        <v>726</v>
      </c>
      <c r="J39" s="28" t="s">
        <v>712</v>
      </c>
      <c r="K39" s="28">
        <v>3</v>
      </c>
      <c r="L39" s="28">
        <v>58</v>
      </c>
      <c r="M39" s="28">
        <v>50</v>
      </c>
      <c r="N39" s="28" t="s">
        <v>713</v>
      </c>
      <c r="O39" s="28">
        <v>3</v>
      </c>
      <c r="P39" s="28">
        <v>100</v>
      </c>
      <c r="Q39" s="28" t="s">
        <v>714</v>
      </c>
    </row>
    <row r="40" spans="1:17" x14ac:dyDescent="0.25">
      <c r="A40" s="28" t="s">
        <v>281</v>
      </c>
      <c r="B40" s="238" t="s">
        <v>305</v>
      </c>
      <c r="C40" s="28">
        <v>4</v>
      </c>
      <c r="D40" s="28" t="s">
        <v>201</v>
      </c>
      <c r="F40" s="28" t="s">
        <v>728</v>
      </c>
      <c r="G40" s="28" t="s">
        <v>729</v>
      </c>
      <c r="H40" s="28" t="s">
        <v>715</v>
      </c>
      <c r="I40" s="28" t="s">
        <v>725</v>
      </c>
      <c r="J40" s="28" t="s">
        <v>712</v>
      </c>
      <c r="K40" s="28">
        <v>3</v>
      </c>
      <c r="L40" s="28">
        <v>58</v>
      </c>
      <c r="M40" s="28">
        <v>50</v>
      </c>
      <c r="N40" s="28" t="s">
        <v>713</v>
      </c>
      <c r="O40" s="28">
        <v>3</v>
      </c>
      <c r="P40" s="28">
        <v>100</v>
      </c>
      <c r="Q40" s="28" t="s">
        <v>714</v>
      </c>
    </row>
    <row r="41" spans="1:17" x14ac:dyDescent="0.25">
      <c r="A41" s="28" t="s">
        <v>281</v>
      </c>
      <c r="B41" s="238" t="s">
        <v>305</v>
      </c>
      <c r="C41" s="28">
        <v>4</v>
      </c>
      <c r="D41" s="28" t="s">
        <v>201</v>
      </c>
      <c r="F41" s="28" t="s">
        <v>728</v>
      </c>
      <c r="G41" s="28" t="s">
        <v>729</v>
      </c>
      <c r="H41" s="28" t="s">
        <v>715</v>
      </c>
      <c r="I41" s="28" t="s">
        <v>726</v>
      </c>
      <c r="J41" s="28" t="s">
        <v>712</v>
      </c>
      <c r="K41" s="28">
        <v>3</v>
      </c>
      <c r="L41" s="28">
        <v>58</v>
      </c>
      <c r="M41" s="28">
        <v>50</v>
      </c>
      <c r="N41" s="28" t="s">
        <v>713</v>
      </c>
      <c r="O41" s="28">
        <v>3</v>
      </c>
      <c r="P41" s="28">
        <v>100</v>
      </c>
      <c r="Q41" s="28" t="s">
        <v>714</v>
      </c>
    </row>
    <row r="42" spans="1:17" x14ac:dyDescent="0.25">
      <c r="A42" s="28" t="s">
        <v>277</v>
      </c>
      <c r="B42" s="238" t="s">
        <v>741</v>
      </c>
      <c r="C42" s="28">
        <v>3</v>
      </c>
      <c r="D42" s="28" t="s">
        <v>101</v>
      </c>
      <c r="F42" s="28" t="s">
        <v>7</v>
      </c>
      <c r="G42" s="28" t="s">
        <v>6</v>
      </c>
      <c r="H42" s="28" t="s">
        <v>730</v>
      </c>
      <c r="I42" s="28" t="s">
        <v>711</v>
      </c>
      <c r="J42" s="28" t="s">
        <v>712</v>
      </c>
      <c r="K42" s="28">
        <v>4</v>
      </c>
      <c r="L42" s="28">
        <v>58</v>
      </c>
      <c r="M42" s="28">
        <v>50</v>
      </c>
      <c r="N42" s="28" t="s">
        <v>713</v>
      </c>
      <c r="O42" s="28">
        <v>4</v>
      </c>
      <c r="P42" s="28">
        <v>100</v>
      </c>
      <c r="Q42" s="28" t="s">
        <v>714</v>
      </c>
    </row>
    <row r="43" spans="1:17" x14ac:dyDescent="0.25">
      <c r="A43" s="28" t="s">
        <v>277</v>
      </c>
      <c r="B43" s="238" t="s">
        <v>741</v>
      </c>
      <c r="C43" s="28">
        <v>3</v>
      </c>
      <c r="D43" s="28" t="s">
        <v>101</v>
      </c>
      <c r="F43" s="28" t="s">
        <v>7</v>
      </c>
      <c r="G43" s="28" t="s">
        <v>6</v>
      </c>
      <c r="H43" s="28" t="s">
        <v>721</v>
      </c>
      <c r="I43" s="28" t="s">
        <v>711</v>
      </c>
      <c r="J43" s="28" t="s">
        <v>712</v>
      </c>
      <c r="K43" s="28">
        <v>4</v>
      </c>
      <c r="L43" s="28">
        <v>58</v>
      </c>
      <c r="M43" s="28">
        <v>50</v>
      </c>
      <c r="N43" s="28" t="s">
        <v>713</v>
      </c>
      <c r="O43" s="28">
        <v>4</v>
      </c>
      <c r="P43" s="28">
        <v>100</v>
      </c>
      <c r="Q43" s="28" t="s">
        <v>714</v>
      </c>
    </row>
    <row r="44" spans="1:17" x14ac:dyDescent="0.25">
      <c r="A44" s="28" t="s">
        <v>277</v>
      </c>
      <c r="B44" s="238" t="s">
        <v>741</v>
      </c>
      <c r="C44" s="28">
        <v>3</v>
      </c>
      <c r="D44" s="28" t="s">
        <v>101</v>
      </c>
      <c r="F44" s="28" t="s">
        <v>7</v>
      </c>
      <c r="G44" s="28" t="s">
        <v>6</v>
      </c>
      <c r="H44" s="28" t="s">
        <v>730</v>
      </c>
      <c r="I44" s="28" t="s">
        <v>724</v>
      </c>
      <c r="J44" s="28" t="s">
        <v>717</v>
      </c>
      <c r="K44" s="28">
        <v>4</v>
      </c>
      <c r="L44" s="28">
        <v>25</v>
      </c>
      <c r="M44" s="28">
        <v>50</v>
      </c>
      <c r="N44" s="28" t="s">
        <v>713</v>
      </c>
      <c r="O44" s="28">
        <v>4</v>
      </c>
      <c r="P44" s="28">
        <v>100</v>
      </c>
      <c r="Q44" s="28" t="s">
        <v>714</v>
      </c>
    </row>
    <row r="45" spans="1:17" x14ac:dyDescent="0.25">
      <c r="A45" s="28" t="s">
        <v>277</v>
      </c>
      <c r="B45" s="238" t="s">
        <v>741</v>
      </c>
      <c r="C45" s="28">
        <v>3</v>
      </c>
      <c r="D45" s="28" t="s">
        <v>101</v>
      </c>
      <c r="F45" s="28" t="s">
        <v>7</v>
      </c>
      <c r="G45" s="28" t="s">
        <v>6</v>
      </c>
      <c r="H45" s="28" t="s">
        <v>730</v>
      </c>
      <c r="I45" s="28" t="s">
        <v>723</v>
      </c>
      <c r="J45" s="28" t="s">
        <v>717</v>
      </c>
      <c r="K45" s="28">
        <v>4</v>
      </c>
      <c r="L45" s="28">
        <v>25</v>
      </c>
      <c r="M45" s="28">
        <v>50</v>
      </c>
      <c r="N45" s="28" t="s">
        <v>713</v>
      </c>
      <c r="O45" s="28">
        <v>4</v>
      </c>
      <c r="P45" s="28">
        <v>100</v>
      </c>
      <c r="Q45" s="28" t="s">
        <v>714</v>
      </c>
    </row>
    <row r="46" spans="1:17" x14ac:dyDescent="0.25">
      <c r="A46" s="28" t="s">
        <v>277</v>
      </c>
      <c r="B46" s="238" t="s">
        <v>741</v>
      </c>
      <c r="C46" s="28">
        <v>4</v>
      </c>
      <c r="D46" s="28" t="s">
        <v>101</v>
      </c>
      <c r="F46" s="28" t="s">
        <v>7</v>
      </c>
      <c r="G46" s="28" t="s">
        <v>6</v>
      </c>
      <c r="H46" s="28" t="s">
        <v>730</v>
      </c>
      <c r="I46" s="28" t="s">
        <v>711</v>
      </c>
      <c r="J46" s="28" t="s">
        <v>712</v>
      </c>
      <c r="K46" s="28">
        <v>4</v>
      </c>
      <c r="L46" s="28">
        <v>58</v>
      </c>
      <c r="M46" s="28">
        <v>50</v>
      </c>
      <c r="N46" s="28" t="s">
        <v>713</v>
      </c>
      <c r="O46" s="28">
        <v>4</v>
      </c>
      <c r="P46" s="28">
        <v>100</v>
      </c>
      <c r="Q46" s="28" t="s">
        <v>714</v>
      </c>
    </row>
    <row r="47" spans="1:17" x14ac:dyDescent="0.25">
      <c r="A47" s="28" t="s">
        <v>277</v>
      </c>
      <c r="B47" s="238" t="s">
        <v>741</v>
      </c>
      <c r="C47" s="28">
        <v>4</v>
      </c>
      <c r="D47" s="28" t="s">
        <v>101</v>
      </c>
      <c r="F47" s="28" t="s">
        <v>7</v>
      </c>
      <c r="G47" s="28" t="s">
        <v>6</v>
      </c>
      <c r="H47" s="28" t="s">
        <v>721</v>
      </c>
      <c r="I47" s="28" t="s">
        <v>711</v>
      </c>
      <c r="J47" s="28" t="s">
        <v>712</v>
      </c>
      <c r="K47" s="28">
        <v>4</v>
      </c>
      <c r="L47" s="28">
        <v>58</v>
      </c>
      <c r="M47" s="28">
        <v>50</v>
      </c>
      <c r="N47" s="28" t="s">
        <v>713</v>
      </c>
      <c r="O47" s="28">
        <v>4</v>
      </c>
      <c r="P47" s="28">
        <v>100</v>
      </c>
      <c r="Q47" s="28" t="s">
        <v>714</v>
      </c>
    </row>
    <row r="48" spans="1:17" x14ac:dyDescent="0.25">
      <c r="A48" s="28" t="s">
        <v>277</v>
      </c>
      <c r="B48" s="238" t="s">
        <v>741</v>
      </c>
      <c r="C48" s="28">
        <v>4</v>
      </c>
      <c r="D48" s="28" t="s">
        <v>101</v>
      </c>
      <c r="F48" s="28" t="s">
        <v>7</v>
      </c>
      <c r="G48" s="28" t="s">
        <v>6</v>
      </c>
      <c r="H48" s="28" t="s">
        <v>719</v>
      </c>
      <c r="I48" s="28" t="s">
        <v>724</v>
      </c>
      <c r="J48" s="28" t="s">
        <v>717</v>
      </c>
      <c r="K48" s="28">
        <v>4</v>
      </c>
      <c r="L48" s="28">
        <v>25</v>
      </c>
      <c r="M48" s="28">
        <v>50</v>
      </c>
      <c r="N48" s="28" t="s">
        <v>713</v>
      </c>
      <c r="O48" s="28">
        <v>4</v>
      </c>
      <c r="P48" s="28">
        <v>100</v>
      </c>
      <c r="Q48" s="28" t="s">
        <v>714</v>
      </c>
    </row>
    <row r="49" spans="1:17" x14ac:dyDescent="0.25">
      <c r="A49" s="28" t="s">
        <v>277</v>
      </c>
      <c r="B49" s="238" t="s">
        <v>741</v>
      </c>
      <c r="C49" s="28">
        <v>4</v>
      </c>
      <c r="D49" s="28" t="s">
        <v>101</v>
      </c>
      <c r="F49" s="28" t="s">
        <v>7</v>
      </c>
      <c r="G49" s="28" t="s">
        <v>6</v>
      </c>
      <c r="H49" s="28" t="s">
        <v>719</v>
      </c>
      <c r="I49" s="28" t="s">
        <v>723</v>
      </c>
      <c r="J49" s="28" t="s">
        <v>717</v>
      </c>
      <c r="K49" s="28">
        <v>4</v>
      </c>
      <c r="L49" s="28">
        <v>25</v>
      </c>
      <c r="M49" s="28">
        <v>50</v>
      </c>
      <c r="N49" s="28" t="s">
        <v>713</v>
      </c>
      <c r="O49" s="28">
        <v>4</v>
      </c>
      <c r="P49" s="28">
        <v>100</v>
      </c>
      <c r="Q49" s="28" t="s">
        <v>714</v>
      </c>
    </row>
    <row r="50" spans="1:17" x14ac:dyDescent="0.25">
      <c r="A50" s="28" t="s">
        <v>277</v>
      </c>
      <c r="B50" s="238" t="s">
        <v>742</v>
      </c>
      <c r="C50" s="28">
        <v>1</v>
      </c>
      <c r="D50" s="28" t="s">
        <v>111</v>
      </c>
      <c r="E50" s="28">
        <v>916789456</v>
      </c>
      <c r="F50" s="28" t="s">
        <v>731</v>
      </c>
      <c r="G50" s="28" t="s">
        <v>252</v>
      </c>
      <c r="H50" s="28" t="s">
        <v>730</v>
      </c>
      <c r="I50" s="28" t="s">
        <v>724</v>
      </c>
      <c r="J50" s="28" t="s">
        <v>712</v>
      </c>
      <c r="K50" s="28">
        <v>3</v>
      </c>
      <c r="L50" s="28">
        <v>58</v>
      </c>
      <c r="M50" s="28">
        <v>50</v>
      </c>
      <c r="N50" s="28" t="s">
        <v>713</v>
      </c>
      <c r="O50" s="28">
        <v>3</v>
      </c>
      <c r="P50" s="28">
        <v>100</v>
      </c>
      <c r="Q50" s="28" t="s">
        <v>714</v>
      </c>
    </row>
    <row r="51" spans="1:17" x14ac:dyDescent="0.25">
      <c r="A51" s="28" t="s">
        <v>277</v>
      </c>
      <c r="B51" s="238" t="s">
        <v>742</v>
      </c>
      <c r="C51" s="28">
        <v>1</v>
      </c>
      <c r="D51" s="28" t="s">
        <v>111</v>
      </c>
      <c r="E51" s="28">
        <v>916789456</v>
      </c>
      <c r="F51" s="28" t="s">
        <v>731</v>
      </c>
      <c r="G51" s="28" t="s">
        <v>252</v>
      </c>
      <c r="H51" s="28" t="s">
        <v>721</v>
      </c>
      <c r="I51" s="28" t="s">
        <v>724</v>
      </c>
      <c r="J51" s="28" t="s">
        <v>732</v>
      </c>
      <c r="K51" s="28">
        <v>3</v>
      </c>
      <c r="L51" s="28">
        <v>30</v>
      </c>
      <c r="M51" s="28">
        <v>50</v>
      </c>
      <c r="N51" s="28" t="s">
        <v>713</v>
      </c>
      <c r="O51" s="28">
        <v>3</v>
      </c>
      <c r="P51" s="28">
        <v>100</v>
      </c>
      <c r="Q51" s="28" t="s">
        <v>714</v>
      </c>
    </row>
    <row r="52" spans="1:17" x14ac:dyDescent="0.25">
      <c r="A52" s="28" t="s">
        <v>277</v>
      </c>
      <c r="B52" s="238" t="s">
        <v>743</v>
      </c>
      <c r="C52" s="28">
        <v>1</v>
      </c>
      <c r="D52" s="28" t="s">
        <v>103</v>
      </c>
      <c r="F52" s="28" t="s">
        <v>13</v>
      </c>
      <c r="G52" s="28" t="s">
        <v>12</v>
      </c>
      <c r="H52" s="28" t="s">
        <v>730</v>
      </c>
      <c r="I52" s="28" t="s">
        <v>723</v>
      </c>
      <c r="J52" s="28" t="s">
        <v>712</v>
      </c>
      <c r="K52" s="28">
        <v>3</v>
      </c>
      <c r="L52" s="28">
        <v>58</v>
      </c>
      <c r="M52" s="28">
        <v>50</v>
      </c>
      <c r="N52" s="28" t="s">
        <v>713</v>
      </c>
      <c r="O52" s="28">
        <v>3</v>
      </c>
      <c r="P52" s="28">
        <v>100</v>
      </c>
      <c r="Q52" s="28" t="s">
        <v>714</v>
      </c>
    </row>
    <row r="53" spans="1:17" x14ac:dyDescent="0.25">
      <c r="A53" s="28" t="s">
        <v>277</v>
      </c>
      <c r="B53" s="238" t="s">
        <v>743</v>
      </c>
      <c r="C53" s="28">
        <v>1</v>
      </c>
      <c r="D53" s="28" t="s">
        <v>103</v>
      </c>
      <c r="F53" s="28" t="s">
        <v>13</v>
      </c>
      <c r="G53" s="28" t="s">
        <v>12</v>
      </c>
      <c r="H53" s="28" t="s">
        <v>721</v>
      </c>
      <c r="I53" s="28" t="s">
        <v>723</v>
      </c>
      <c r="J53" s="28" t="s">
        <v>712</v>
      </c>
      <c r="K53" s="28">
        <v>3</v>
      </c>
      <c r="L53" s="28">
        <v>58</v>
      </c>
      <c r="M53" s="28">
        <v>50</v>
      </c>
      <c r="N53" s="28" t="s">
        <v>713</v>
      </c>
      <c r="O53" s="28">
        <v>3</v>
      </c>
      <c r="P53" s="28">
        <v>100</v>
      </c>
      <c r="Q53" s="28" t="s">
        <v>714</v>
      </c>
    </row>
    <row r="54" spans="1:17" x14ac:dyDescent="0.25">
      <c r="A54" s="28" t="s">
        <v>277</v>
      </c>
      <c r="B54" s="238" t="s">
        <v>743</v>
      </c>
      <c r="C54" s="28">
        <v>2</v>
      </c>
      <c r="D54" s="28" t="s">
        <v>103</v>
      </c>
      <c r="F54" s="28" t="s">
        <v>13</v>
      </c>
      <c r="G54" s="28" t="s">
        <v>12</v>
      </c>
      <c r="H54" s="28" t="s">
        <v>730</v>
      </c>
      <c r="I54" s="28" t="s">
        <v>716</v>
      </c>
      <c r="J54" s="28" t="s">
        <v>712</v>
      </c>
      <c r="K54" s="28">
        <v>3</v>
      </c>
      <c r="L54" s="28">
        <v>58</v>
      </c>
      <c r="M54" s="28">
        <v>50</v>
      </c>
      <c r="N54" s="28" t="s">
        <v>713</v>
      </c>
      <c r="O54" s="28">
        <v>3</v>
      </c>
      <c r="P54" s="28">
        <v>100</v>
      </c>
      <c r="Q54" s="28" t="s">
        <v>714</v>
      </c>
    </row>
    <row r="55" spans="1:17" x14ac:dyDescent="0.25">
      <c r="A55" s="28" t="s">
        <v>277</v>
      </c>
      <c r="B55" s="238" t="s">
        <v>743</v>
      </c>
      <c r="C55" s="28">
        <v>2</v>
      </c>
      <c r="D55" s="28" t="s">
        <v>103</v>
      </c>
      <c r="F55" s="28" t="s">
        <v>13</v>
      </c>
      <c r="G55" s="28" t="s">
        <v>12</v>
      </c>
      <c r="H55" s="28" t="s">
        <v>721</v>
      </c>
      <c r="I55" s="28" t="s">
        <v>716</v>
      </c>
      <c r="J55" s="28" t="s">
        <v>712</v>
      </c>
      <c r="K55" s="28">
        <v>3</v>
      </c>
      <c r="L55" s="28">
        <v>58</v>
      </c>
      <c r="M55" s="28">
        <v>50</v>
      </c>
      <c r="N55" s="28" t="s">
        <v>713</v>
      </c>
      <c r="O55" s="28">
        <v>3</v>
      </c>
      <c r="P55" s="28">
        <v>100</v>
      </c>
      <c r="Q55" s="28" t="s">
        <v>714</v>
      </c>
    </row>
    <row r="56" spans="1:17" x14ac:dyDescent="0.25">
      <c r="A56" s="28" t="s">
        <v>277</v>
      </c>
      <c r="B56" s="238" t="s">
        <v>287</v>
      </c>
      <c r="C56" s="28">
        <v>4</v>
      </c>
      <c r="D56" s="28" t="s">
        <v>109</v>
      </c>
      <c r="F56" s="28" t="s">
        <v>15</v>
      </c>
      <c r="G56" s="28" t="s">
        <v>14</v>
      </c>
      <c r="H56" s="28" t="s">
        <v>730</v>
      </c>
      <c r="I56" s="28" t="s">
        <v>718</v>
      </c>
      <c r="J56" s="28" t="s">
        <v>712</v>
      </c>
      <c r="K56" s="28">
        <v>3</v>
      </c>
      <c r="L56" s="28">
        <v>58</v>
      </c>
      <c r="M56" s="28">
        <v>50</v>
      </c>
      <c r="N56" s="28" t="s">
        <v>713</v>
      </c>
      <c r="O56" s="28">
        <v>3</v>
      </c>
      <c r="P56" s="28">
        <v>100</v>
      </c>
      <c r="Q56" s="28" t="s">
        <v>714</v>
      </c>
    </row>
    <row r="57" spans="1:17" x14ac:dyDescent="0.25">
      <c r="A57" s="28" t="s">
        <v>277</v>
      </c>
      <c r="B57" s="238" t="s">
        <v>287</v>
      </c>
      <c r="C57" s="28">
        <v>4</v>
      </c>
      <c r="D57" s="28" t="s">
        <v>109</v>
      </c>
      <c r="F57" s="28" t="s">
        <v>15</v>
      </c>
      <c r="G57" s="28" t="s">
        <v>14</v>
      </c>
      <c r="H57" s="28" t="s">
        <v>721</v>
      </c>
      <c r="I57" s="28" t="s">
        <v>718</v>
      </c>
      <c r="J57" s="28" t="s">
        <v>712</v>
      </c>
      <c r="K57" s="28">
        <v>3</v>
      </c>
      <c r="L57" s="28">
        <v>58</v>
      </c>
      <c r="M57" s="28">
        <v>50</v>
      </c>
      <c r="N57" s="28" t="s">
        <v>713</v>
      </c>
      <c r="O57" s="28">
        <v>3</v>
      </c>
      <c r="P57" s="28">
        <v>100</v>
      </c>
      <c r="Q57" s="28" t="s">
        <v>714</v>
      </c>
    </row>
    <row r="58" spans="1:17" x14ac:dyDescent="0.25">
      <c r="A58" s="28" t="s">
        <v>277</v>
      </c>
      <c r="B58" s="238" t="s">
        <v>287</v>
      </c>
      <c r="C58" s="28">
        <v>4</v>
      </c>
      <c r="D58" s="28" t="s">
        <v>109</v>
      </c>
      <c r="E58" s="28">
        <v>916219878</v>
      </c>
      <c r="F58" s="28" t="s">
        <v>25</v>
      </c>
      <c r="G58" s="28" t="s">
        <v>24</v>
      </c>
      <c r="H58" s="28" t="s">
        <v>719</v>
      </c>
      <c r="I58" s="28" t="s">
        <v>724</v>
      </c>
      <c r="J58" s="28" t="s">
        <v>733</v>
      </c>
      <c r="K58" s="28">
        <v>3</v>
      </c>
      <c r="L58" s="28">
        <v>25</v>
      </c>
      <c r="M58" s="28">
        <v>50</v>
      </c>
      <c r="N58" s="28" t="s">
        <v>713</v>
      </c>
      <c r="O58" s="28">
        <v>3</v>
      </c>
      <c r="P58" s="28">
        <v>100</v>
      </c>
      <c r="Q58" s="28" t="s">
        <v>714</v>
      </c>
    </row>
    <row r="59" spans="1:17" x14ac:dyDescent="0.25">
      <c r="A59" s="28" t="s">
        <v>277</v>
      </c>
      <c r="B59" s="238" t="s">
        <v>743</v>
      </c>
      <c r="C59" s="28">
        <v>3</v>
      </c>
      <c r="D59" s="28" t="s">
        <v>103</v>
      </c>
      <c r="F59" s="28" t="s">
        <v>13</v>
      </c>
      <c r="G59" s="28" t="s">
        <v>12</v>
      </c>
      <c r="H59" s="28" t="s">
        <v>730</v>
      </c>
      <c r="I59" s="28" t="s">
        <v>727</v>
      </c>
      <c r="J59" s="28" t="s">
        <v>712</v>
      </c>
      <c r="K59" s="28">
        <v>3</v>
      </c>
      <c r="L59" s="28">
        <v>58</v>
      </c>
      <c r="M59" s="28">
        <v>50</v>
      </c>
      <c r="N59" s="28" t="s">
        <v>713</v>
      </c>
      <c r="O59" s="28">
        <v>3</v>
      </c>
      <c r="P59" s="28">
        <v>100</v>
      </c>
      <c r="Q59" s="28" t="s">
        <v>714</v>
      </c>
    </row>
    <row r="60" spans="1:17" x14ac:dyDescent="0.25">
      <c r="A60" s="28" t="s">
        <v>277</v>
      </c>
      <c r="B60" s="238" t="s">
        <v>743</v>
      </c>
      <c r="C60" s="28">
        <v>3</v>
      </c>
      <c r="D60" s="28" t="s">
        <v>103</v>
      </c>
      <c r="F60" s="28" t="s">
        <v>13</v>
      </c>
      <c r="G60" s="28" t="s">
        <v>12</v>
      </c>
      <c r="H60" s="28" t="s">
        <v>721</v>
      </c>
      <c r="I60" s="28" t="s">
        <v>727</v>
      </c>
      <c r="J60" s="28" t="s">
        <v>712</v>
      </c>
      <c r="K60" s="28">
        <v>3</v>
      </c>
      <c r="L60" s="28">
        <v>58</v>
      </c>
      <c r="M60" s="28">
        <v>50</v>
      </c>
      <c r="N60" s="28" t="s">
        <v>713</v>
      </c>
      <c r="O60" s="28">
        <v>3</v>
      </c>
      <c r="P60" s="28">
        <v>100</v>
      </c>
      <c r="Q60" s="28" t="s">
        <v>714</v>
      </c>
    </row>
    <row r="61" spans="1:17" x14ac:dyDescent="0.25">
      <c r="A61" s="28" t="s">
        <v>281</v>
      </c>
      <c r="B61" s="238" t="s">
        <v>305</v>
      </c>
      <c r="C61" s="28">
        <v>8</v>
      </c>
      <c r="D61" s="28" t="s">
        <v>201</v>
      </c>
      <c r="F61" s="28" t="s">
        <v>734</v>
      </c>
      <c r="G61" s="28" t="s">
        <v>735</v>
      </c>
      <c r="H61" s="28" t="s">
        <v>730</v>
      </c>
      <c r="I61" s="28" t="s">
        <v>720</v>
      </c>
      <c r="J61" s="28" t="s">
        <v>712</v>
      </c>
      <c r="K61" s="28">
        <v>3</v>
      </c>
      <c r="L61" s="28">
        <v>58</v>
      </c>
      <c r="M61" s="28">
        <v>50</v>
      </c>
      <c r="N61" s="28" t="s">
        <v>713</v>
      </c>
      <c r="O61" s="28">
        <v>3</v>
      </c>
      <c r="P61" s="28">
        <v>100</v>
      </c>
      <c r="Q61" s="28" t="s">
        <v>714</v>
      </c>
    </row>
    <row r="62" spans="1:17" x14ac:dyDescent="0.25">
      <c r="A62" s="28" t="s">
        <v>281</v>
      </c>
      <c r="B62" s="238" t="s">
        <v>305</v>
      </c>
      <c r="C62" s="28">
        <v>8</v>
      </c>
      <c r="D62" s="28" t="s">
        <v>201</v>
      </c>
      <c r="F62" s="28" t="s">
        <v>734</v>
      </c>
      <c r="G62" s="28" t="s">
        <v>735</v>
      </c>
      <c r="H62" s="28" t="s">
        <v>721</v>
      </c>
      <c r="I62" s="28" t="s">
        <v>720</v>
      </c>
      <c r="J62" s="28" t="s">
        <v>712</v>
      </c>
      <c r="K62" s="28">
        <v>3</v>
      </c>
      <c r="L62" s="28">
        <v>58</v>
      </c>
      <c r="M62" s="28">
        <v>50</v>
      </c>
      <c r="N62" s="28" t="s">
        <v>713</v>
      </c>
      <c r="O62" s="28">
        <v>3</v>
      </c>
      <c r="P62" s="28">
        <v>100</v>
      </c>
      <c r="Q62" s="28" t="s">
        <v>714</v>
      </c>
    </row>
    <row r="63" spans="1:17" x14ac:dyDescent="0.25">
      <c r="A63" s="28" t="s">
        <v>277</v>
      </c>
      <c r="B63" s="238" t="s">
        <v>744</v>
      </c>
      <c r="C63" s="28">
        <v>1</v>
      </c>
      <c r="D63" s="28" t="s">
        <v>97</v>
      </c>
      <c r="F63" s="28" t="s">
        <v>736</v>
      </c>
      <c r="G63" s="28" t="s">
        <v>737</v>
      </c>
      <c r="H63" s="28" t="s">
        <v>721</v>
      </c>
      <c r="I63" s="28" t="s">
        <v>725</v>
      </c>
      <c r="J63" s="28" t="s">
        <v>712</v>
      </c>
      <c r="K63" s="28">
        <v>4</v>
      </c>
      <c r="L63" s="28">
        <v>58</v>
      </c>
      <c r="M63" s="28">
        <v>50</v>
      </c>
      <c r="N63" s="28" t="s">
        <v>713</v>
      </c>
      <c r="O63" s="28">
        <v>4</v>
      </c>
      <c r="P63" s="28">
        <v>100</v>
      </c>
      <c r="Q63" s="28" t="s">
        <v>714</v>
      </c>
    </row>
    <row r="64" spans="1:17" x14ac:dyDescent="0.25">
      <c r="A64" s="28" t="s">
        <v>277</v>
      </c>
      <c r="B64" s="238" t="s">
        <v>744</v>
      </c>
      <c r="C64" s="28">
        <v>1</v>
      </c>
      <c r="D64" s="28" t="s">
        <v>97</v>
      </c>
      <c r="F64" s="28" t="s">
        <v>736</v>
      </c>
      <c r="G64" s="28" t="s">
        <v>737</v>
      </c>
      <c r="H64" s="28" t="s">
        <v>721</v>
      </c>
      <c r="I64" s="28" t="s">
        <v>726</v>
      </c>
      <c r="J64" s="28" t="s">
        <v>712</v>
      </c>
      <c r="K64" s="28">
        <v>4</v>
      </c>
      <c r="L64" s="28">
        <v>58</v>
      </c>
      <c r="M64" s="28">
        <v>50</v>
      </c>
      <c r="N64" s="28" t="s">
        <v>713</v>
      </c>
      <c r="O64" s="28">
        <v>4</v>
      </c>
      <c r="P64" s="28">
        <v>100</v>
      </c>
      <c r="Q64" s="28" t="s">
        <v>714</v>
      </c>
    </row>
    <row r="65" spans="1:17" x14ac:dyDescent="0.25">
      <c r="A65" s="28" t="s">
        <v>277</v>
      </c>
      <c r="B65" s="238" t="s">
        <v>744</v>
      </c>
      <c r="C65" s="28">
        <v>2</v>
      </c>
      <c r="D65" s="28" t="s">
        <v>97</v>
      </c>
      <c r="F65" s="28" t="s">
        <v>736</v>
      </c>
      <c r="G65" s="28" t="s">
        <v>737</v>
      </c>
      <c r="H65" s="28" t="s">
        <v>721</v>
      </c>
      <c r="I65" s="28" t="s">
        <v>725</v>
      </c>
      <c r="J65" s="28" t="s">
        <v>712</v>
      </c>
      <c r="K65" s="28">
        <v>4</v>
      </c>
      <c r="L65" s="28">
        <v>58</v>
      </c>
      <c r="M65" s="28">
        <v>50</v>
      </c>
      <c r="N65" s="28" t="s">
        <v>713</v>
      </c>
      <c r="O65" s="28">
        <v>4</v>
      </c>
      <c r="P65" s="28">
        <v>100</v>
      </c>
      <c r="Q65" s="28" t="s">
        <v>714</v>
      </c>
    </row>
    <row r="66" spans="1:17" x14ac:dyDescent="0.25">
      <c r="A66" s="28" t="s">
        <v>277</v>
      </c>
      <c r="B66" s="238" t="s">
        <v>744</v>
      </c>
      <c r="C66" s="28">
        <v>2</v>
      </c>
      <c r="D66" s="28" t="s">
        <v>97</v>
      </c>
      <c r="F66" s="28" t="s">
        <v>736</v>
      </c>
      <c r="G66" s="28" t="s">
        <v>737</v>
      </c>
      <c r="H66" s="28" t="s">
        <v>721</v>
      </c>
      <c r="I66" s="28" t="s">
        <v>726</v>
      </c>
      <c r="J66" s="28" t="s">
        <v>712</v>
      </c>
      <c r="K66" s="28">
        <v>4</v>
      </c>
      <c r="L66" s="28">
        <v>58</v>
      </c>
      <c r="M66" s="28">
        <v>50</v>
      </c>
      <c r="N66" s="28" t="s">
        <v>713</v>
      </c>
      <c r="O66" s="28">
        <v>4</v>
      </c>
      <c r="P66" s="28">
        <v>100</v>
      </c>
      <c r="Q66" s="28" t="s">
        <v>714</v>
      </c>
    </row>
    <row r="67" spans="1:17" x14ac:dyDescent="0.25">
      <c r="A67" s="28" t="s">
        <v>281</v>
      </c>
      <c r="B67" s="238" t="s">
        <v>305</v>
      </c>
      <c r="C67" s="28">
        <v>7</v>
      </c>
      <c r="D67" s="28" t="s">
        <v>201</v>
      </c>
      <c r="F67" s="28" t="s">
        <v>734</v>
      </c>
      <c r="G67" s="28" t="s">
        <v>735</v>
      </c>
      <c r="H67" s="28" t="s">
        <v>719</v>
      </c>
      <c r="I67" s="28" t="s">
        <v>711</v>
      </c>
      <c r="J67" s="28" t="s">
        <v>712</v>
      </c>
      <c r="K67" s="28">
        <v>3</v>
      </c>
      <c r="L67" s="28">
        <v>58</v>
      </c>
      <c r="M67" s="28">
        <v>50</v>
      </c>
      <c r="N67" s="28" t="s">
        <v>713</v>
      </c>
      <c r="O67" s="28">
        <v>3</v>
      </c>
      <c r="P67" s="28">
        <v>100</v>
      </c>
      <c r="Q67" s="28" t="s">
        <v>714</v>
      </c>
    </row>
    <row r="68" spans="1:17" x14ac:dyDescent="0.25">
      <c r="A68" s="28" t="s">
        <v>281</v>
      </c>
      <c r="B68" s="238" t="s">
        <v>305</v>
      </c>
      <c r="C68" s="28">
        <v>7</v>
      </c>
      <c r="D68" s="28" t="s">
        <v>201</v>
      </c>
      <c r="F68" s="28" t="s">
        <v>734</v>
      </c>
      <c r="G68" s="28" t="s">
        <v>735</v>
      </c>
      <c r="H68" s="28" t="s">
        <v>719</v>
      </c>
      <c r="I68" s="28" t="s">
        <v>724</v>
      </c>
      <c r="J68" s="28" t="s">
        <v>712</v>
      </c>
      <c r="K68" s="28">
        <v>3</v>
      </c>
      <c r="L68" s="28">
        <v>58</v>
      </c>
      <c r="M68" s="28">
        <v>50</v>
      </c>
      <c r="N68" s="28" t="s">
        <v>713</v>
      </c>
      <c r="O68" s="28">
        <v>3</v>
      </c>
      <c r="P68" s="28">
        <v>100</v>
      </c>
      <c r="Q68" s="28" t="s">
        <v>714</v>
      </c>
    </row>
    <row r="69" spans="1:17" x14ac:dyDescent="0.25">
      <c r="A69" s="28" t="s">
        <v>277</v>
      </c>
      <c r="B69" s="238">
        <v>10430</v>
      </c>
      <c r="C69" s="28">
        <v>1</v>
      </c>
      <c r="D69" s="28" t="s">
        <v>168</v>
      </c>
      <c r="F69" s="28" t="s">
        <v>297</v>
      </c>
      <c r="G69" s="28" t="s">
        <v>254</v>
      </c>
      <c r="H69" s="28" t="s">
        <v>719</v>
      </c>
      <c r="I69" s="28" t="s">
        <v>727</v>
      </c>
      <c r="J69" s="28" t="s">
        <v>712</v>
      </c>
      <c r="K69" s="28">
        <v>3</v>
      </c>
      <c r="L69" s="28">
        <v>58</v>
      </c>
      <c r="M69" s="28">
        <v>50</v>
      </c>
      <c r="N69" s="28" t="s">
        <v>713</v>
      </c>
      <c r="O69" s="28">
        <v>3</v>
      </c>
      <c r="P69" s="28">
        <v>100</v>
      </c>
      <c r="Q69" s="28" t="s">
        <v>714</v>
      </c>
    </row>
    <row r="70" spans="1:17" x14ac:dyDescent="0.25">
      <c r="A70" s="28" t="s">
        <v>277</v>
      </c>
      <c r="B70" s="238" t="s">
        <v>464</v>
      </c>
      <c r="C70" s="28">
        <v>21</v>
      </c>
      <c r="D70" s="28" t="s">
        <v>96</v>
      </c>
      <c r="F70" s="28" t="s">
        <v>259</v>
      </c>
      <c r="G70" s="28" t="s">
        <v>271</v>
      </c>
      <c r="H70" s="28" t="s">
        <v>719</v>
      </c>
      <c r="I70" s="28" t="s">
        <v>720</v>
      </c>
      <c r="J70" s="28" t="s">
        <v>712</v>
      </c>
      <c r="K70" s="28">
        <v>3</v>
      </c>
      <c r="L70" s="28">
        <v>58</v>
      </c>
      <c r="M70" s="28">
        <v>50</v>
      </c>
      <c r="N70" s="28" t="s">
        <v>713</v>
      </c>
      <c r="O70" s="28">
        <v>3</v>
      </c>
      <c r="P70" s="28">
        <v>100</v>
      </c>
      <c r="Q70" s="28" t="s">
        <v>714</v>
      </c>
    </row>
    <row r="71" spans="1:17" x14ac:dyDescent="0.25">
      <c r="B71" s="28"/>
    </row>
    <row r="72" spans="1:17" x14ac:dyDescent="0.25">
      <c r="B72" s="28"/>
    </row>
    <row r="73" spans="1:17" x14ac:dyDescent="0.25">
      <c r="B73" s="28"/>
    </row>
    <row r="74" spans="1:17" x14ac:dyDescent="0.25">
      <c r="B74" s="28"/>
    </row>
    <row r="75" spans="1:17" x14ac:dyDescent="0.25">
      <c r="B75" s="28"/>
    </row>
    <row r="76" spans="1:17" x14ac:dyDescent="0.25">
      <c r="B76" s="28"/>
    </row>
    <row r="77" spans="1:17" x14ac:dyDescent="0.25">
      <c r="B77" s="28"/>
    </row>
    <row r="78" spans="1:17" x14ac:dyDescent="0.25">
      <c r="B78" s="28"/>
    </row>
    <row r="79" spans="1:17" x14ac:dyDescent="0.25">
      <c r="B79" s="28"/>
    </row>
    <row r="80" spans="1:17" x14ac:dyDescent="0.25">
      <c r="B80" s="28"/>
    </row>
    <row r="81" spans="2:2" x14ac:dyDescent="0.25">
      <c r="B81" s="28"/>
    </row>
    <row r="82" spans="2:2" x14ac:dyDescent="0.25">
      <c r="B82" s="28"/>
    </row>
    <row r="83" spans="2:2" x14ac:dyDescent="0.25">
      <c r="B83" s="28"/>
    </row>
    <row r="84" spans="2:2" x14ac:dyDescent="0.25">
      <c r="B84" s="28"/>
    </row>
    <row r="85" spans="2:2" x14ac:dyDescent="0.25">
      <c r="B85" s="28"/>
    </row>
    <row r="86" spans="2:2" x14ac:dyDescent="0.25">
      <c r="B86" s="28"/>
    </row>
    <row r="87" spans="2:2" x14ac:dyDescent="0.25">
      <c r="B87" s="28"/>
    </row>
    <row r="88" spans="2:2" x14ac:dyDescent="0.25">
      <c r="B88" s="28"/>
    </row>
    <row r="89" spans="2:2" x14ac:dyDescent="0.25">
      <c r="B89" s="28"/>
    </row>
    <row r="90" spans="2:2" x14ac:dyDescent="0.25">
      <c r="B90" s="28"/>
    </row>
    <row r="91" spans="2:2" x14ac:dyDescent="0.25">
      <c r="B91" s="28"/>
    </row>
    <row r="92" spans="2:2" x14ac:dyDescent="0.25">
      <c r="B92" s="28"/>
    </row>
    <row r="93" spans="2:2" x14ac:dyDescent="0.25">
      <c r="B93" s="28"/>
    </row>
    <row r="94" spans="2:2" x14ac:dyDescent="0.25">
      <c r="B94" s="28"/>
    </row>
    <row r="95" spans="2:2" x14ac:dyDescent="0.25">
      <c r="B95" s="28"/>
    </row>
    <row r="96" spans="2:2" x14ac:dyDescent="0.25">
      <c r="B96" s="28"/>
    </row>
    <row r="97" spans="2:2" x14ac:dyDescent="0.25">
      <c r="B97" s="28"/>
    </row>
    <row r="98" spans="2:2" x14ac:dyDescent="0.25">
      <c r="B98" s="28"/>
    </row>
    <row r="99" spans="2:2" x14ac:dyDescent="0.25">
      <c r="B99" s="28"/>
    </row>
    <row r="100" spans="2:2" x14ac:dyDescent="0.25">
      <c r="B100" s="28"/>
    </row>
    <row r="101" spans="2:2" x14ac:dyDescent="0.25">
      <c r="B101" s="28"/>
    </row>
    <row r="102" spans="2:2" x14ac:dyDescent="0.25">
      <c r="B102" s="28"/>
    </row>
    <row r="103" spans="2:2" x14ac:dyDescent="0.25">
      <c r="B103" s="28"/>
    </row>
    <row r="104" spans="2:2" x14ac:dyDescent="0.25">
      <c r="B104" s="28"/>
    </row>
    <row r="105" spans="2:2" x14ac:dyDescent="0.25">
      <c r="B105" s="28"/>
    </row>
    <row r="106" spans="2:2" x14ac:dyDescent="0.25">
      <c r="B106" s="28"/>
    </row>
    <row r="107" spans="2:2" x14ac:dyDescent="0.25">
      <c r="B107" s="28"/>
    </row>
    <row r="108" spans="2:2" x14ac:dyDescent="0.25">
      <c r="B108" s="28"/>
    </row>
    <row r="109" spans="2:2" x14ac:dyDescent="0.25">
      <c r="B109" s="28"/>
    </row>
    <row r="110" spans="2:2" x14ac:dyDescent="0.25">
      <c r="B110" s="28"/>
    </row>
    <row r="111" spans="2:2" x14ac:dyDescent="0.25">
      <c r="B111" s="28"/>
    </row>
    <row r="112" spans="2:2" x14ac:dyDescent="0.25">
      <c r="B112" s="28"/>
    </row>
    <row r="113" spans="2:2" x14ac:dyDescent="0.25">
      <c r="B113" s="28"/>
    </row>
    <row r="114" spans="2:2" x14ac:dyDescent="0.25">
      <c r="B114" s="28"/>
    </row>
    <row r="115" spans="2:2" x14ac:dyDescent="0.25">
      <c r="B115" s="28"/>
    </row>
    <row r="116" spans="2:2" x14ac:dyDescent="0.25">
      <c r="B116" s="28"/>
    </row>
    <row r="117" spans="2:2" x14ac:dyDescent="0.25">
      <c r="B117" s="28"/>
    </row>
    <row r="118" spans="2:2" x14ac:dyDescent="0.25">
      <c r="B118" s="28"/>
    </row>
    <row r="119" spans="2:2" x14ac:dyDescent="0.25">
      <c r="B119" s="28"/>
    </row>
    <row r="120" spans="2:2" x14ac:dyDescent="0.25">
      <c r="B120" s="28"/>
    </row>
    <row r="121" spans="2:2" x14ac:dyDescent="0.25">
      <c r="B121" s="28"/>
    </row>
    <row r="122" spans="2:2" x14ac:dyDescent="0.25">
      <c r="B122" s="28"/>
    </row>
    <row r="123" spans="2:2" x14ac:dyDescent="0.25">
      <c r="B123" s="28"/>
    </row>
    <row r="124" spans="2:2" x14ac:dyDescent="0.25">
      <c r="B124" s="28"/>
    </row>
    <row r="125" spans="2:2" x14ac:dyDescent="0.25">
      <c r="B125" s="28"/>
    </row>
    <row r="126" spans="2:2" x14ac:dyDescent="0.25">
      <c r="B126" s="28"/>
    </row>
    <row r="127" spans="2:2" x14ac:dyDescent="0.25">
      <c r="B127" s="28"/>
    </row>
  </sheetData>
  <conditionalFormatting sqref="A1:R1">
    <cfRule type="expression" dxfId="0" priority="1">
      <formula>$J1="Room Needed"</formula>
    </cfRule>
  </conditionalFormatting>
  <pageMargins left="0.7" right="0.7" top="0.75" bottom="0.75" header="0.3" footer="0.3"/>
  <pageSetup orientation="portrait" horizontalDpi="300" verticalDpi="300" r:id="rId1"/>
  <ignoredErrors>
    <ignoredError sqref="B2:B5" numberStoredAsText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49"/>
  <sheetViews>
    <sheetView topLeftCell="A19" workbookViewId="0">
      <selection activeCell="M18" sqref="M18"/>
    </sheetView>
  </sheetViews>
  <sheetFormatPr defaultRowHeight="15" x14ac:dyDescent="0.25"/>
  <cols>
    <col min="2" max="2" width="5.28515625" customWidth="1"/>
    <col min="4" max="4" width="6.42578125" style="28" customWidth="1"/>
    <col min="5" max="5" width="35.5703125" bestFit="1" customWidth="1"/>
    <col min="6" max="6" width="27.140625" customWidth="1"/>
    <col min="7" max="7" width="16.85546875" customWidth="1"/>
    <col min="8" max="8" width="9" bestFit="1" customWidth="1"/>
    <col min="9" max="9" width="13.28515625" bestFit="1" customWidth="1"/>
    <col min="10" max="10" width="21" bestFit="1" customWidth="1"/>
  </cols>
  <sheetData>
    <row r="3" spans="2:11" x14ac:dyDescent="0.25">
      <c r="B3" s="145" t="s">
        <v>277</v>
      </c>
      <c r="C3" s="145" t="s">
        <v>303</v>
      </c>
      <c r="D3" s="146" t="s">
        <v>283</v>
      </c>
      <c r="E3" s="145" t="s">
        <v>170</v>
      </c>
      <c r="F3" s="145" t="s">
        <v>350</v>
      </c>
      <c r="G3" s="145"/>
      <c r="H3" s="145"/>
      <c r="I3" s="145" t="s">
        <v>289</v>
      </c>
      <c r="J3" s="145"/>
    </row>
    <row r="4" spans="2:11" x14ac:dyDescent="0.25">
      <c r="B4" s="145" t="s">
        <v>277</v>
      </c>
      <c r="C4" s="218" t="s">
        <v>351</v>
      </c>
      <c r="D4" s="219" t="s">
        <v>283</v>
      </c>
      <c r="E4" s="145" t="s">
        <v>378</v>
      </c>
      <c r="F4" s="145" t="s">
        <v>352</v>
      </c>
      <c r="G4" s="145"/>
      <c r="H4" s="145"/>
      <c r="I4" s="145" t="s">
        <v>289</v>
      </c>
      <c r="J4" s="145"/>
    </row>
    <row r="5" spans="2:11" x14ac:dyDescent="0.25">
      <c r="B5" s="220" t="s">
        <v>277</v>
      </c>
      <c r="C5" s="221" t="s">
        <v>351</v>
      </c>
      <c r="D5" s="222" t="s">
        <v>291</v>
      </c>
      <c r="E5" s="220" t="s">
        <v>437</v>
      </c>
      <c r="F5" s="220" t="s">
        <v>438</v>
      </c>
      <c r="G5" s="220"/>
      <c r="H5" s="220"/>
      <c r="I5" s="223" t="s">
        <v>439</v>
      </c>
      <c r="J5" s="223" t="s">
        <v>440</v>
      </c>
    </row>
    <row r="6" spans="2:11" x14ac:dyDescent="0.25">
      <c r="B6" s="220" t="s">
        <v>277</v>
      </c>
      <c r="C6" s="221" t="s">
        <v>442</v>
      </c>
      <c r="D6" s="222">
        <v>1</v>
      </c>
      <c r="E6" s="220" t="s">
        <v>443</v>
      </c>
      <c r="F6" s="220" t="s">
        <v>444</v>
      </c>
      <c r="G6" s="220"/>
      <c r="H6" s="220"/>
      <c r="I6" s="223" t="s">
        <v>445</v>
      </c>
      <c r="J6" s="223" t="s">
        <v>446</v>
      </c>
    </row>
    <row r="7" spans="2:11" x14ac:dyDescent="0.25">
      <c r="B7" s="220" t="s">
        <v>277</v>
      </c>
      <c r="C7" s="221" t="s">
        <v>448</v>
      </c>
      <c r="D7" s="222" t="s">
        <v>283</v>
      </c>
      <c r="E7" s="220" t="s">
        <v>449</v>
      </c>
      <c r="F7" s="220" t="s">
        <v>450</v>
      </c>
      <c r="G7" s="220"/>
      <c r="H7" s="220"/>
      <c r="I7" s="223" t="s">
        <v>451</v>
      </c>
      <c r="J7" s="223" t="s">
        <v>446</v>
      </c>
    </row>
    <row r="8" spans="2:11" x14ac:dyDescent="0.25">
      <c r="B8" s="220" t="s">
        <v>277</v>
      </c>
      <c r="C8" s="221" t="s">
        <v>448</v>
      </c>
      <c r="D8" s="222" t="s">
        <v>291</v>
      </c>
      <c r="E8" s="220" t="s">
        <v>449</v>
      </c>
      <c r="F8" s="220" t="s">
        <v>452</v>
      </c>
      <c r="G8" s="220"/>
      <c r="H8" s="220"/>
      <c r="I8" s="223" t="s">
        <v>453</v>
      </c>
      <c r="J8" s="223" t="s">
        <v>446</v>
      </c>
      <c r="K8" s="208" t="s">
        <v>364</v>
      </c>
    </row>
    <row r="9" spans="2:11" x14ac:dyDescent="0.25">
      <c r="B9" s="142" t="s">
        <v>277</v>
      </c>
      <c r="C9" s="224" t="s">
        <v>353</v>
      </c>
      <c r="D9" s="225" t="s">
        <v>283</v>
      </c>
      <c r="E9" s="142" t="s">
        <v>95</v>
      </c>
      <c r="F9" s="142" t="s">
        <v>455</v>
      </c>
      <c r="G9" s="142"/>
      <c r="H9" s="142"/>
      <c r="I9" s="142" t="s">
        <v>289</v>
      </c>
      <c r="J9" s="142"/>
    </row>
    <row r="10" spans="2:11" x14ac:dyDescent="0.25">
      <c r="B10" s="142" t="s">
        <v>277</v>
      </c>
      <c r="C10" s="224" t="s">
        <v>353</v>
      </c>
      <c r="D10" s="225" t="s">
        <v>291</v>
      </c>
      <c r="E10" s="142" t="s">
        <v>95</v>
      </c>
      <c r="F10" s="142"/>
      <c r="G10" s="142"/>
      <c r="H10" s="142"/>
      <c r="I10" s="142" t="s">
        <v>289</v>
      </c>
      <c r="J10" s="142"/>
    </row>
    <row r="11" spans="2:11" x14ac:dyDescent="0.25">
      <c r="B11" s="142" t="s">
        <v>277</v>
      </c>
      <c r="C11" s="224" t="s">
        <v>353</v>
      </c>
      <c r="D11" s="225" t="s">
        <v>294</v>
      </c>
      <c r="E11" s="142" t="s">
        <v>95</v>
      </c>
      <c r="F11" s="142"/>
      <c r="G11" s="142"/>
      <c r="H11" s="142"/>
      <c r="I11" s="142" t="s">
        <v>289</v>
      </c>
      <c r="J11" s="142"/>
    </row>
    <row r="12" spans="2:11" x14ac:dyDescent="0.25">
      <c r="B12" s="142" t="s">
        <v>277</v>
      </c>
      <c r="C12" s="224" t="s">
        <v>353</v>
      </c>
      <c r="D12" s="225" t="s">
        <v>355</v>
      </c>
      <c r="E12" s="142" t="s">
        <v>95</v>
      </c>
      <c r="F12" s="142"/>
      <c r="G12" s="142"/>
      <c r="H12" s="142"/>
      <c r="I12" s="142" t="s">
        <v>289</v>
      </c>
      <c r="J12" s="142"/>
    </row>
    <row r="13" spans="2:11" x14ac:dyDescent="0.25">
      <c r="B13" s="145" t="s">
        <v>277</v>
      </c>
      <c r="C13" s="218" t="s">
        <v>356</v>
      </c>
      <c r="D13" s="219" t="s">
        <v>283</v>
      </c>
      <c r="E13" s="145" t="s">
        <v>357</v>
      </c>
      <c r="F13" s="145"/>
      <c r="G13" s="145"/>
      <c r="H13" s="145"/>
      <c r="I13" s="145" t="s">
        <v>289</v>
      </c>
      <c r="J13" s="145"/>
    </row>
    <row r="14" spans="2:11" x14ac:dyDescent="0.25">
      <c r="B14" s="145" t="s">
        <v>277</v>
      </c>
      <c r="C14" s="218" t="s">
        <v>356</v>
      </c>
      <c r="D14" s="219" t="s">
        <v>291</v>
      </c>
      <c r="E14" s="145" t="s">
        <v>357</v>
      </c>
      <c r="F14" s="145"/>
      <c r="G14" s="145"/>
      <c r="H14" s="145"/>
      <c r="I14" s="145" t="s">
        <v>289</v>
      </c>
      <c r="J14" s="145"/>
    </row>
    <row r="15" spans="2:11" x14ac:dyDescent="0.25">
      <c r="B15" s="145" t="s">
        <v>277</v>
      </c>
      <c r="C15" s="218" t="s">
        <v>356</v>
      </c>
      <c r="D15" s="219" t="s">
        <v>294</v>
      </c>
      <c r="E15" s="145" t="s">
        <v>357</v>
      </c>
      <c r="F15" s="145"/>
      <c r="G15" s="145"/>
      <c r="H15" s="145"/>
      <c r="I15" s="145" t="s">
        <v>289</v>
      </c>
      <c r="J15" s="145"/>
    </row>
    <row r="16" spans="2:11" x14ac:dyDescent="0.25">
      <c r="B16" s="145" t="s">
        <v>277</v>
      </c>
      <c r="C16" s="218" t="s">
        <v>361</v>
      </c>
      <c r="D16" s="219" t="s">
        <v>283</v>
      </c>
      <c r="E16" s="145" t="s">
        <v>362</v>
      </c>
      <c r="F16" s="145" t="s">
        <v>363</v>
      </c>
      <c r="G16" s="145"/>
      <c r="H16" s="145"/>
      <c r="I16" s="145" t="s">
        <v>289</v>
      </c>
      <c r="J16" s="145"/>
    </row>
    <row r="17" spans="2:10" x14ac:dyDescent="0.25">
      <c r="B17" s="145" t="s">
        <v>277</v>
      </c>
      <c r="C17" s="145" t="s">
        <v>290</v>
      </c>
      <c r="D17" s="219" t="s">
        <v>283</v>
      </c>
      <c r="E17" s="145" t="s">
        <v>159</v>
      </c>
      <c r="F17" s="145" t="s">
        <v>292</v>
      </c>
      <c r="G17" s="145" t="s">
        <v>46</v>
      </c>
      <c r="H17" s="145" t="s">
        <v>45</v>
      </c>
      <c r="I17" s="145" t="s">
        <v>289</v>
      </c>
      <c r="J17" s="145"/>
    </row>
    <row r="18" spans="2:10" x14ac:dyDescent="0.25">
      <c r="B18" s="145" t="s">
        <v>277</v>
      </c>
      <c r="C18" s="145" t="s">
        <v>295</v>
      </c>
      <c r="D18" s="146" t="s">
        <v>283</v>
      </c>
      <c r="E18" s="145" t="s">
        <v>158</v>
      </c>
      <c r="F18" s="145" t="s">
        <v>296</v>
      </c>
      <c r="G18" s="145" t="s">
        <v>297</v>
      </c>
      <c r="H18" s="145" t="s">
        <v>254</v>
      </c>
      <c r="I18" s="145" t="s">
        <v>289</v>
      </c>
      <c r="J18" s="145"/>
    </row>
    <row r="19" spans="2:10" x14ac:dyDescent="0.25">
      <c r="B19" s="145" t="s">
        <v>277</v>
      </c>
      <c r="C19" s="145" t="s">
        <v>295</v>
      </c>
      <c r="D19" s="146" t="s">
        <v>291</v>
      </c>
      <c r="E19" s="145" t="s">
        <v>158</v>
      </c>
      <c r="F19" s="145" t="s">
        <v>296</v>
      </c>
      <c r="G19" s="145" t="s">
        <v>297</v>
      </c>
      <c r="H19" s="145" t="s">
        <v>254</v>
      </c>
      <c r="I19" s="145" t="s">
        <v>289</v>
      </c>
      <c r="J19" s="145"/>
    </row>
    <row r="20" spans="2:10" x14ac:dyDescent="0.25">
      <c r="B20" s="145" t="s">
        <v>277</v>
      </c>
      <c r="C20" s="145" t="s">
        <v>295</v>
      </c>
      <c r="D20" s="146" t="s">
        <v>294</v>
      </c>
      <c r="E20" s="145" t="s">
        <v>158</v>
      </c>
      <c r="F20" s="145" t="s">
        <v>298</v>
      </c>
      <c r="G20" s="145" t="s">
        <v>299</v>
      </c>
      <c r="H20" s="145" t="s">
        <v>300</v>
      </c>
      <c r="I20" s="145" t="s">
        <v>289</v>
      </c>
      <c r="J20" s="145"/>
    </row>
    <row r="21" spans="2:10" x14ac:dyDescent="0.25">
      <c r="B21" s="145" t="s">
        <v>277</v>
      </c>
      <c r="C21" s="145" t="s">
        <v>295</v>
      </c>
      <c r="D21" s="146">
        <v>4</v>
      </c>
      <c r="E21" s="145" t="s">
        <v>158</v>
      </c>
      <c r="F21" s="145"/>
      <c r="G21" s="145"/>
      <c r="H21" s="145"/>
      <c r="I21" s="145" t="s">
        <v>289</v>
      </c>
      <c r="J21" s="145" t="s">
        <v>364</v>
      </c>
    </row>
    <row r="22" spans="2:10" x14ac:dyDescent="0.25">
      <c r="B22" s="145" t="s">
        <v>277</v>
      </c>
      <c r="C22" s="218" t="s">
        <v>365</v>
      </c>
      <c r="D22" s="219" t="s">
        <v>283</v>
      </c>
      <c r="E22" s="145" t="s">
        <v>206</v>
      </c>
      <c r="F22" s="145" t="s">
        <v>366</v>
      </c>
      <c r="G22" s="145"/>
      <c r="H22" s="145"/>
      <c r="I22" s="145" t="s">
        <v>289</v>
      </c>
      <c r="J22" s="145"/>
    </row>
    <row r="23" spans="2:10" x14ac:dyDescent="0.25">
      <c r="B23" s="145" t="s">
        <v>277</v>
      </c>
      <c r="C23" s="218" t="s">
        <v>367</v>
      </c>
      <c r="D23" s="219" t="s">
        <v>283</v>
      </c>
      <c r="E23" s="145" t="s">
        <v>368</v>
      </c>
      <c r="F23" s="145" t="s">
        <v>369</v>
      </c>
      <c r="G23" s="145"/>
      <c r="H23" s="145"/>
      <c r="I23" s="145" t="s">
        <v>289</v>
      </c>
      <c r="J23" s="145"/>
    </row>
    <row r="24" spans="2:10" x14ac:dyDescent="0.25">
      <c r="B24" s="145" t="s">
        <v>277</v>
      </c>
      <c r="C24" s="218" t="s">
        <v>367</v>
      </c>
      <c r="D24" s="219" t="s">
        <v>291</v>
      </c>
      <c r="E24" s="145" t="s">
        <v>368</v>
      </c>
      <c r="F24" s="145" t="s">
        <v>447</v>
      </c>
      <c r="G24" s="145"/>
      <c r="H24" s="145"/>
      <c r="I24" s="145" t="s">
        <v>289</v>
      </c>
      <c r="J24" s="145"/>
    </row>
    <row r="25" spans="2:10" x14ac:dyDescent="0.25">
      <c r="B25" s="145" t="s">
        <v>277</v>
      </c>
      <c r="C25" s="218" t="s">
        <v>287</v>
      </c>
      <c r="D25" s="219" t="s">
        <v>283</v>
      </c>
      <c r="E25" s="145" t="s">
        <v>109</v>
      </c>
      <c r="F25" s="145" t="s">
        <v>373</v>
      </c>
      <c r="G25" s="145"/>
      <c r="H25" s="145"/>
      <c r="I25" s="145" t="s">
        <v>289</v>
      </c>
      <c r="J25" s="145" t="s">
        <v>379</v>
      </c>
    </row>
    <row r="26" spans="2:10" x14ac:dyDescent="0.25">
      <c r="B26" s="145" t="s">
        <v>281</v>
      </c>
      <c r="C26" s="145" t="s">
        <v>305</v>
      </c>
      <c r="D26" s="219" t="s">
        <v>283</v>
      </c>
      <c r="E26" s="145" t="s">
        <v>380</v>
      </c>
      <c r="F26" s="145" t="s">
        <v>382</v>
      </c>
      <c r="G26" s="145"/>
      <c r="H26" s="145"/>
      <c r="I26" s="145" t="s">
        <v>289</v>
      </c>
      <c r="J26" s="145"/>
    </row>
    <row r="27" spans="2:10" x14ac:dyDescent="0.25">
      <c r="B27" s="145" t="s">
        <v>281</v>
      </c>
      <c r="C27" s="145" t="s">
        <v>305</v>
      </c>
      <c r="D27" s="219" t="s">
        <v>291</v>
      </c>
      <c r="E27" s="145" t="s">
        <v>380</v>
      </c>
      <c r="F27" s="145" t="s">
        <v>382</v>
      </c>
      <c r="G27" s="145"/>
      <c r="H27" s="145"/>
      <c r="I27" s="145" t="s">
        <v>289</v>
      </c>
      <c r="J27" s="145"/>
    </row>
    <row r="28" spans="2:10" x14ac:dyDescent="0.25">
      <c r="B28" s="145" t="s">
        <v>281</v>
      </c>
      <c r="C28" s="145" t="s">
        <v>305</v>
      </c>
      <c r="D28" s="219" t="s">
        <v>294</v>
      </c>
      <c r="E28" s="145" t="s">
        <v>380</v>
      </c>
      <c r="F28" s="145" t="s">
        <v>383</v>
      </c>
      <c r="G28" s="145"/>
      <c r="H28" s="145"/>
      <c r="I28" s="145" t="s">
        <v>289</v>
      </c>
      <c r="J28" s="145"/>
    </row>
    <row r="29" spans="2:10" x14ac:dyDescent="0.25">
      <c r="B29" s="145" t="s">
        <v>281</v>
      </c>
      <c r="C29" s="145" t="s">
        <v>305</v>
      </c>
      <c r="D29" s="219" t="s">
        <v>355</v>
      </c>
      <c r="E29" s="145" t="s">
        <v>380</v>
      </c>
      <c r="F29" s="145" t="s">
        <v>384</v>
      </c>
      <c r="G29" s="145"/>
      <c r="H29" s="145"/>
      <c r="I29" s="145" t="s">
        <v>289</v>
      </c>
      <c r="J29" s="145"/>
    </row>
    <row r="30" spans="2:10" x14ac:dyDescent="0.25">
      <c r="B30" s="145" t="s">
        <v>281</v>
      </c>
      <c r="C30" s="145" t="s">
        <v>305</v>
      </c>
      <c r="D30" s="219" t="s">
        <v>288</v>
      </c>
      <c r="E30" s="145" t="s">
        <v>380</v>
      </c>
      <c r="F30" s="145" t="s">
        <v>386</v>
      </c>
      <c r="G30" s="145"/>
      <c r="H30" s="145"/>
      <c r="I30" s="145" t="s">
        <v>289</v>
      </c>
      <c r="J30" s="145"/>
    </row>
    <row r="31" spans="2:10" x14ac:dyDescent="0.25">
      <c r="B31" s="145" t="s">
        <v>277</v>
      </c>
      <c r="C31" s="218" t="s">
        <v>411</v>
      </c>
      <c r="D31" s="219">
        <v>1</v>
      </c>
      <c r="E31" s="145" t="s">
        <v>409</v>
      </c>
      <c r="F31" s="145" t="s">
        <v>412</v>
      </c>
      <c r="G31" s="145" t="s">
        <v>413</v>
      </c>
      <c r="H31" s="145"/>
      <c r="I31" s="145" t="s">
        <v>410</v>
      </c>
      <c r="J31" s="145" t="s">
        <v>417</v>
      </c>
    </row>
    <row r="32" spans="2:10" x14ac:dyDescent="0.25">
      <c r="B32" s="145" t="s">
        <v>277</v>
      </c>
      <c r="C32" s="218" t="s">
        <v>411</v>
      </c>
      <c r="D32" s="219">
        <v>2</v>
      </c>
      <c r="E32" s="145" t="s">
        <v>409</v>
      </c>
      <c r="F32" s="145" t="s">
        <v>412</v>
      </c>
      <c r="G32" s="145" t="s">
        <v>414</v>
      </c>
      <c r="H32" s="145"/>
      <c r="I32" s="145" t="s">
        <v>410</v>
      </c>
      <c r="J32" s="145" t="s">
        <v>417</v>
      </c>
    </row>
    <row r="33" spans="2:10" x14ac:dyDescent="0.25">
      <c r="B33" s="145" t="s">
        <v>277</v>
      </c>
      <c r="C33" s="218" t="s">
        <v>411</v>
      </c>
      <c r="D33" s="219">
        <v>3</v>
      </c>
      <c r="E33" s="145" t="s">
        <v>409</v>
      </c>
      <c r="F33" s="145" t="s">
        <v>412</v>
      </c>
      <c r="G33" s="145" t="s">
        <v>415</v>
      </c>
      <c r="H33" s="145"/>
      <c r="I33" s="145" t="s">
        <v>410</v>
      </c>
      <c r="J33" s="145" t="s">
        <v>417</v>
      </c>
    </row>
    <row r="34" spans="2:10" x14ac:dyDescent="0.25">
      <c r="B34" s="145" t="s">
        <v>277</v>
      </c>
      <c r="C34" s="218" t="s">
        <v>411</v>
      </c>
      <c r="D34" s="219">
        <v>4</v>
      </c>
      <c r="E34" s="145" t="s">
        <v>409</v>
      </c>
      <c r="F34" s="145" t="s">
        <v>412</v>
      </c>
      <c r="G34" s="145" t="s">
        <v>416</v>
      </c>
      <c r="H34" s="145"/>
      <c r="I34" s="145" t="s">
        <v>410</v>
      </c>
      <c r="J34" s="145" t="s">
        <v>364</v>
      </c>
    </row>
    <row r="35" spans="2:10" x14ac:dyDescent="0.25">
      <c r="B35" s="145" t="s">
        <v>277</v>
      </c>
      <c r="C35" s="218" t="s">
        <v>284</v>
      </c>
      <c r="D35" s="146">
        <v>1</v>
      </c>
      <c r="E35" s="145" t="s">
        <v>278</v>
      </c>
      <c r="F35" s="145" t="s">
        <v>412</v>
      </c>
      <c r="G35" s="145" t="s">
        <v>419</v>
      </c>
      <c r="H35" s="145"/>
      <c r="I35" s="145" t="s">
        <v>282</v>
      </c>
      <c r="J35" s="145" t="s">
        <v>364</v>
      </c>
    </row>
    <row r="36" spans="2:10" x14ac:dyDescent="0.25">
      <c r="B36" s="145" t="s">
        <v>277</v>
      </c>
      <c r="C36" s="218" t="s">
        <v>285</v>
      </c>
      <c r="D36" s="146">
        <v>1</v>
      </c>
      <c r="E36" s="145" t="s">
        <v>279</v>
      </c>
      <c r="F36" s="145" t="s">
        <v>412</v>
      </c>
      <c r="G36" s="145" t="s">
        <v>419</v>
      </c>
      <c r="H36" s="145"/>
      <c r="I36" s="145" t="s">
        <v>418</v>
      </c>
      <c r="J36" s="145" t="s">
        <v>364</v>
      </c>
    </row>
    <row r="37" spans="2:10" x14ac:dyDescent="0.25">
      <c r="B37" s="145" t="s">
        <v>277</v>
      </c>
      <c r="C37" s="218" t="s">
        <v>286</v>
      </c>
      <c r="D37" s="146">
        <v>1</v>
      </c>
      <c r="E37" s="145" t="s">
        <v>280</v>
      </c>
      <c r="F37" s="145" t="s">
        <v>412</v>
      </c>
      <c r="G37" s="145" t="s">
        <v>419</v>
      </c>
      <c r="H37" s="145"/>
      <c r="I37" s="145" t="s">
        <v>282</v>
      </c>
      <c r="J37" s="145" t="s">
        <v>364</v>
      </c>
    </row>
    <row r="39" spans="2:10" x14ac:dyDescent="0.25">
      <c r="B39" s="145" t="s">
        <v>277</v>
      </c>
      <c r="C39" s="218" t="s">
        <v>458</v>
      </c>
      <c r="D39" s="146">
        <v>1</v>
      </c>
      <c r="E39" s="145" t="s">
        <v>182</v>
      </c>
      <c r="F39" s="145" t="s">
        <v>229</v>
      </c>
      <c r="G39" s="145"/>
      <c r="H39" s="145"/>
      <c r="I39" s="145" t="s">
        <v>229</v>
      </c>
      <c r="J39" s="145" t="s">
        <v>459</v>
      </c>
    </row>
    <row r="40" spans="2:10" x14ac:dyDescent="0.25">
      <c r="B40" s="145" t="s">
        <v>277</v>
      </c>
      <c r="C40" s="218" t="s">
        <v>460</v>
      </c>
      <c r="D40" s="146" t="s">
        <v>283</v>
      </c>
      <c r="E40" s="145" t="s">
        <v>461</v>
      </c>
      <c r="F40" s="145" t="s">
        <v>229</v>
      </c>
      <c r="G40" s="145"/>
      <c r="H40" s="145"/>
      <c r="I40" s="145" t="s">
        <v>229</v>
      </c>
      <c r="J40" s="145" t="s">
        <v>459</v>
      </c>
    </row>
    <row r="43" spans="2:10" x14ac:dyDescent="0.25">
      <c r="B43" s="145" t="s">
        <v>281</v>
      </c>
      <c r="C43" s="218" t="s">
        <v>305</v>
      </c>
      <c r="D43" s="219" t="s">
        <v>293</v>
      </c>
      <c r="E43" s="145" t="s">
        <v>380</v>
      </c>
      <c r="F43" s="145" t="s">
        <v>385</v>
      </c>
      <c r="G43" s="145"/>
      <c r="H43" s="145"/>
      <c r="I43" s="145" t="s">
        <v>381</v>
      </c>
      <c r="J43" s="145"/>
    </row>
    <row r="44" spans="2:10" x14ac:dyDescent="0.25">
      <c r="B44" s="145" t="s">
        <v>277</v>
      </c>
      <c r="C44" s="218" t="s">
        <v>306</v>
      </c>
      <c r="D44" s="219" t="s">
        <v>293</v>
      </c>
      <c r="E44" s="145" t="s">
        <v>167</v>
      </c>
      <c r="F44" s="145" t="s">
        <v>376</v>
      </c>
      <c r="G44" s="145"/>
      <c r="H44" s="145"/>
      <c r="I44" s="145" t="s">
        <v>381</v>
      </c>
      <c r="J44" s="145"/>
    </row>
    <row r="45" spans="2:10" x14ac:dyDescent="0.25">
      <c r="B45" s="145" t="s">
        <v>277</v>
      </c>
      <c r="C45" s="218" t="s">
        <v>301</v>
      </c>
      <c r="D45" s="219" t="s">
        <v>293</v>
      </c>
      <c r="E45" s="145" t="s">
        <v>168</v>
      </c>
      <c r="F45" s="145" t="s">
        <v>376</v>
      </c>
      <c r="G45" s="145"/>
      <c r="H45" s="145"/>
      <c r="I45" s="145" t="s">
        <v>381</v>
      </c>
      <c r="J45" s="145"/>
    </row>
    <row r="48" spans="2:10" x14ac:dyDescent="0.25">
      <c r="B48" t="s">
        <v>277</v>
      </c>
      <c r="C48" s="143" t="s">
        <v>462</v>
      </c>
      <c r="D48" s="167" t="s">
        <v>293</v>
      </c>
      <c r="E48" t="s">
        <v>463</v>
      </c>
      <c r="F48" t="s">
        <v>457</v>
      </c>
      <c r="I48" t="s">
        <v>456</v>
      </c>
    </row>
    <row r="49" spans="2:10" x14ac:dyDescent="0.25">
      <c r="B49" s="145" t="s">
        <v>277</v>
      </c>
      <c r="C49" s="218" t="s">
        <v>464</v>
      </c>
      <c r="D49" s="146">
        <v>1</v>
      </c>
      <c r="E49" s="145" t="s">
        <v>465</v>
      </c>
      <c r="F49" s="145" t="s">
        <v>466</v>
      </c>
      <c r="G49" s="145"/>
      <c r="H49" s="145"/>
      <c r="I49" s="145" t="s">
        <v>467</v>
      </c>
      <c r="J49" s="145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F6A2-E4F5-4F87-95DE-EAB23DD174B8}">
  <dimension ref="A1:G140"/>
  <sheetViews>
    <sheetView topLeftCell="A103" workbookViewId="0">
      <selection activeCell="F108" sqref="F108"/>
    </sheetView>
  </sheetViews>
  <sheetFormatPr defaultRowHeight="15" x14ac:dyDescent="0.25"/>
  <cols>
    <col min="2" max="2" width="31" customWidth="1"/>
    <col min="6" max="6" width="24.7109375" customWidth="1"/>
  </cols>
  <sheetData>
    <row r="1" spans="1:7" x14ac:dyDescent="0.25">
      <c r="A1">
        <v>104</v>
      </c>
      <c r="B1" t="s">
        <v>503</v>
      </c>
      <c r="C1">
        <v>3</v>
      </c>
      <c r="D1" t="s">
        <v>277</v>
      </c>
      <c r="E1">
        <v>7524</v>
      </c>
      <c r="F1" t="s">
        <v>504</v>
      </c>
      <c r="G1" t="s">
        <v>505</v>
      </c>
    </row>
    <row r="2" spans="1:7" x14ac:dyDescent="0.25">
      <c r="A2">
        <v>110</v>
      </c>
      <c r="B2" t="s">
        <v>506</v>
      </c>
      <c r="C2">
        <v>3</v>
      </c>
      <c r="D2" t="s">
        <v>277</v>
      </c>
      <c r="E2">
        <v>7550</v>
      </c>
      <c r="F2" t="s">
        <v>507</v>
      </c>
      <c r="G2" t="s">
        <v>505</v>
      </c>
    </row>
    <row r="3" spans="1:7" x14ac:dyDescent="0.25">
      <c r="A3">
        <v>119</v>
      </c>
      <c r="B3" t="s">
        <v>508</v>
      </c>
      <c r="C3">
        <v>3</v>
      </c>
      <c r="D3" t="s">
        <v>277</v>
      </c>
      <c r="E3">
        <v>7580</v>
      </c>
      <c r="F3" t="s">
        <v>509</v>
      </c>
      <c r="G3" t="s">
        <v>505</v>
      </c>
    </row>
    <row r="4" spans="1:7" x14ac:dyDescent="0.25">
      <c r="A4">
        <v>15</v>
      </c>
      <c r="B4" t="s">
        <v>182</v>
      </c>
      <c r="C4">
        <v>3</v>
      </c>
      <c r="D4" t="s">
        <v>277</v>
      </c>
      <c r="E4">
        <v>1541</v>
      </c>
      <c r="F4" t="s">
        <v>510</v>
      </c>
      <c r="G4" t="s">
        <v>505</v>
      </c>
    </row>
    <row r="5" spans="1:7" x14ac:dyDescent="0.25">
      <c r="A5">
        <v>56</v>
      </c>
      <c r="B5" t="s">
        <v>511</v>
      </c>
      <c r="C5">
        <v>3</v>
      </c>
      <c r="D5" t="s">
        <v>277</v>
      </c>
      <c r="E5">
        <v>4564</v>
      </c>
      <c r="F5" t="s">
        <v>512</v>
      </c>
      <c r="G5" t="s">
        <v>505</v>
      </c>
    </row>
    <row r="6" spans="1:7" x14ac:dyDescent="0.25">
      <c r="A6">
        <v>75</v>
      </c>
      <c r="B6" t="s">
        <v>513</v>
      </c>
      <c r="C6">
        <v>3</v>
      </c>
      <c r="D6" t="s">
        <v>277</v>
      </c>
      <c r="E6">
        <v>6510</v>
      </c>
      <c r="F6" t="s">
        <v>514</v>
      </c>
      <c r="G6" t="s">
        <v>505</v>
      </c>
    </row>
    <row r="7" spans="1:7" x14ac:dyDescent="0.25">
      <c r="A7">
        <v>55</v>
      </c>
      <c r="B7" t="s">
        <v>515</v>
      </c>
      <c r="C7">
        <v>3</v>
      </c>
      <c r="D7" t="s">
        <v>277</v>
      </c>
      <c r="E7">
        <v>4563</v>
      </c>
      <c r="F7" t="s">
        <v>516</v>
      </c>
      <c r="G7" t="s">
        <v>505</v>
      </c>
    </row>
    <row r="8" spans="1:7" x14ac:dyDescent="0.25">
      <c r="A8">
        <v>112</v>
      </c>
      <c r="B8" t="s">
        <v>517</v>
      </c>
      <c r="C8">
        <v>3</v>
      </c>
      <c r="D8" t="s">
        <v>277</v>
      </c>
      <c r="E8">
        <v>7552</v>
      </c>
      <c r="F8" t="s">
        <v>518</v>
      </c>
      <c r="G8" t="s">
        <v>505</v>
      </c>
    </row>
    <row r="9" spans="1:7" x14ac:dyDescent="0.25">
      <c r="A9">
        <v>111</v>
      </c>
      <c r="B9" t="s">
        <v>179</v>
      </c>
      <c r="C9">
        <v>3</v>
      </c>
      <c r="D9" t="s">
        <v>277</v>
      </c>
      <c r="E9">
        <v>7551</v>
      </c>
      <c r="F9" t="s">
        <v>519</v>
      </c>
      <c r="G9" t="s">
        <v>505</v>
      </c>
    </row>
    <row r="10" spans="1:7" x14ac:dyDescent="0.25">
      <c r="A10">
        <v>108</v>
      </c>
      <c r="B10" t="s">
        <v>520</v>
      </c>
      <c r="C10">
        <v>3</v>
      </c>
      <c r="D10" t="s">
        <v>277</v>
      </c>
      <c r="E10">
        <v>7540</v>
      </c>
      <c r="F10" t="s">
        <v>521</v>
      </c>
      <c r="G10" t="s">
        <v>505</v>
      </c>
    </row>
    <row r="11" spans="1:7" x14ac:dyDescent="0.25">
      <c r="A11">
        <v>20</v>
      </c>
      <c r="B11" t="s">
        <v>196</v>
      </c>
      <c r="C11">
        <v>3</v>
      </c>
      <c r="D11" t="s">
        <v>277</v>
      </c>
      <c r="E11">
        <v>3505</v>
      </c>
      <c r="F11" t="s">
        <v>522</v>
      </c>
      <c r="G11" t="s">
        <v>505</v>
      </c>
    </row>
    <row r="12" spans="1:7" x14ac:dyDescent="0.25">
      <c r="A12">
        <v>17</v>
      </c>
      <c r="B12" t="s">
        <v>195</v>
      </c>
      <c r="C12">
        <v>3</v>
      </c>
      <c r="D12" t="s">
        <v>277</v>
      </c>
      <c r="E12">
        <v>2520</v>
      </c>
      <c r="F12" t="s">
        <v>523</v>
      </c>
      <c r="G12" t="s">
        <v>505</v>
      </c>
    </row>
    <row r="13" spans="1:7" x14ac:dyDescent="0.25">
      <c r="A13">
        <v>52</v>
      </c>
      <c r="B13" t="s">
        <v>119</v>
      </c>
      <c r="C13">
        <v>3</v>
      </c>
      <c r="D13" t="s">
        <v>277</v>
      </c>
      <c r="E13">
        <v>4530</v>
      </c>
      <c r="F13" t="s">
        <v>524</v>
      </c>
      <c r="G13" t="s">
        <v>505</v>
      </c>
    </row>
    <row r="14" spans="1:7" x14ac:dyDescent="0.25">
      <c r="A14">
        <v>54</v>
      </c>
      <c r="B14" t="s">
        <v>525</v>
      </c>
      <c r="C14">
        <v>3</v>
      </c>
      <c r="D14" t="s">
        <v>277</v>
      </c>
      <c r="E14">
        <v>4560</v>
      </c>
      <c r="F14" t="s">
        <v>526</v>
      </c>
      <c r="G14" t="s">
        <v>505</v>
      </c>
    </row>
    <row r="15" spans="1:7" x14ac:dyDescent="0.25">
      <c r="A15">
        <v>16</v>
      </c>
      <c r="B15" t="s">
        <v>181</v>
      </c>
      <c r="C15">
        <v>3</v>
      </c>
      <c r="D15" t="s">
        <v>277</v>
      </c>
      <c r="E15">
        <v>2505</v>
      </c>
      <c r="F15" t="s">
        <v>527</v>
      </c>
      <c r="G15" t="s">
        <v>505</v>
      </c>
    </row>
    <row r="16" spans="1:7" x14ac:dyDescent="0.25">
      <c r="A16">
        <v>19</v>
      </c>
      <c r="B16" t="s">
        <v>178</v>
      </c>
      <c r="C16">
        <v>3</v>
      </c>
      <c r="D16" t="s">
        <v>277</v>
      </c>
      <c r="E16">
        <v>2605</v>
      </c>
      <c r="F16" t="s">
        <v>528</v>
      </c>
      <c r="G16" t="s">
        <v>505</v>
      </c>
    </row>
    <row r="17" spans="1:7" x14ac:dyDescent="0.25">
      <c r="A17">
        <v>35</v>
      </c>
      <c r="B17" t="s">
        <v>197</v>
      </c>
      <c r="C17">
        <v>3</v>
      </c>
      <c r="D17" t="s">
        <v>277</v>
      </c>
      <c r="E17">
        <v>4372</v>
      </c>
      <c r="F17" t="s">
        <v>529</v>
      </c>
      <c r="G17" t="s">
        <v>530</v>
      </c>
    </row>
    <row r="18" spans="1:7" x14ac:dyDescent="0.25">
      <c r="A18">
        <v>67</v>
      </c>
      <c r="B18" t="s">
        <v>531</v>
      </c>
      <c r="C18">
        <v>3</v>
      </c>
      <c r="D18" t="s">
        <v>277</v>
      </c>
      <c r="E18">
        <v>6412</v>
      </c>
      <c r="F18" t="s">
        <v>532</v>
      </c>
      <c r="G18" t="s">
        <v>530</v>
      </c>
    </row>
    <row r="19" spans="1:7" x14ac:dyDescent="0.25">
      <c r="A19">
        <v>37</v>
      </c>
      <c r="B19" t="s">
        <v>533</v>
      </c>
      <c r="C19">
        <v>3</v>
      </c>
      <c r="D19" t="s">
        <v>277</v>
      </c>
      <c r="E19">
        <v>4376</v>
      </c>
      <c r="F19" t="s">
        <v>534</v>
      </c>
      <c r="G19" t="s">
        <v>530</v>
      </c>
    </row>
    <row r="20" spans="1:7" x14ac:dyDescent="0.25">
      <c r="A20">
        <v>137</v>
      </c>
      <c r="B20" t="s">
        <v>535</v>
      </c>
      <c r="C20">
        <v>3</v>
      </c>
      <c r="D20" t="s">
        <v>277</v>
      </c>
      <c r="E20">
        <v>99310</v>
      </c>
      <c r="F20" t="s">
        <v>536</v>
      </c>
      <c r="G20" t="s">
        <v>530</v>
      </c>
    </row>
    <row r="21" spans="1:7" x14ac:dyDescent="0.25">
      <c r="A21">
        <v>36</v>
      </c>
      <c r="B21" t="s">
        <v>537</v>
      </c>
      <c r="C21">
        <v>3</v>
      </c>
      <c r="D21" t="s">
        <v>277</v>
      </c>
      <c r="E21">
        <v>4374</v>
      </c>
      <c r="F21" t="s">
        <v>538</v>
      </c>
      <c r="G21" t="s">
        <v>530</v>
      </c>
    </row>
    <row r="22" spans="1:7" x14ac:dyDescent="0.25">
      <c r="A22">
        <v>77</v>
      </c>
      <c r="B22" t="s">
        <v>539</v>
      </c>
      <c r="C22">
        <v>3</v>
      </c>
      <c r="D22" t="s">
        <v>277</v>
      </c>
      <c r="E22">
        <v>6515</v>
      </c>
      <c r="F22" t="s">
        <v>540</v>
      </c>
      <c r="G22" t="s">
        <v>505</v>
      </c>
    </row>
    <row r="23" spans="1:7" x14ac:dyDescent="0.25">
      <c r="A23">
        <v>14</v>
      </c>
      <c r="B23" t="s">
        <v>541</v>
      </c>
      <c r="C23">
        <v>3</v>
      </c>
      <c r="D23" t="s">
        <v>277</v>
      </c>
      <c r="E23">
        <v>1501</v>
      </c>
      <c r="F23" t="s">
        <v>542</v>
      </c>
      <c r="G23" t="s">
        <v>505</v>
      </c>
    </row>
    <row r="24" spans="1:7" x14ac:dyDescent="0.25">
      <c r="A24">
        <v>120</v>
      </c>
      <c r="B24" t="s">
        <v>543</v>
      </c>
      <c r="C24">
        <v>3</v>
      </c>
      <c r="D24" t="s">
        <v>277</v>
      </c>
      <c r="E24">
        <v>7590</v>
      </c>
      <c r="F24" t="s">
        <v>544</v>
      </c>
      <c r="G24" t="s">
        <v>505</v>
      </c>
    </row>
    <row r="25" spans="1:7" x14ac:dyDescent="0.25">
      <c r="A25">
        <v>93</v>
      </c>
      <c r="B25" t="s">
        <v>545</v>
      </c>
      <c r="C25">
        <v>3</v>
      </c>
      <c r="D25" t="s">
        <v>277</v>
      </c>
      <c r="E25">
        <v>7424</v>
      </c>
      <c r="F25" t="s">
        <v>546</v>
      </c>
      <c r="G25" t="s">
        <v>530</v>
      </c>
    </row>
    <row r="26" spans="1:7" x14ac:dyDescent="0.25">
      <c r="A26">
        <v>115</v>
      </c>
      <c r="B26" t="s">
        <v>547</v>
      </c>
      <c r="C26">
        <v>3</v>
      </c>
      <c r="D26" t="s">
        <v>277</v>
      </c>
      <c r="E26">
        <v>7560</v>
      </c>
      <c r="F26" t="s">
        <v>548</v>
      </c>
      <c r="G26" t="s">
        <v>505</v>
      </c>
    </row>
    <row r="27" spans="1:7" x14ac:dyDescent="0.25">
      <c r="A27">
        <v>95</v>
      </c>
      <c r="B27" t="s">
        <v>117</v>
      </c>
      <c r="C27">
        <v>3</v>
      </c>
      <c r="D27" t="s">
        <v>277</v>
      </c>
      <c r="E27">
        <v>7450</v>
      </c>
      <c r="F27" t="s">
        <v>549</v>
      </c>
      <c r="G27" t="s">
        <v>530</v>
      </c>
    </row>
    <row r="28" spans="1:7" x14ac:dyDescent="0.25">
      <c r="A28">
        <v>117</v>
      </c>
      <c r="B28" t="s">
        <v>204</v>
      </c>
      <c r="C28">
        <v>3</v>
      </c>
      <c r="D28" t="s">
        <v>277</v>
      </c>
      <c r="E28">
        <v>7570</v>
      </c>
      <c r="F28" t="s">
        <v>550</v>
      </c>
      <c r="G28" t="s">
        <v>505</v>
      </c>
    </row>
    <row r="29" spans="1:7" x14ac:dyDescent="0.25">
      <c r="A29">
        <v>101</v>
      </c>
      <c r="B29" t="s">
        <v>551</v>
      </c>
      <c r="C29">
        <v>3</v>
      </c>
      <c r="D29" t="s">
        <v>277</v>
      </c>
      <c r="E29">
        <v>7510</v>
      </c>
      <c r="F29" t="s">
        <v>552</v>
      </c>
      <c r="G29" t="s">
        <v>505</v>
      </c>
    </row>
    <row r="30" spans="1:7" x14ac:dyDescent="0.25">
      <c r="A30">
        <v>114</v>
      </c>
      <c r="B30" t="s">
        <v>192</v>
      </c>
      <c r="C30">
        <v>3</v>
      </c>
      <c r="D30" t="s">
        <v>277</v>
      </c>
      <c r="E30">
        <v>7556</v>
      </c>
      <c r="F30" t="s">
        <v>553</v>
      </c>
      <c r="G30" t="s">
        <v>505</v>
      </c>
    </row>
    <row r="31" spans="1:7" x14ac:dyDescent="0.25">
      <c r="A31">
        <v>76</v>
      </c>
      <c r="B31" t="s">
        <v>554</v>
      </c>
      <c r="C31">
        <v>3</v>
      </c>
      <c r="D31" t="s">
        <v>277</v>
      </c>
      <c r="E31">
        <v>6512</v>
      </c>
      <c r="F31" t="s">
        <v>555</v>
      </c>
      <c r="G31" t="s">
        <v>505</v>
      </c>
    </row>
    <row r="32" spans="1:7" x14ac:dyDescent="0.25">
      <c r="A32">
        <v>113</v>
      </c>
      <c r="B32" t="s">
        <v>556</v>
      </c>
      <c r="C32">
        <v>3</v>
      </c>
      <c r="D32" t="s">
        <v>277</v>
      </c>
      <c r="E32">
        <v>7555</v>
      </c>
      <c r="F32" t="s">
        <v>557</v>
      </c>
      <c r="G32" t="s">
        <v>505</v>
      </c>
    </row>
    <row r="33" spans="1:7" x14ac:dyDescent="0.25">
      <c r="A33">
        <v>58</v>
      </c>
      <c r="B33" t="s">
        <v>558</v>
      </c>
      <c r="C33">
        <v>3</v>
      </c>
      <c r="D33" t="s">
        <v>277</v>
      </c>
      <c r="E33">
        <v>4570</v>
      </c>
      <c r="F33" t="s">
        <v>559</v>
      </c>
      <c r="G33" t="s">
        <v>505</v>
      </c>
    </row>
    <row r="34" spans="1:7" x14ac:dyDescent="0.25">
      <c r="A34">
        <v>18</v>
      </c>
      <c r="B34" t="s">
        <v>560</v>
      </c>
      <c r="C34">
        <v>3</v>
      </c>
      <c r="D34" t="s">
        <v>277</v>
      </c>
      <c r="E34">
        <v>2560</v>
      </c>
      <c r="F34" t="s">
        <v>561</v>
      </c>
      <c r="G34" t="s">
        <v>505</v>
      </c>
    </row>
    <row r="35" spans="1:7" x14ac:dyDescent="0.25">
      <c r="A35">
        <v>53</v>
      </c>
      <c r="B35" t="s">
        <v>120</v>
      </c>
      <c r="C35">
        <v>3</v>
      </c>
      <c r="D35" t="s">
        <v>277</v>
      </c>
      <c r="E35">
        <v>4548</v>
      </c>
      <c r="F35" t="s">
        <v>562</v>
      </c>
      <c r="G35" t="s">
        <v>505</v>
      </c>
    </row>
    <row r="36" spans="1:7" x14ac:dyDescent="0.25">
      <c r="A36">
        <v>130</v>
      </c>
      <c r="B36" t="s">
        <v>563</v>
      </c>
      <c r="C36">
        <v>3</v>
      </c>
      <c r="D36" t="s">
        <v>277</v>
      </c>
      <c r="E36">
        <v>10337</v>
      </c>
      <c r="F36" t="s">
        <v>564</v>
      </c>
      <c r="G36" t="s">
        <v>530</v>
      </c>
    </row>
    <row r="37" spans="1:7" x14ac:dyDescent="0.25">
      <c r="A37">
        <v>26</v>
      </c>
      <c r="B37" t="s">
        <v>565</v>
      </c>
      <c r="C37">
        <v>2</v>
      </c>
      <c r="D37" t="s">
        <v>277</v>
      </c>
      <c r="E37">
        <v>4210</v>
      </c>
      <c r="F37" t="s">
        <v>566</v>
      </c>
      <c r="G37" t="s">
        <v>530</v>
      </c>
    </row>
    <row r="38" spans="1:7" x14ac:dyDescent="0.25">
      <c r="A38">
        <v>109</v>
      </c>
      <c r="B38" t="s">
        <v>567</v>
      </c>
      <c r="C38">
        <v>3</v>
      </c>
      <c r="D38" t="s">
        <v>277</v>
      </c>
      <c r="E38">
        <v>7545</v>
      </c>
      <c r="F38" t="s">
        <v>568</v>
      </c>
      <c r="G38" t="s">
        <v>505</v>
      </c>
    </row>
    <row r="39" spans="1:7" x14ac:dyDescent="0.25">
      <c r="A39">
        <v>51</v>
      </c>
      <c r="B39" t="s">
        <v>569</v>
      </c>
      <c r="C39">
        <v>3</v>
      </c>
      <c r="D39" t="s">
        <v>277</v>
      </c>
      <c r="E39">
        <v>4510</v>
      </c>
      <c r="F39" t="s">
        <v>570</v>
      </c>
      <c r="G39" t="s">
        <v>505</v>
      </c>
    </row>
    <row r="40" spans="1:7" x14ac:dyDescent="0.25">
      <c r="A40">
        <v>103</v>
      </c>
      <c r="B40" t="s">
        <v>571</v>
      </c>
      <c r="C40">
        <v>3</v>
      </c>
      <c r="D40" t="s">
        <v>277</v>
      </c>
      <c r="E40">
        <v>7523</v>
      </c>
      <c r="F40" t="s">
        <v>570</v>
      </c>
      <c r="G40" t="s">
        <v>505</v>
      </c>
    </row>
    <row r="41" spans="1:7" x14ac:dyDescent="0.25">
      <c r="A41">
        <v>57</v>
      </c>
      <c r="B41" t="s">
        <v>572</v>
      </c>
      <c r="C41">
        <v>3</v>
      </c>
      <c r="D41" t="s">
        <v>277</v>
      </c>
      <c r="E41">
        <v>4565</v>
      </c>
      <c r="F41" t="s">
        <v>573</v>
      </c>
      <c r="G41" t="s">
        <v>505</v>
      </c>
    </row>
    <row r="42" spans="1:7" x14ac:dyDescent="0.25">
      <c r="A42">
        <v>118</v>
      </c>
      <c r="B42" t="s">
        <v>121</v>
      </c>
      <c r="C42">
        <v>3</v>
      </c>
      <c r="D42" t="s">
        <v>277</v>
      </c>
      <c r="E42">
        <v>7575</v>
      </c>
      <c r="F42" t="s">
        <v>574</v>
      </c>
      <c r="G42" t="s">
        <v>505</v>
      </c>
    </row>
    <row r="43" spans="1:7" x14ac:dyDescent="0.25">
      <c r="A43">
        <v>102</v>
      </c>
      <c r="B43" t="s">
        <v>575</v>
      </c>
      <c r="C43">
        <v>3</v>
      </c>
      <c r="D43" t="s">
        <v>277</v>
      </c>
      <c r="E43">
        <v>7522</v>
      </c>
      <c r="F43" t="s">
        <v>576</v>
      </c>
      <c r="G43" t="s">
        <v>505</v>
      </c>
    </row>
    <row r="44" spans="1:7" x14ac:dyDescent="0.25">
      <c r="A44">
        <v>78</v>
      </c>
      <c r="B44" t="s">
        <v>577</v>
      </c>
      <c r="C44">
        <v>3</v>
      </c>
      <c r="D44" t="s">
        <v>277</v>
      </c>
      <c r="E44">
        <v>6520</v>
      </c>
      <c r="F44" t="s">
        <v>578</v>
      </c>
      <c r="G44" t="s">
        <v>505</v>
      </c>
    </row>
    <row r="45" spans="1:7" x14ac:dyDescent="0.25">
      <c r="A45">
        <v>59</v>
      </c>
      <c r="B45" t="s">
        <v>579</v>
      </c>
      <c r="C45">
        <v>3</v>
      </c>
      <c r="D45" t="s">
        <v>277</v>
      </c>
      <c r="E45">
        <v>4571</v>
      </c>
      <c r="F45" t="s">
        <v>580</v>
      </c>
      <c r="G45" t="s">
        <v>505</v>
      </c>
    </row>
    <row r="46" spans="1:7" x14ac:dyDescent="0.25">
      <c r="A46">
        <v>121</v>
      </c>
      <c r="B46" t="s">
        <v>581</v>
      </c>
      <c r="C46">
        <v>1</v>
      </c>
      <c r="D46" t="s">
        <v>277</v>
      </c>
      <c r="E46">
        <v>7595</v>
      </c>
      <c r="F46" t="s">
        <v>582</v>
      </c>
      <c r="G46" t="s">
        <v>505</v>
      </c>
    </row>
    <row r="47" spans="1:7" x14ac:dyDescent="0.25">
      <c r="A47">
        <v>116</v>
      </c>
      <c r="B47" t="s">
        <v>202</v>
      </c>
      <c r="C47">
        <v>3</v>
      </c>
      <c r="D47" t="s">
        <v>277</v>
      </c>
      <c r="E47">
        <v>7565</v>
      </c>
      <c r="F47" t="s">
        <v>583</v>
      </c>
      <c r="G47" t="s">
        <v>505</v>
      </c>
    </row>
    <row r="48" spans="1:7" x14ac:dyDescent="0.25">
      <c r="A48">
        <v>50</v>
      </c>
      <c r="B48" t="s">
        <v>584</v>
      </c>
      <c r="C48">
        <v>3</v>
      </c>
      <c r="D48" t="s">
        <v>277</v>
      </c>
      <c r="E48">
        <v>4505</v>
      </c>
      <c r="F48" t="s">
        <v>585</v>
      </c>
      <c r="G48" t="s">
        <v>505</v>
      </c>
    </row>
    <row r="49" spans="1:7" x14ac:dyDescent="0.25">
      <c r="A49">
        <v>74</v>
      </c>
      <c r="B49" t="s">
        <v>225</v>
      </c>
      <c r="C49">
        <v>3</v>
      </c>
      <c r="D49" t="s">
        <v>277</v>
      </c>
      <c r="E49">
        <v>6505</v>
      </c>
      <c r="F49" t="s">
        <v>586</v>
      </c>
      <c r="G49" t="s">
        <v>505</v>
      </c>
    </row>
    <row r="50" spans="1:7" x14ac:dyDescent="0.25">
      <c r="A50">
        <v>29</v>
      </c>
      <c r="B50" t="s">
        <v>461</v>
      </c>
      <c r="C50">
        <v>3</v>
      </c>
      <c r="D50" t="s">
        <v>277</v>
      </c>
      <c r="E50">
        <v>4301</v>
      </c>
      <c r="F50" t="s">
        <v>587</v>
      </c>
      <c r="G50" t="s">
        <v>530</v>
      </c>
    </row>
    <row r="51" spans="1:7" x14ac:dyDescent="0.25">
      <c r="A51">
        <v>32</v>
      </c>
      <c r="B51" t="s">
        <v>588</v>
      </c>
      <c r="C51">
        <v>3</v>
      </c>
      <c r="D51" t="s">
        <v>277</v>
      </c>
      <c r="E51">
        <v>4350</v>
      </c>
      <c r="F51" t="s">
        <v>589</v>
      </c>
      <c r="G51" t="s">
        <v>530</v>
      </c>
    </row>
    <row r="52" spans="1:7" x14ac:dyDescent="0.25">
      <c r="A52">
        <v>134</v>
      </c>
      <c r="B52" t="s">
        <v>168</v>
      </c>
      <c r="C52">
        <v>3</v>
      </c>
      <c r="D52" t="s">
        <v>277</v>
      </c>
      <c r="E52">
        <v>10430</v>
      </c>
      <c r="F52" t="s">
        <v>590</v>
      </c>
      <c r="G52" t="s">
        <v>530</v>
      </c>
    </row>
    <row r="53" spans="1:7" x14ac:dyDescent="0.25">
      <c r="A53">
        <v>6</v>
      </c>
      <c r="B53" t="s">
        <v>95</v>
      </c>
      <c r="C53">
        <v>3</v>
      </c>
      <c r="D53" t="s">
        <v>277</v>
      </c>
      <c r="E53">
        <v>1110</v>
      </c>
      <c r="F53" t="s">
        <v>591</v>
      </c>
      <c r="G53" t="s">
        <v>530</v>
      </c>
    </row>
    <row r="54" spans="1:7" x14ac:dyDescent="0.25">
      <c r="A54">
        <v>136</v>
      </c>
      <c r="B54" t="s">
        <v>193</v>
      </c>
      <c r="C54">
        <v>3</v>
      </c>
      <c r="D54" t="s">
        <v>277</v>
      </c>
      <c r="E54">
        <v>99300</v>
      </c>
      <c r="F54" t="s">
        <v>592</v>
      </c>
      <c r="G54" t="s">
        <v>530</v>
      </c>
    </row>
    <row r="55" spans="1:7" x14ac:dyDescent="0.25">
      <c r="A55">
        <v>72</v>
      </c>
      <c r="B55" t="s">
        <v>593</v>
      </c>
      <c r="C55">
        <v>3</v>
      </c>
      <c r="D55" t="s">
        <v>277</v>
      </c>
      <c r="E55">
        <v>6440</v>
      </c>
      <c r="F55" t="s">
        <v>594</v>
      </c>
      <c r="G55" t="s">
        <v>530</v>
      </c>
    </row>
    <row r="56" spans="1:7" x14ac:dyDescent="0.25">
      <c r="A56">
        <v>8</v>
      </c>
      <c r="B56" t="s">
        <v>595</v>
      </c>
      <c r="C56">
        <v>3</v>
      </c>
      <c r="D56" t="s">
        <v>277</v>
      </c>
      <c r="E56">
        <v>1205</v>
      </c>
      <c r="F56" t="s">
        <v>596</v>
      </c>
      <c r="G56" t="s">
        <v>530</v>
      </c>
    </row>
    <row r="57" spans="1:7" x14ac:dyDescent="0.25">
      <c r="A57">
        <v>64</v>
      </c>
      <c r="B57" t="s">
        <v>597</v>
      </c>
      <c r="C57">
        <v>3</v>
      </c>
      <c r="D57" t="s">
        <v>277</v>
      </c>
      <c r="E57">
        <v>6380</v>
      </c>
      <c r="F57" t="s">
        <v>598</v>
      </c>
      <c r="G57" t="s">
        <v>530</v>
      </c>
    </row>
    <row r="58" spans="1:7" x14ac:dyDescent="0.25">
      <c r="A58">
        <v>85</v>
      </c>
      <c r="B58" t="s">
        <v>190</v>
      </c>
      <c r="C58">
        <v>3</v>
      </c>
      <c r="D58" t="s">
        <v>277</v>
      </c>
      <c r="E58">
        <v>7350</v>
      </c>
      <c r="F58" t="s">
        <v>599</v>
      </c>
      <c r="G58" t="s">
        <v>530</v>
      </c>
    </row>
    <row r="59" spans="1:7" x14ac:dyDescent="0.25">
      <c r="A59">
        <v>80</v>
      </c>
      <c r="B59" t="s">
        <v>164</v>
      </c>
      <c r="C59">
        <v>3</v>
      </c>
      <c r="D59" t="s">
        <v>277</v>
      </c>
      <c r="E59">
        <v>7252</v>
      </c>
      <c r="F59" t="s">
        <v>600</v>
      </c>
      <c r="G59" t="s">
        <v>530</v>
      </c>
    </row>
    <row r="60" spans="1:7" x14ac:dyDescent="0.25">
      <c r="A60">
        <v>33</v>
      </c>
      <c r="B60" t="s">
        <v>547</v>
      </c>
      <c r="C60">
        <v>3</v>
      </c>
      <c r="D60" t="s">
        <v>277</v>
      </c>
      <c r="E60">
        <v>4360</v>
      </c>
      <c r="F60" t="s">
        <v>601</v>
      </c>
      <c r="G60" t="s">
        <v>530</v>
      </c>
    </row>
    <row r="61" spans="1:7" x14ac:dyDescent="0.25">
      <c r="A61">
        <v>44</v>
      </c>
      <c r="B61" t="s">
        <v>115</v>
      </c>
      <c r="C61">
        <v>3</v>
      </c>
      <c r="D61" t="s">
        <v>277</v>
      </c>
      <c r="E61">
        <v>4401</v>
      </c>
      <c r="F61" t="s">
        <v>602</v>
      </c>
      <c r="G61" t="s">
        <v>530</v>
      </c>
    </row>
    <row r="62" spans="1:7" x14ac:dyDescent="0.25">
      <c r="A62">
        <v>46</v>
      </c>
      <c r="B62" t="s">
        <v>603</v>
      </c>
      <c r="C62">
        <v>3</v>
      </c>
      <c r="D62" t="s">
        <v>277</v>
      </c>
      <c r="E62">
        <v>4410</v>
      </c>
      <c r="F62" t="s">
        <v>604</v>
      </c>
      <c r="G62" t="s">
        <v>530</v>
      </c>
    </row>
    <row r="63" spans="1:7" x14ac:dyDescent="0.25">
      <c r="A63">
        <v>60</v>
      </c>
      <c r="B63" t="s">
        <v>106</v>
      </c>
      <c r="C63">
        <v>3</v>
      </c>
      <c r="D63" t="s">
        <v>277</v>
      </c>
      <c r="E63">
        <v>6205</v>
      </c>
      <c r="F63" t="s">
        <v>605</v>
      </c>
      <c r="G63" t="s">
        <v>530</v>
      </c>
    </row>
    <row r="64" spans="1:7" x14ac:dyDescent="0.25">
      <c r="A64">
        <v>138</v>
      </c>
      <c r="B64" t="s">
        <v>112</v>
      </c>
      <c r="C64">
        <v>3</v>
      </c>
      <c r="D64" t="s">
        <v>281</v>
      </c>
      <c r="E64">
        <v>1265</v>
      </c>
      <c r="F64" t="s">
        <v>606</v>
      </c>
      <c r="G64" t="s">
        <v>530</v>
      </c>
    </row>
    <row r="65" spans="1:7" x14ac:dyDescent="0.25">
      <c r="A65">
        <v>139</v>
      </c>
      <c r="B65" t="s">
        <v>201</v>
      </c>
      <c r="C65">
        <v>3</v>
      </c>
      <c r="D65" t="s">
        <v>281</v>
      </c>
      <c r="E65">
        <v>1266</v>
      </c>
      <c r="F65" t="s">
        <v>606</v>
      </c>
      <c r="G65" t="s">
        <v>530</v>
      </c>
    </row>
    <row r="66" spans="1:7" x14ac:dyDescent="0.25">
      <c r="A66">
        <v>97</v>
      </c>
      <c r="B66" t="s">
        <v>202</v>
      </c>
      <c r="C66">
        <v>3</v>
      </c>
      <c r="D66" t="s">
        <v>277</v>
      </c>
      <c r="E66">
        <v>7460</v>
      </c>
      <c r="F66" t="s">
        <v>607</v>
      </c>
      <c r="G66" t="s">
        <v>530</v>
      </c>
    </row>
    <row r="67" spans="1:7" x14ac:dyDescent="0.25">
      <c r="A67">
        <v>133</v>
      </c>
      <c r="B67" t="s">
        <v>206</v>
      </c>
      <c r="C67">
        <v>3</v>
      </c>
      <c r="D67" t="s">
        <v>277</v>
      </c>
      <c r="E67">
        <v>10344</v>
      </c>
      <c r="F67" t="s">
        <v>608</v>
      </c>
      <c r="G67" t="s">
        <v>530</v>
      </c>
    </row>
    <row r="68" spans="1:7" x14ac:dyDescent="0.25">
      <c r="A68">
        <v>40</v>
      </c>
      <c r="B68" t="s">
        <v>609</v>
      </c>
      <c r="C68">
        <v>3</v>
      </c>
      <c r="D68" t="s">
        <v>277</v>
      </c>
      <c r="E68">
        <v>4391</v>
      </c>
      <c r="F68" t="s">
        <v>610</v>
      </c>
      <c r="G68" t="s">
        <v>530</v>
      </c>
    </row>
    <row r="69" spans="1:7" x14ac:dyDescent="0.25">
      <c r="A69">
        <v>25</v>
      </c>
      <c r="B69" t="s">
        <v>611</v>
      </c>
      <c r="C69">
        <v>3</v>
      </c>
      <c r="D69" t="s">
        <v>277</v>
      </c>
      <c r="E69">
        <v>4171</v>
      </c>
      <c r="F69" t="s">
        <v>612</v>
      </c>
      <c r="G69" t="s">
        <v>530</v>
      </c>
    </row>
    <row r="70" spans="1:7" x14ac:dyDescent="0.25">
      <c r="A70">
        <v>125</v>
      </c>
      <c r="B70" t="s">
        <v>613</v>
      </c>
      <c r="C70">
        <v>3</v>
      </c>
      <c r="D70" t="s">
        <v>277</v>
      </c>
      <c r="E70">
        <v>10250</v>
      </c>
      <c r="F70" t="s">
        <v>614</v>
      </c>
      <c r="G70" t="s">
        <v>530</v>
      </c>
    </row>
    <row r="71" spans="1:7" x14ac:dyDescent="0.25">
      <c r="A71">
        <v>2</v>
      </c>
      <c r="B71" t="s">
        <v>615</v>
      </c>
      <c r="C71">
        <v>3</v>
      </c>
      <c r="D71" t="s">
        <v>277</v>
      </c>
      <c r="E71">
        <v>1101</v>
      </c>
      <c r="F71" t="s">
        <v>616</v>
      </c>
      <c r="G71" t="s">
        <v>530</v>
      </c>
    </row>
    <row r="72" spans="1:7" x14ac:dyDescent="0.25">
      <c r="A72">
        <v>21</v>
      </c>
      <c r="B72" t="s">
        <v>97</v>
      </c>
      <c r="C72">
        <v>4</v>
      </c>
      <c r="D72" t="s">
        <v>277</v>
      </c>
      <c r="E72">
        <v>4103</v>
      </c>
      <c r="F72" t="s">
        <v>617</v>
      </c>
      <c r="G72" t="s">
        <v>530</v>
      </c>
    </row>
    <row r="73" spans="1:7" x14ac:dyDescent="0.25">
      <c r="A73">
        <v>86</v>
      </c>
      <c r="B73" t="s">
        <v>116</v>
      </c>
      <c r="C73">
        <v>3</v>
      </c>
      <c r="D73" t="s">
        <v>277</v>
      </c>
      <c r="E73">
        <v>7351</v>
      </c>
      <c r="F73" t="s">
        <v>618</v>
      </c>
      <c r="G73" t="s">
        <v>530</v>
      </c>
    </row>
    <row r="74" spans="1:7" x14ac:dyDescent="0.25">
      <c r="A74">
        <v>73</v>
      </c>
      <c r="B74" t="s">
        <v>619</v>
      </c>
      <c r="C74">
        <v>3</v>
      </c>
      <c r="D74" t="s">
        <v>277</v>
      </c>
      <c r="E74">
        <v>6470</v>
      </c>
      <c r="F74" t="s">
        <v>620</v>
      </c>
      <c r="G74" t="s">
        <v>530</v>
      </c>
    </row>
    <row r="75" spans="1:7" x14ac:dyDescent="0.25">
      <c r="A75">
        <v>84</v>
      </c>
      <c r="B75" t="s">
        <v>111</v>
      </c>
      <c r="C75">
        <v>3</v>
      </c>
      <c r="D75" t="s">
        <v>277</v>
      </c>
      <c r="E75">
        <v>7340</v>
      </c>
      <c r="F75" t="s">
        <v>621</v>
      </c>
      <c r="G75" t="s">
        <v>530</v>
      </c>
    </row>
    <row r="76" spans="1:7" x14ac:dyDescent="0.25">
      <c r="A76">
        <v>66</v>
      </c>
      <c r="B76" t="s">
        <v>188</v>
      </c>
      <c r="C76">
        <v>3</v>
      </c>
      <c r="D76" t="s">
        <v>277</v>
      </c>
      <c r="E76">
        <v>6410</v>
      </c>
      <c r="F76" t="s">
        <v>622</v>
      </c>
      <c r="G76" t="s">
        <v>530</v>
      </c>
    </row>
    <row r="77" spans="1:7" x14ac:dyDescent="0.25">
      <c r="A77">
        <v>48</v>
      </c>
      <c r="B77" t="s">
        <v>195</v>
      </c>
      <c r="C77">
        <v>3</v>
      </c>
      <c r="D77" t="s">
        <v>277</v>
      </c>
      <c r="E77">
        <v>4440</v>
      </c>
      <c r="F77" t="s">
        <v>623</v>
      </c>
      <c r="G77" t="s">
        <v>530</v>
      </c>
    </row>
    <row r="78" spans="1:7" x14ac:dyDescent="0.25">
      <c r="A78">
        <v>47</v>
      </c>
      <c r="B78" t="s">
        <v>187</v>
      </c>
      <c r="C78">
        <v>3</v>
      </c>
      <c r="D78" t="s">
        <v>277</v>
      </c>
      <c r="E78">
        <v>4430</v>
      </c>
      <c r="F78" t="s">
        <v>624</v>
      </c>
      <c r="G78" t="s">
        <v>530</v>
      </c>
    </row>
    <row r="79" spans="1:7" x14ac:dyDescent="0.25">
      <c r="A79">
        <v>34</v>
      </c>
      <c r="B79" t="s">
        <v>625</v>
      </c>
      <c r="C79">
        <v>0</v>
      </c>
      <c r="D79" t="s">
        <v>277</v>
      </c>
      <c r="E79">
        <v>4370</v>
      </c>
      <c r="F79" t="s">
        <v>626</v>
      </c>
      <c r="G79" t="s">
        <v>530</v>
      </c>
    </row>
    <row r="80" spans="1:7" x14ac:dyDescent="0.25">
      <c r="A80">
        <v>62</v>
      </c>
      <c r="B80" t="s">
        <v>108</v>
      </c>
      <c r="C80">
        <v>1</v>
      </c>
      <c r="D80" t="s">
        <v>277</v>
      </c>
      <c r="E80">
        <v>6311</v>
      </c>
      <c r="F80" t="s">
        <v>627</v>
      </c>
      <c r="G80" t="s">
        <v>530</v>
      </c>
    </row>
    <row r="81" spans="1:7" x14ac:dyDescent="0.25">
      <c r="A81">
        <v>63</v>
      </c>
      <c r="B81" t="s">
        <v>628</v>
      </c>
      <c r="C81">
        <v>4</v>
      </c>
      <c r="D81" t="s">
        <v>277</v>
      </c>
      <c r="E81">
        <v>6370</v>
      </c>
      <c r="F81" t="s">
        <v>629</v>
      </c>
      <c r="G81" t="s">
        <v>530</v>
      </c>
    </row>
    <row r="82" spans="1:7" x14ac:dyDescent="0.25">
      <c r="A82">
        <v>42</v>
      </c>
      <c r="B82" t="s">
        <v>213</v>
      </c>
      <c r="C82">
        <v>3</v>
      </c>
      <c r="D82" t="s">
        <v>277</v>
      </c>
      <c r="E82">
        <v>4394</v>
      </c>
      <c r="F82" t="s">
        <v>630</v>
      </c>
      <c r="G82" t="s">
        <v>530</v>
      </c>
    </row>
    <row r="83" spans="1:7" x14ac:dyDescent="0.25">
      <c r="A83">
        <v>27</v>
      </c>
      <c r="B83" t="s">
        <v>101</v>
      </c>
      <c r="C83">
        <v>4</v>
      </c>
      <c r="D83" t="s">
        <v>277</v>
      </c>
      <c r="E83">
        <v>4222</v>
      </c>
      <c r="F83" t="s">
        <v>631</v>
      </c>
      <c r="G83" t="s">
        <v>530</v>
      </c>
    </row>
    <row r="84" spans="1:7" x14ac:dyDescent="0.25">
      <c r="A84">
        <v>71</v>
      </c>
      <c r="B84" t="s">
        <v>632</v>
      </c>
      <c r="C84">
        <v>3</v>
      </c>
      <c r="D84" t="s">
        <v>277</v>
      </c>
      <c r="E84">
        <v>6420</v>
      </c>
      <c r="F84" t="s">
        <v>633</v>
      </c>
      <c r="G84" t="s">
        <v>530</v>
      </c>
    </row>
    <row r="85" spans="1:7" x14ac:dyDescent="0.25">
      <c r="A85">
        <v>124</v>
      </c>
      <c r="B85" t="s">
        <v>362</v>
      </c>
      <c r="C85">
        <v>3</v>
      </c>
      <c r="D85" t="s">
        <v>277</v>
      </c>
      <c r="E85">
        <v>10218</v>
      </c>
      <c r="F85" t="s">
        <v>634</v>
      </c>
      <c r="G85" t="s">
        <v>530</v>
      </c>
    </row>
    <row r="86" spans="1:7" x14ac:dyDescent="0.25">
      <c r="A86">
        <v>79</v>
      </c>
      <c r="B86" t="s">
        <v>109</v>
      </c>
      <c r="C86">
        <v>3</v>
      </c>
      <c r="D86" t="s">
        <v>277</v>
      </c>
      <c r="E86">
        <v>7210</v>
      </c>
      <c r="F86" t="s">
        <v>635</v>
      </c>
      <c r="G86" t="s">
        <v>530</v>
      </c>
    </row>
    <row r="87" spans="1:7" x14ac:dyDescent="0.25">
      <c r="A87">
        <v>122</v>
      </c>
      <c r="B87" t="s">
        <v>165</v>
      </c>
      <c r="C87">
        <v>3</v>
      </c>
      <c r="D87" t="s">
        <v>277</v>
      </c>
      <c r="E87">
        <v>10200</v>
      </c>
      <c r="F87" t="s">
        <v>636</v>
      </c>
      <c r="G87" t="s">
        <v>530</v>
      </c>
    </row>
    <row r="88" spans="1:7" x14ac:dyDescent="0.25">
      <c r="A88">
        <v>94</v>
      </c>
      <c r="B88" t="s">
        <v>200</v>
      </c>
      <c r="C88">
        <v>3</v>
      </c>
      <c r="D88" t="s">
        <v>277</v>
      </c>
      <c r="E88">
        <v>7430</v>
      </c>
      <c r="F88" t="s">
        <v>637</v>
      </c>
      <c r="G88" t="s">
        <v>530</v>
      </c>
    </row>
    <row r="89" spans="1:7" x14ac:dyDescent="0.25">
      <c r="A89">
        <v>126</v>
      </c>
      <c r="B89" t="s">
        <v>368</v>
      </c>
      <c r="C89">
        <v>3</v>
      </c>
      <c r="D89" t="s">
        <v>277</v>
      </c>
      <c r="E89">
        <v>10271</v>
      </c>
      <c r="F89" t="s">
        <v>638</v>
      </c>
      <c r="G89" t="s">
        <v>530</v>
      </c>
    </row>
    <row r="90" spans="1:7" x14ac:dyDescent="0.25">
      <c r="A90">
        <v>90</v>
      </c>
      <c r="B90" t="s">
        <v>639</v>
      </c>
      <c r="C90">
        <v>3</v>
      </c>
      <c r="D90" t="s">
        <v>277</v>
      </c>
      <c r="E90">
        <v>7380</v>
      </c>
      <c r="F90" t="s">
        <v>640</v>
      </c>
      <c r="G90" t="s">
        <v>530</v>
      </c>
    </row>
    <row r="91" spans="1:7" x14ac:dyDescent="0.25">
      <c r="A91">
        <v>99</v>
      </c>
      <c r="B91" t="s">
        <v>641</v>
      </c>
      <c r="C91">
        <v>3</v>
      </c>
      <c r="D91" t="s">
        <v>277</v>
      </c>
      <c r="E91">
        <v>7480</v>
      </c>
      <c r="F91" t="s">
        <v>642</v>
      </c>
      <c r="G91" t="s">
        <v>530</v>
      </c>
    </row>
    <row r="92" spans="1:7" x14ac:dyDescent="0.25">
      <c r="A92">
        <v>91</v>
      </c>
      <c r="B92" t="s">
        <v>643</v>
      </c>
      <c r="C92">
        <v>3</v>
      </c>
      <c r="D92" t="s">
        <v>277</v>
      </c>
      <c r="E92">
        <v>7390</v>
      </c>
      <c r="F92" t="s">
        <v>644</v>
      </c>
      <c r="G92" t="s">
        <v>530</v>
      </c>
    </row>
    <row r="93" spans="1:7" x14ac:dyDescent="0.25">
      <c r="A93">
        <v>7</v>
      </c>
      <c r="B93" t="s">
        <v>170</v>
      </c>
      <c r="C93">
        <v>3</v>
      </c>
      <c r="D93" t="s">
        <v>277</v>
      </c>
      <c r="E93">
        <v>1190</v>
      </c>
      <c r="F93" t="s">
        <v>645</v>
      </c>
      <c r="G93" t="s">
        <v>530</v>
      </c>
    </row>
    <row r="94" spans="1:7" x14ac:dyDescent="0.25">
      <c r="A94">
        <v>88</v>
      </c>
      <c r="B94" t="s">
        <v>646</v>
      </c>
      <c r="C94">
        <v>3</v>
      </c>
      <c r="D94" t="s">
        <v>277</v>
      </c>
      <c r="E94">
        <v>7360</v>
      </c>
      <c r="F94" t="s">
        <v>647</v>
      </c>
      <c r="G94" t="s">
        <v>530</v>
      </c>
    </row>
    <row r="95" spans="1:7" x14ac:dyDescent="0.25">
      <c r="A95">
        <v>128</v>
      </c>
      <c r="B95" t="s">
        <v>648</v>
      </c>
      <c r="C95">
        <v>3</v>
      </c>
      <c r="D95" t="s">
        <v>277</v>
      </c>
      <c r="E95">
        <v>10275</v>
      </c>
      <c r="F95" t="s">
        <v>649</v>
      </c>
      <c r="G95" t="s">
        <v>530</v>
      </c>
    </row>
    <row r="96" spans="1:7" x14ac:dyDescent="0.25">
      <c r="A96">
        <v>135</v>
      </c>
      <c r="B96" t="s">
        <v>650</v>
      </c>
      <c r="C96">
        <v>1</v>
      </c>
      <c r="D96" t="s">
        <v>277</v>
      </c>
      <c r="E96">
        <v>99210</v>
      </c>
      <c r="F96" t="s">
        <v>651</v>
      </c>
      <c r="G96" t="s">
        <v>530</v>
      </c>
    </row>
    <row r="97" spans="1:7" x14ac:dyDescent="0.25">
      <c r="A97">
        <v>9</v>
      </c>
      <c r="B97" t="s">
        <v>158</v>
      </c>
      <c r="C97">
        <v>3</v>
      </c>
      <c r="D97" t="s">
        <v>277</v>
      </c>
      <c r="E97">
        <v>1210</v>
      </c>
      <c r="F97" t="s">
        <v>652</v>
      </c>
      <c r="G97" t="s">
        <v>530</v>
      </c>
    </row>
    <row r="98" spans="1:7" x14ac:dyDescent="0.25">
      <c r="A98">
        <v>65</v>
      </c>
      <c r="B98" t="s">
        <v>113</v>
      </c>
      <c r="C98">
        <v>3</v>
      </c>
      <c r="D98" t="s">
        <v>277</v>
      </c>
      <c r="E98">
        <v>6390</v>
      </c>
      <c r="F98" t="s">
        <v>653</v>
      </c>
      <c r="G98" t="s">
        <v>530</v>
      </c>
    </row>
    <row r="99" spans="1:7" x14ac:dyDescent="0.25">
      <c r="A99">
        <v>89</v>
      </c>
      <c r="B99" t="s">
        <v>199</v>
      </c>
      <c r="C99">
        <v>3</v>
      </c>
      <c r="D99" t="s">
        <v>277</v>
      </c>
      <c r="E99">
        <v>7370</v>
      </c>
      <c r="F99" t="s">
        <v>654</v>
      </c>
      <c r="G99" t="s">
        <v>530</v>
      </c>
    </row>
    <row r="100" spans="1:7" x14ac:dyDescent="0.25">
      <c r="A100">
        <v>129</v>
      </c>
      <c r="B100" t="s">
        <v>167</v>
      </c>
      <c r="C100">
        <v>3</v>
      </c>
      <c r="D100" t="s">
        <v>277</v>
      </c>
      <c r="E100">
        <v>10310</v>
      </c>
      <c r="F100" t="s">
        <v>655</v>
      </c>
      <c r="G100" t="s">
        <v>530</v>
      </c>
    </row>
    <row r="101" spans="1:7" x14ac:dyDescent="0.25">
      <c r="A101">
        <v>127</v>
      </c>
      <c r="B101" t="s">
        <v>656</v>
      </c>
      <c r="C101">
        <v>3</v>
      </c>
      <c r="D101" t="s">
        <v>277</v>
      </c>
      <c r="E101">
        <v>10273</v>
      </c>
      <c r="F101" t="s">
        <v>657</v>
      </c>
      <c r="G101" t="s">
        <v>530</v>
      </c>
    </row>
    <row r="102" spans="1:7" x14ac:dyDescent="0.25">
      <c r="A102">
        <v>23</v>
      </c>
      <c r="B102" t="s">
        <v>99</v>
      </c>
      <c r="C102">
        <v>4</v>
      </c>
      <c r="D102" t="s">
        <v>277</v>
      </c>
      <c r="E102">
        <v>4113</v>
      </c>
      <c r="F102" t="s">
        <v>658</v>
      </c>
      <c r="G102" t="s">
        <v>530</v>
      </c>
    </row>
    <row r="103" spans="1:7" x14ac:dyDescent="0.25">
      <c r="A103">
        <v>3</v>
      </c>
      <c r="B103" t="s">
        <v>357</v>
      </c>
      <c r="C103">
        <v>3</v>
      </c>
      <c r="D103" t="s">
        <v>277</v>
      </c>
      <c r="E103">
        <v>1102</v>
      </c>
      <c r="F103" t="s">
        <v>659</v>
      </c>
      <c r="G103" t="s">
        <v>530</v>
      </c>
    </row>
    <row r="104" spans="1:7" x14ac:dyDescent="0.25">
      <c r="A104">
        <v>22</v>
      </c>
      <c r="B104" t="s">
        <v>660</v>
      </c>
      <c r="C104">
        <v>3</v>
      </c>
      <c r="D104" t="s">
        <v>277</v>
      </c>
      <c r="E104">
        <v>4110</v>
      </c>
      <c r="F104" t="s">
        <v>661</v>
      </c>
      <c r="G104" t="s">
        <v>530</v>
      </c>
    </row>
    <row r="105" spans="1:7" x14ac:dyDescent="0.25">
      <c r="A105">
        <v>4</v>
      </c>
      <c r="B105" t="s">
        <v>96</v>
      </c>
      <c r="C105">
        <v>3</v>
      </c>
      <c r="D105" t="s">
        <v>277</v>
      </c>
      <c r="E105">
        <v>1104</v>
      </c>
      <c r="F105" t="s">
        <v>662</v>
      </c>
      <c r="G105" t="s">
        <v>530</v>
      </c>
    </row>
    <row r="106" spans="1:7" x14ac:dyDescent="0.25">
      <c r="A106">
        <v>1</v>
      </c>
      <c r="B106" t="s">
        <v>98</v>
      </c>
      <c r="C106">
        <v>1</v>
      </c>
      <c r="D106" t="s">
        <v>277</v>
      </c>
      <c r="E106">
        <v>100</v>
      </c>
      <c r="F106" t="s">
        <v>663</v>
      </c>
      <c r="G106" t="s">
        <v>530</v>
      </c>
    </row>
    <row r="107" spans="1:7" x14ac:dyDescent="0.25">
      <c r="A107">
        <v>96</v>
      </c>
      <c r="B107" t="s">
        <v>192</v>
      </c>
      <c r="C107">
        <v>3</v>
      </c>
      <c r="D107" t="s">
        <v>277</v>
      </c>
      <c r="E107">
        <v>7455</v>
      </c>
      <c r="F107" t="s">
        <v>664</v>
      </c>
      <c r="G107" t="s">
        <v>530</v>
      </c>
    </row>
    <row r="108" spans="1:7" x14ac:dyDescent="0.25">
      <c r="F108" t="s">
        <v>497</v>
      </c>
    </row>
    <row r="109" spans="1:7" x14ac:dyDescent="0.25">
      <c r="A109">
        <v>38</v>
      </c>
      <c r="B109" t="s">
        <v>186</v>
      </c>
      <c r="C109">
        <v>3</v>
      </c>
      <c r="D109" t="s">
        <v>277</v>
      </c>
      <c r="E109">
        <v>4380</v>
      </c>
      <c r="F109" t="s">
        <v>665</v>
      </c>
      <c r="G109" t="s">
        <v>530</v>
      </c>
    </row>
    <row r="110" spans="1:7" x14ac:dyDescent="0.25">
      <c r="A110">
        <v>24</v>
      </c>
      <c r="B110" t="s">
        <v>100</v>
      </c>
      <c r="C110">
        <v>2</v>
      </c>
      <c r="D110" t="s">
        <v>277</v>
      </c>
      <c r="E110">
        <v>4114</v>
      </c>
      <c r="F110" t="s">
        <v>263</v>
      </c>
      <c r="G110" t="s">
        <v>530</v>
      </c>
    </row>
    <row r="111" spans="1:7" x14ac:dyDescent="0.25">
      <c r="A111">
        <v>39</v>
      </c>
      <c r="B111" t="s">
        <v>104</v>
      </c>
      <c r="C111">
        <v>3</v>
      </c>
      <c r="D111" t="s">
        <v>277</v>
      </c>
      <c r="E111">
        <v>4390</v>
      </c>
      <c r="F111" t="s">
        <v>666</v>
      </c>
      <c r="G111" t="s">
        <v>530</v>
      </c>
    </row>
    <row r="112" spans="1:7" x14ac:dyDescent="0.25">
      <c r="A112">
        <v>98</v>
      </c>
      <c r="B112" t="s">
        <v>667</v>
      </c>
      <c r="C112">
        <v>3</v>
      </c>
      <c r="D112" t="s">
        <v>277</v>
      </c>
      <c r="E112">
        <v>7470</v>
      </c>
      <c r="F112" t="s">
        <v>668</v>
      </c>
      <c r="G112" t="s">
        <v>530</v>
      </c>
    </row>
    <row r="113" spans="1:7" x14ac:dyDescent="0.25">
      <c r="A113">
        <v>12</v>
      </c>
      <c r="B113" t="s">
        <v>669</v>
      </c>
      <c r="C113">
        <v>3</v>
      </c>
      <c r="D113" t="s">
        <v>277</v>
      </c>
      <c r="E113">
        <v>1301</v>
      </c>
      <c r="F113" t="s">
        <v>670</v>
      </c>
      <c r="G113" t="s">
        <v>530</v>
      </c>
    </row>
    <row r="114" spans="1:7" x14ac:dyDescent="0.25">
      <c r="A114">
        <v>28</v>
      </c>
      <c r="B114" t="s">
        <v>671</v>
      </c>
      <c r="C114">
        <v>3</v>
      </c>
      <c r="D114" t="s">
        <v>277</v>
      </c>
      <c r="E114">
        <v>4225</v>
      </c>
      <c r="F114" t="s">
        <v>672</v>
      </c>
      <c r="G114" t="s">
        <v>530</v>
      </c>
    </row>
    <row r="115" spans="1:7" x14ac:dyDescent="0.25">
      <c r="A115">
        <v>123</v>
      </c>
      <c r="B115" t="s">
        <v>166</v>
      </c>
      <c r="C115">
        <v>3</v>
      </c>
      <c r="D115" t="s">
        <v>277</v>
      </c>
      <c r="E115">
        <v>10215</v>
      </c>
      <c r="F115" t="s">
        <v>673</v>
      </c>
      <c r="G115" t="s">
        <v>530</v>
      </c>
    </row>
    <row r="116" spans="1:7" x14ac:dyDescent="0.25">
      <c r="A116">
        <v>31</v>
      </c>
      <c r="B116" t="s">
        <v>103</v>
      </c>
      <c r="C116">
        <v>3</v>
      </c>
      <c r="D116" t="s">
        <v>277</v>
      </c>
      <c r="E116">
        <v>4315</v>
      </c>
      <c r="F116" t="s">
        <v>674</v>
      </c>
      <c r="G116" t="s">
        <v>530</v>
      </c>
    </row>
    <row r="117" spans="1:7" x14ac:dyDescent="0.25">
      <c r="A117">
        <v>61</v>
      </c>
      <c r="B117" t="s">
        <v>107</v>
      </c>
      <c r="C117">
        <v>3</v>
      </c>
      <c r="D117" t="s">
        <v>277</v>
      </c>
      <c r="E117">
        <v>6310</v>
      </c>
      <c r="F117" t="s">
        <v>675</v>
      </c>
      <c r="G117" t="s">
        <v>530</v>
      </c>
    </row>
    <row r="118" spans="1:7" x14ac:dyDescent="0.25">
      <c r="A118">
        <v>10</v>
      </c>
      <c r="B118" t="s">
        <v>159</v>
      </c>
      <c r="C118">
        <v>3</v>
      </c>
      <c r="D118" t="s">
        <v>277</v>
      </c>
      <c r="E118">
        <v>1211</v>
      </c>
      <c r="F118" t="s">
        <v>676</v>
      </c>
      <c r="G118" t="s">
        <v>530</v>
      </c>
    </row>
    <row r="119" spans="1:7" x14ac:dyDescent="0.25">
      <c r="A119">
        <v>70</v>
      </c>
      <c r="B119" t="s">
        <v>677</v>
      </c>
      <c r="C119">
        <v>3</v>
      </c>
      <c r="D119" t="s">
        <v>277</v>
      </c>
      <c r="E119">
        <v>6417</v>
      </c>
      <c r="F119" t="s">
        <v>678</v>
      </c>
      <c r="G119" t="s">
        <v>530</v>
      </c>
    </row>
    <row r="120" spans="1:7" x14ac:dyDescent="0.25">
      <c r="A120">
        <v>81</v>
      </c>
      <c r="B120" t="s">
        <v>189</v>
      </c>
      <c r="C120">
        <v>3</v>
      </c>
      <c r="D120" t="s">
        <v>277</v>
      </c>
      <c r="E120">
        <v>7310</v>
      </c>
      <c r="F120" t="s">
        <v>679</v>
      </c>
      <c r="G120" t="s">
        <v>530</v>
      </c>
    </row>
    <row r="121" spans="1:7" x14ac:dyDescent="0.25">
      <c r="A121">
        <v>87</v>
      </c>
      <c r="B121" t="s">
        <v>680</v>
      </c>
      <c r="C121">
        <v>3</v>
      </c>
      <c r="D121" t="s">
        <v>277</v>
      </c>
      <c r="E121">
        <v>7353</v>
      </c>
      <c r="F121" t="s">
        <v>681</v>
      </c>
      <c r="G121" t="s">
        <v>530</v>
      </c>
    </row>
    <row r="122" spans="1:7" x14ac:dyDescent="0.25">
      <c r="A122">
        <v>82</v>
      </c>
      <c r="B122" t="s">
        <v>110</v>
      </c>
      <c r="C122">
        <v>4</v>
      </c>
      <c r="D122" t="s">
        <v>277</v>
      </c>
      <c r="E122">
        <v>7321</v>
      </c>
      <c r="F122" t="s">
        <v>682</v>
      </c>
      <c r="G122" t="s">
        <v>530</v>
      </c>
    </row>
    <row r="123" spans="1:7" x14ac:dyDescent="0.25">
      <c r="A123">
        <v>83</v>
      </c>
      <c r="B123" t="s">
        <v>683</v>
      </c>
      <c r="C123">
        <v>3</v>
      </c>
      <c r="D123" t="s">
        <v>277</v>
      </c>
      <c r="E123">
        <v>7322</v>
      </c>
      <c r="F123" t="s">
        <v>684</v>
      </c>
      <c r="G123" t="s">
        <v>530</v>
      </c>
    </row>
    <row r="124" spans="1:7" x14ac:dyDescent="0.25">
      <c r="A124">
        <v>11</v>
      </c>
      <c r="B124" t="s">
        <v>685</v>
      </c>
      <c r="C124">
        <v>0.5</v>
      </c>
      <c r="D124" t="s">
        <v>277</v>
      </c>
      <c r="E124">
        <v>1295</v>
      </c>
      <c r="F124" t="s">
        <v>686</v>
      </c>
      <c r="G124" t="s">
        <v>530</v>
      </c>
    </row>
    <row r="125" spans="1:7" x14ac:dyDescent="0.25">
      <c r="A125">
        <v>43</v>
      </c>
      <c r="B125" t="s">
        <v>105</v>
      </c>
      <c r="C125">
        <v>3</v>
      </c>
      <c r="D125" t="s">
        <v>277</v>
      </c>
      <c r="E125">
        <v>4400</v>
      </c>
      <c r="F125" t="s">
        <v>686</v>
      </c>
      <c r="G125" t="s">
        <v>530</v>
      </c>
    </row>
    <row r="126" spans="1:7" x14ac:dyDescent="0.25">
      <c r="A126">
        <v>131</v>
      </c>
      <c r="B126" t="s">
        <v>687</v>
      </c>
      <c r="C126">
        <v>3</v>
      </c>
      <c r="D126" t="s">
        <v>277</v>
      </c>
      <c r="E126">
        <v>10340</v>
      </c>
      <c r="F126" t="s">
        <v>688</v>
      </c>
      <c r="G126" t="s">
        <v>530</v>
      </c>
    </row>
    <row r="127" spans="1:7" x14ac:dyDescent="0.25">
      <c r="A127">
        <v>41</v>
      </c>
      <c r="B127" t="s">
        <v>689</v>
      </c>
      <c r="C127">
        <v>3</v>
      </c>
      <c r="D127" t="s">
        <v>277</v>
      </c>
      <c r="E127">
        <v>4392</v>
      </c>
      <c r="F127" t="s">
        <v>690</v>
      </c>
      <c r="G127" t="s">
        <v>530</v>
      </c>
    </row>
    <row r="128" spans="1:7" x14ac:dyDescent="0.25">
      <c r="A128">
        <v>69</v>
      </c>
      <c r="B128" t="s">
        <v>114</v>
      </c>
      <c r="C128">
        <v>3</v>
      </c>
      <c r="D128" t="s">
        <v>277</v>
      </c>
      <c r="E128">
        <v>6416</v>
      </c>
      <c r="F128" t="s">
        <v>691</v>
      </c>
      <c r="G128" t="s">
        <v>530</v>
      </c>
    </row>
    <row r="129" spans="1:7" x14ac:dyDescent="0.25">
      <c r="A129">
        <v>92</v>
      </c>
      <c r="B129" t="s">
        <v>191</v>
      </c>
      <c r="C129">
        <v>3</v>
      </c>
      <c r="D129" t="s">
        <v>277</v>
      </c>
      <c r="E129">
        <v>7422</v>
      </c>
      <c r="F129" t="s">
        <v>692</v>
      </c>
      <c r="G129" t="s">
        <v>530</v>
      </c>
    </row>
    <row r="130" spans="1:7" x14ac:dyDescent="0.25">
      <c r="A130">
        <v>105</v>
      </c>
      <c r="B130" t="s">
        <v>693</v>
      </c>
      <c r="C130">
        <v>3</v>
      </c>
      <c r="D130" t="s">
        <v>277</v>
      </c>
      <c r="E130">
        <v>7530</v>
      </c>
      <c r="F130" t="s">
        <v>694</v>
      </c>
      <c r="G130" t="s">
        <v>505</v>
      </c>
    </row>
    <row r="131" spans="1:7" x14ac:dyDescent="0.25">
      <c r="A131">
        <v>106</v>
      </c>
      <c r="B131" t="s">
        <v>695</v>
      </c>
      <c r="C131">
        <v>3</v>
      </c>
      <c r="D131" t="s">
        <v>277</v>
      </c>
      <c r="E131">
        <v>7531</v>
      </c>
      <c r="F131" t="s">
        <v>696</v>
      </c>
      <c r="G131" t="s">
        <v>505</v>
      </c>
    </row>
    <row r="132" spans="1:7" x14ac:dyDescent="0.25">
      <c r="A132">
        <v>107</v>
      </c>
      <c r="B132" t="s">
        <v>697</v>
      </c>
      <c r="C132">
        <v>3</v>
      </c>
      <c r="D132" t="s">
        <v>277</v>
      </c>
      <c r="E132">
        <v>7532</v>
      </c>
      <c r="F132" t="s">
        <v>698</v>
      </c>
      <c r="G132" t="s">
        <v>505</v>
      </c>
    </row>
    <row r="133" spans="1:7" x14ac:dyDescent="0.25">
      <c r="A133">
        <v>45</v>
      </c>
      <c r="B133" t="s">
        <v>699</v>
      </c>
      <c r="C133">
        <v>0</v>
      </c>
      <c r="D133" t="s">
        <v>277</v>
      </c>
      <c r="E133">
        <v>4404</v>
      </c>
      <c r="F133" t="s">
        <v>700</v>
      </c>
      <c r="G133" t="s">
        <v>530</v>
      </c>
    </row>
    <row r="134" spans="1:7" x14ac:dyDescent="0.25">
      <c r="A134">
        <v>49</v>
      </c>
      <c r="B134" t="s">
        <v>198</v>
      </c>
      <c r="C134">
        <v>3</v>
      </c>
      <c r="D134" t="s">
        <v>277</v>
      </c>
      <c r="E134">
        <v>4471</v>
      </c>
      <c r="F134" t="s">
        <v>701</v>
      </c>
      <c r="G134" t="s">
        <v>530</v>
      </c>
    </row>
    <row r="135" spans="1:7" x14ac:dyDescent="0.25">
      <c r="A135">
        <v>13</v>
      </c>
      <c r="B135" t="s">
        <v>702</v>
      </c>
      <c r="C135">
        <v>1</v>
      </c>
      <c r="D135" t="s">
        <v>277</v>
      </c>
      <c r="E135">
        <v>1395</v>
      </c>
      <c r="F135" t="s">
        <v>703</v>
      </c>
      <c r="G135" t="s">
        <v>530</v>
      </c>
    </row>
    <row r="136" spans="1:7" x14ac:dyDescent="0.25">
      <c r="A136">
        <v>5</v>
      </c>
      <c r="B136" t="s">
        <v>194</v>
      </c>
      <c r="C136">
        <v>3</v>
      </c>
      <c r="D136" t="s">
        <v>277</v>
      </c>
      <c r="E136">
        <v>1105</v>
      </c>
      <c r="F136" t="s">
        <v>704</v>
      </c>
      <c r="G136" t="s">
        <v>530</v>
      </c>
    </row>
    <row r="137" spans="1:7" x14ac:dyDescent="0.25">
      <c r="A137">
        <v>100</v>
      </c>
      <c r="B137" t="s">
        <v>203</v>
      </c>
      <c r="C137">
        <v>3</v>
      </c>
      <c r="D137" t="s">
        <v>277</v>
      </c>
      <c r="E137">
        <v>7485</v>
      </c>
      <c r="F137" t="s">
        <v>705</v>
      </c>
      <c r="G137" t="s">
        <v>530</v>
      </c>
    </row>
    <row r="138" spans="1:7" x14ac:dyDescent="0.25">
      <c r="A138">
        <v>30</v>
      </c>
      <c r="B138" t="s">
        <v>102</v>
      </c>
      <c r="C138">
        <v>3</v>
      </c>
      <c r="D138" t="s">
        <v>277</v>
      </c>
      <c r="E138">
        <v>4305</v>
      </c>
      <c r="F138" t="s">
        <v>706</v>
      </c>
      <c r="G138" t="s">
        <v>530</v>
      </c>
    </row>
    <row r="139" spans="1:7" x14ac:dyDescent="0.25">
      <c r="A139">
        <v>132</v>
      </c>
      <c r="B139" t="s">
        <v>320</v>
      </c>
      <c r="C139">
        <v>3</v>
      </c>
      <c r="D139" t="s">
        <v>277</v>
      </c>
      <c r="E139">
        <v>10342</v>
      </c>
      <c r="F139" t="s">
        <v>707</v>
      </c>
      <c r="G139" t="s">
        <v>530</v>
      </c>
    </row>
    <row r="140" spans="1:7" x14ac:dyDescent="0.25">
      <c r="A140">
        <v>68</v>
      </c>
      <c r="B140" t="s">
        <v>708</v>
      </c>
      <c r="C140">
        <v>3</v>
      </c>
      <c r="D140" t="s">
        <v>277</v>
      </c>
      <c r="E140">
        <v>6415</v>
      </c>
      <c r="F140" t="s">
        <v>709</v>
      </c>
      <c r="G140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 Data - Service+BA+RCBC</vt:lpstr>
      <vt:lpstr>Historic Data -- BS</vt:lpstr>
      <vt:lpstr>Historic Data - GRAD+OFFSITE</vt:lpstr>
      <vt:lpstr>Faculty Load_AY21</vt:lpstr>
      <vt:lpstr>Room Occupancy - test</vt:lpstr>
      <vt:lpstr>Final Report</vt:lpstr>
      <vt:lpstr>Oline, RCBC, other</vt:lpstr>
      <vt:lpstr>Sheet2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Sanchez</cp:lastModifiedBy>
  <cp:lastPrinted>2019-01-09T17:55:36Z</cp:lastPrinted>
  <dcterms:created xsi:type="dcterms:W3CDTF">2016-06-16T16:56:00Z</dcterms:created>
  <dcterms:modified xsi:type="dcterms:W3CDTF">2020-05-12T19:16:58Z</dcterms:modified>
</cp:coreProperties>
</file>