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university-git\Year 3\COMP3200 - Individual Research Project\research-project\management\"/>
    </mc:Choice>
  </mc:AlternateContent>
  <xr:revisionPtr revIDLastSave="0" documentId="13_ncr:1_{AC9DFE2F-D528-4EE5-BFC9-EEE1E572CF0E}" xr6:coauthVersionLast="45" xr6:coauthVersionMax="45" xr10:uidLastSave="{00000000-0000-0000-0000-000000000000}"/>
  <bookViews>
    <workbookView xWindow="57480" yWindow="12675" windowWidth="29040" windowHeight="16440" xr2:uid="{268E4CB8-1F64-4DA4-A50D-7C11BEFD8D6D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  <c r="C27" i="1"/>
  <c r="E12" i="1"/>
  <c r="E13" i="1"/>
  <c r="E14" i="1"/>
  <c r="E11" i="1"/>
  <c r="E7" i="1"/>
  <c r="E8" i="1"/>
  <c r="E9" i="1"/>
  <c r="E6" i="1"/>
</calcChain>
</file>

<file path=xl/sharedStrings.xml><?xml version="1.0" encoding="utf-8"?>
<sst xmlns="http://schemas.openxmlformats.org/spreadsheetml/2006/main" count="17" uniqueCount="17">
  <si>
    <t>Part III Project - Semester 1</t>
  </si>
  <si>
    <t>Task</t>
  </si>
  <si>
    <t>Start Date</t>
  </si>
  <si>
    <t>End Date</t>
  </si>
  <si>
    <t>Planning</t>
  </si>
  <si>
    <t>Research</t>
  </si>
  <si>
    <t>Research Lua</t>
  </si>
  <si>
    <t>Research DSLs</t>
  </si>
  <si>
    <t>Evaluate and categorise various addons</t>
  </si>
  <si>
    <t>Create and release Lua questionnaire</t>
  </si>
  <si>
    <t>Create a list of requirements</t>
  </si>
  <si>
    <t>Select an appropriate compiler</t>
  </si>
  <si>
    <t>Define a formal type system</t>
  </si>
  <si>
    <t>Define the program semantics</t>
  </si>
  <si>
    <t>Duration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</si>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</sst>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1" xfId="0" applyFont="1" applyBorder="1"/>
    <xf numFmtId="14" fontId="1" fillId="0" borderId="1" xfId="0" applyNumberFormat="1" applyFont="1" applyBorder="1"/>
    <xf numFmtId="0" fontId="3" fillId="0" borderId="0" xfId="0" applyFont="1"/>
    <xf numFmtId="0" fontId="2" fillId="3" borderId="2" xfId="0" applyFont="1" applyFill="1" applyBorder="1"/>
    <xf numFmtId="0" fontId="1" fillId="0" borderId="3" xfId="0" applyFont="1" applyBorder="1"/>
    <xf numFmtId="14" fontId="1" fillId="0" borderId="3" xfId="0" applyNumberFormat="1" applyFont="1" applyBorder="1"/>
    <xf numFmtId="14" fontId="1" fillId="2" borderId="4" xfId="0" applyNumberFormat="1" applyFont="1" applyFill="1" applyBorder="1"/>
    <xf numFmtId="0" fontId="2" fillId="2" borderId="5" xfId="0" applyFont="1" applyFill="1" applyBorder="1"/>
    <xf numFmtId="14" fontId="1" fillId="2" borderId="6" xfId="0" applyNumberFormat="1" applyFont="1" applyFill="1" applyBorder="1"/>
    <xf numFmtId="1" fontId="1" fillId="0" borderId="3" xfId="0" applyNumberFormat="1" applyFont="1" applyBorder="1"/>
    <xf numFmtId="1" fontId="1" fillId="2" borderId="6" xfId="0" applyNumberFormat="1" applyFont="1" applyFill="1" applyBorder="1"/>
    <xf numFmtId="1" fontId="1" fillId="0" borderId="1" xfId="0" applyNumberFormat="1" applyFont="1" applyBorder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Chart'!$C$4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'Gantt Chart'!$B$6:$B$15</c15:sqref>
                  </c15:fullRef>
                </c:ext>
              </c:extLst>
              <c:f>('Gantt Chart'!$B$6:$B$9,'Gantt Chart'!$B$11:$B$15)</c:f>
              <c:strCache>
                <c:ptCount val="8"/>
                <c:pt idx="0">
                  <c:v>Research Lua</c:v>
                </c:pt>
                <c:pt idx="1">
                  <c:v>Research DSLs</c:v>
                </c:pt>
                <c:pt idx="2">
                  <c:v>Evaluate and categorise various addons</c:v>
                </c:pt>
                <c:pt idx="3">
                  <c:v>Create and release Lua questionnaire</c:v>
                </c:pt>
                <c:pt idx="4">
                  <c:v>Create a list of requirements</c:v>
                </c:pt>
                <c:pt idx="5">
                  <c:v>Select an appropriate compiler</c:v>
                </c:pt>
                <c:pt idx="6">
                  <c:v>Define a formal type system</c:v>
                </c:pt>
                <c:pt idx="7">
                  <c:v>Define the program semantics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Chart'!$C$6:$C$14</c15:sqref>
                  </c15:fullRef>
                </c:ext>
              </c:extLst>
              <c:f>('Gantt Chart'!$C$6:$C$9,'Gantt Chart'!$C$11:$C$14)</c:f>
              <c:numCache>
                <c:formatCode>m/d/yyyy</c:formatCode>
                <c:ptCount val="8"/>
                <c:pt idx="0">
                  <c:v>44109</c:v>
                </c:pt>
                <c:pt idx="1">
                  <c:v>44119</c:v>
                </c:pt>
                <c:pt idx="2">
                  <c:v>44125</c:v>
                </c:pt>
                <c:pt idx="3">
                  <c:v>44140</c:v>
                </c:pt>
                <c:pt idx="4">
                  <c:v>44162</c:v>
                </c:pt>
                <c:pt idx="5">
                  <c:v>44162</c:v>
                </c:pt>
                <c:pt idx="6">
                  <c:v>44173</c:v>
                </c:pt>
                <c:pt idx="7">
                  <c:v>44173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7-4A9B-A77C-80A17B2780EF}"/>
            </c:ext>
          </c:extLst>
        </c:ser>
        <c:ser>
          <c:idx val="1"/>
          <c:order val="1"/>
          <c:tx>
            <c:strRef>
              <c:f>'Gantt Chart'!$E$4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'Gantt Chart'!$B$6:$B$15</c15:sqref>
                  </c15:fullRef>
                </c:ext>
              </c:extLst>
              <c:f>('Gantt Chart'!$B$6:$B$9,'Gantt Chart'!$B$11:$B$15)</c:f>
              <c:strCache>
                <c:ptCount val="8"/>
                <c:pt idx="0">
                  <c:v>Research Lua</c:v>
                </c:pt>
                <c:pt idx="1">
                  <c:v>Research DSLs</c:v>
                </c:pt>
                <c:pt idx="2">
                  <c:v>Evaluate and categorise various addons</c:v>
                </c:pt>
                <c:pt idx="3">
                  <c:v>Create and release Lua questionnaire</c:v>
                </c:pt>
                <c:pt idx="4">
                  <c:v>Create a list of requirements</c:v>
                </c:pt>
                <c:pt idx="5">
                  <c:v>Select an appropriate compiler</c:v>
                </c:pt>
                <c:pt idx="6">
                  <c:v>Define a formal type system</c:v>
                </c:pt>
                <c:pt idx="7">
                  <c:v>Define the program semantics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Chart'!$E$6:$E$15</c15:sqref>
                  </c15:fullRef>
                </c:ext>
              </c:extLst>
              <c:f>('Gantt Chart'!$E$6:$E$9,'Gantt Chart'!$E$11:$E$15)</c:f>
              <c:numCache>
                <c:formatCode>0</c:formatCode>
                <c:ptCount val="9"/>
                <c:pt idx="0">
                  <c:v>16</c:v>
                </c:pt>
                <c:pt idx="1">
                  <c:v>36</c:v>
                </c:pt>
                <c:pt idx="2">
                  <c:v>37</c:v>
                </c:pt>
                <c:pt idx="3">
                  <c:v>22</c:v>
                </c:pt>
                <c:pt idx="4">
                  <c:v>11</c:v>
                </c:pt>
                <c:pt idx="5">
                  <c:v>11</c:v>
                </c:pt>
                <c:pt idx="6">
                  <c:v>37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7-4A9B-A77C-80A17B278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73248"/>
        <c:axId val="660769968"/>
      </c:barChart>
      <c:catAx>
        <c:axId val="6607732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69968"/>
        <c:crosses val="autoZero"/>
        <c:auto val="1"/>
        <c:lblAlgn val="ctr"/>
        <c:lblOffset val="100"/>
        <c:noMultiLvlLbl val="0"/>
      </c:catAx>
      <c:valAx>
        <c:axId val="660769968"/>
        <c:scaling>
          <c:orientation val="minMax"/>
          <c:max val="44215"/>
          <c:min val="441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7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2</xdr:row>
      <xdr:rowOff>76200</xdr:rowOff>
    </xdr:from>
    <xdr:to>
      <xdr:col>21</xdr:col>
      <xdr:colOff>101600</xdr:colOff>
      <xdr:row>26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ED1FAD-6C11-479F-B907-5E8FBA8FF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C891-F0BD-4CC0-80D0-75BC6B4CBB6D}">
  <dimension ref="A1:E28"/>
  <sheetViews>
    <sheetView tabSelected="1" workbookViewId="0">
      <selection activeCell="D20" sqref="D20"/>
    </sheetView>
  </sheetViews>
  <sheetFormatPr defaultRowHeight="14" x14ac:dyDescent="0.3"/>
  <cols>
    <col min="1" max="1" width="8.7265625" style="1"/>
    <col min="2" max="2" width="36.26953125" style="1" bestFit="1" customWidth="1"/>
    <col min="3" max="3" width="17.90625" style="1" customWidth="1"/>
    <col min="4" max="4" width="18.90625" style="1" customWidth="1"/>
    <col min="5" max="5" width="15.08984375" style="1" customWidth="1"/>
    <col min="6" max="16384" width="8.7265625" style="1"/>
  </cols>
  <sheetData>
    <row r="1" spans="1:5" x14ac:dyDescent="0.3">
      <c r="A1" s="2"/>
    </row>
    <row r="2" spans="1:5" x14ac:dyDescent="0.3">
      <c r="B2" s="5" t="s">
        <v>0</v>
      </c>
    </row>
    <row r="4" spans="1:5" x14ac:dyDescent="0.3">
      <c r="B4" s="6" t="s">
        <v>1</v>
      </c>
      <c r="C4" s="6" t="s">
        <v>2</v>
      </c>
      <c r="D4" s="6" t="s">
        <v>3</v>
      </c>
      <c r="E4" s="6" t="s">
        <v>14</v>
      </c>
    </row>
    <row r="5" spans="1:5" x14ac:dyDescent="0.3">
      <c r="B5" s="10" t="s">
        <v>5</v>
      </c>
      <c r="C5" s="9"/>
      <c r="D5" s="9"/>
      <c r="E5" s="11"/>
    </row>
    <row r="6" spans="1:5" x14ac:dyDescent="0.3">
      <c r="B6" s="7" t="s">
        <v>6</v>
      </c>
      <c r="C6" s="8">
        <v>44109</v>
      </c>
      <c r="D6" s="8">
        <v>44125</v>
      </c>
      <c r="E6" s="12">
        <f>D6-C6</f>
        <v>16</v>
      </c>
    </row>
    <row r="7" spans="1:5" x14ac:dyDescent="0.3">
      <c r="B7" s="3" t="s">
        <v>7</v>
      </c>
      <c r="C7" s="4">
        <v>44119</v>
      </c>
      <c r="D7" s="4">
        <v>44155</v>
      </c>
      <c r="E7" s="12">
        <f t="shared" ref="E7:E9" si="0">D7-C7</f>
        <v>36</v>
      </c>
    </row>
    <row r="8" spans="1:5" x14ac:dyDescent="0.3">
      <c r="B8" s="3" t="s">
        <v>8</v>
      </c>
      <c r="C8" s="4">
        <v>44125</v>
      </c>
      <c r="D8" s="4">
        <v>44162</v>
      </c>
      <c r="E8" s="12">
        <f t="shared" si="0"/>
        <v>37</v>
      </c>
    </row>
    <row r="9" spans="1:5" x14ac:dyDescent="0.3">
      <c r="B9" s="3" t="s">
        <v>9</v>
      </c>
      <c r="C9" s="4">
        <v>44140</v>
      </c>
      <c r="D9" s="4">
        <v>44162</v>
      </c>
      <c r="E9" s="12">
        <f t="shared" si="0"/>
        <v>22</v>
      </c>
    </row>
    <row r="10" spans="1:5" x14ac:dyDescent="0.3">
      <c r="B10" s="10" t="s">
        <v>4</v>
      </c>
      <c r="C10" s="9"/>
      <c r="D10" s="9"/>
      <c r="E10" s="13"/>
    </row>
    <row r="11" spans="1:5" x14ac:dyDescent="0.3">
      <c r="B11" s="3" t="s">
        <v>10</v>
      </c>
      <c r="C11" s="4">
        <v>44162</v>
      </c>
      <c r="D11" s="4">
        <v>44173</v>
      </c>
      <c r="E11" s="14">
        <f>D11-C11</f>
        <v>11</v>
      </c>
    </row>
    <row r="12" spans="1:5" x14ac:dyDescent="0.3">
      <c r="B12" s="3" t="s">
        <v>11</v>
      </c>
      <c r="C12" s="4">
        <v>44162</v>
      </c>
      <c r="D12" s="4">
        <v>44173</v>
      </c>
      <c r="E12" s="14">
        <f t="shared" ref="E12:E14" si="1">D12-C12</f>
        <v>11</v>
      </c>
    </row>
    <row r="13" spans="1:5" x14ac:dyDescent="0.3">
      <c r="B13" s="3" t="s">
        <v>12</v>
      </c>
      <c r="C13" s="4">
        <v>44173</v>
      </c>
      <c r="D13" s="4">
        <v>44210</v>
      </c>
      <c r="E13" s="14">
        <f t="shared" si="1"/>
        <v>37</v>
      </c>
    </row>
    <row r="14" spans="1:5" x14ac:dyDescent="0.3">
      <c r="B14" s="3" t="s">
        <v>13</v>
      </c>
      <c r="C14" s="4">
        <v>44173</v>
      </c>
      <c r="D14" s="4">
        <v>44210</v>
      </c>
      <c r="E14" s="14">
        <f t="shared" si="1"/>
        <v>37</v>
      </c>
    </row>
    <row r="27" spans="2:3" x14ac:dyDescent="0.3">
      <c r="B27" s="1" t="s">
        <v>15</v>
      </c>
      <c r="C27" s="15">
        <f>MIN(C6:C14)</f>
        <v>44109</v>
      </c>
    </row>
    <row r="28" spans="2:3" x14ac:dyDescent="0.3">
      <c r="B28" s="1" t="s">
        <v>16</v>
      </c>
      <c r="C28" s="15">
        <f>MAX(D6:D14)</f>
        <v>44210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2020-11-19T13:18:01Z</dcterms:created>
  <dcterms:modified xsi:type="dcterms:W3CDTF">2020-11-20T03:55:50Z</dcterms:modified>
</cp:coreProperties>
</file>