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ational-tax-competitiveness-index\uk_reform_guide\"/>
    </mc:Choice>
  </mc:AlternateContent>
  <xr:revisionPtr revIDLastSave="0" documentId="8_{0825D87D-E32C-41D3-81A5-112384FFBE28}" xr6:coauthVersionLast="45" xr6:coauthVersionMax="45" xr10:uidLastSave="{00000000-0000-0000-0000-000000000000}"/>
  <bookViews>
    <workbookView xWindow="-120" yWindow="-120" windowWidth="21840" windowHeight="13140" xr2:uid="{1EA604AA-F580-4E76-8FB9-0C542A316B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12" i="1"/>
  <c r="D12" i="1"/>
  <c r="D8" i="1"/>
  <c r="D5" i="1"/>
  <c r="E4" i="1"/>
</calcChain>
</file>

<file path=xl/sharedStrings.xml><?xml version="1.0" encoding="utf-8"?>
<sst xmlns="http://schemas.openxmlformats.org/spreadsheetml/2006/main" count="19" uniqueCount="9">
  <si>
    <t>UK VAT Calculation</t>
  </si>
  <si>
    <t>VAT RATE</t>
  </si>
  <si>
    <t>Net Final consumption expenditure</t>
  </si>
  <si>
    <t>Final consumption expenditure</t>
  </si>
  <si>
    <t>VAT Revenues</t>
  </si>
  <si>
    <t>VRR</t>
  </si>
  <si>
    <t>Broader Base</t>
  </si>
  <si>
    <t>Broader Base and Lower Rate</t>
  </si>
  <si>
    <t>Revenue above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</si>
</sst>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1" x14ac:knownFonts="1">
    <font>
      <sz val="11"/>
      <color theme="1"/>
      <name val="Lat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2A17-22C5-407D-8313-5E7D1CC700BE}">
  <dimension ref="A1:F12"/>
  <sheetViews>
    <sheetView tabSelected="1" workbookViewId="0">
      <selection activeCell="D20" sqref="D20"/>
    </sheetView>
  </sheetViews>
  <sheetFormatPr defaultRowHeight="14.25" x14ac:dyDescent="0.2"/>
  <cols>
    <col min="2" max="3" width="13.5546875" bestFit="1" customWidth="1"/>
    <col min="4" max="4" width="12.109375" bestFit="1" customWidth="1"/>
    <col min="6" max="6" width="11.109375" bestFit="1" customWidth="1"/>
  </cols>
  <sheetData>
    <row r="1" spans="1:6" x14ac:dyDescent="0.2">
      <c r="A1" t="s">
        <v>0</v>
      </c>
    </row>
    <row r="3" spans="1:6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6" x14ac:dyDescent="0.2">
      <c r="A4">
        <v>0.2</v>
      </c>
      <c r="B4" s="1">
        <v>1650995</v>
      </c>
      <c r="C4" s="1">
        <v>1800233</v>
      </c>
      <c r="D4" s="1">
        <v>149238</v>
      </c>
      <c r="E4">
        <f>D4/(A4*B4)</f>
        <v>0.45196381575958738</v>
      </c>
    </row>
    <row r="5" spans="1:6" x14ac:dyDescent="0.2">
      <c r="A5">
        <v>0.2</v>
      </c>
      <c r="B5" s="1">
        <v>1650995</v>
      </c>
      <c r="C5" s="1">
        <v>1800233</v>
      </c>
      <c r="D5" s="1">
        <f>(A5*B5*E5)</f>
        <v>149238</v>
      </c>
      <c r="E5">
        <v>0.45196381575958738</v>
      </c>
    </row>
    <row r="6" spans="1:6" x14ac:dyDescent="0.2">
      <c r="A6" t="s">
        <v>6</v>
      </c>
    </row>
    <row r="7" spans="1:6" x14ac:dyDescent="0.2">
      <c r="A7" t="s">
        <v>1</v>
      </c>
      <c r="B7" t="s">
        <v>2</v>
      </c>
      <c r="C7" t="s">
        <v>3</v>
      </c>
      <c r="D7" t="s">
        <v>4</v>
      </c>
      <c r="E7" t="s">
        <v>5</v>
      </c>
    </row>
    <row r="8" spans="1:6" x14ac:dyDescent="0.2">
      <c r="A8">
        <v>0.2</v>
      </c>
      <c r="B8" s="1">
        <v>1650995</v>
      </c>
      <c r="C8" s="1">
        <v>1800233</v>
      </c>
      <c r="D8" s="1">
        <f>(A8*B8*E8)</f>
        <v>184911.44000000003</v>
      </c>
      <c r="E8">
        <v>0.56000000000000005</v>
      </c>
      <c r="F8" s="1">
        <f>D8-D5</f>
        <v>35673.440000000031</v>
      </c>
    </row>
    <row r="10" spans="1:6" x14ac:dyDescent="0.2">
      <c r="A10" t="s">
        <v>7</v>
      </c>
    </row>
    <row r="11" spans="1:6" x14ac:dyDescent="0.2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8</v>
      </c>
    </row>
    <row r="12" spans="1:6" x14ac:dyDescent="0.2">
      <c r="A12">
        <v>0.17499999999999999</v>
      </c>
      <c r="B12" s="1">
        <v>1650995</v>
      </c>
      <c r="C12" s="1">
        <v>1800233</v>
      </c>
      <c r="D12" s="1">
        <f>(A12*B12*E12)</f>
        <v>161797.51</v>
      </c>
      <c r="E12">
        <v>0.56000000000000005</v>
      </c>
      <c r="F12" s="1">
        <f>D12-D5</f>
        <v>12559.510000000009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5D72EBA7D75A45991EDD63E9B66528" ma:contentTypeVersion="4" ma:contentTypeDescription="Create a new document." ma:contentTypeScope="" ma:versionID="240bad67d3241273792bf7d7f502e12d">
  <xsd:schema xmlns:xsd="http://www.w3.org/2001/XMLSchema" xmlns:xs="http://www.w3.org/2001/XMLSchema" xmlns:p="http://schemas.microsoft.com/office/2006/metadata/properties" xmlns:ns3="680607a6-257b-4ca5-9b04-3e72edfd0d16" targetNamespace="http://schemas.microsoft.com/office/2006/metadata/properties" ma:root="true" ma:fieldsID="62c77be47515c60631b2a6937a2613b5" ns3:_="">
    <xsd:import namespace="680607a6-257b-4ca5-9b04-3e72edfd0d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607a6-257b-4ca5-9b04-3e72edfd0d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B030BA-D073-4136-82C1-117EAF4557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0607a6-257b-4ca5-9b04-3e72edfd0d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452DF-F09E-465C-962D-6423F005EF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5659B3-B062-48D3-BDC6-D69E09973D9E}">
  <ds:schemaRefs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680607a6-257b-4ca5-9b04-3e72edfd0d1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Bunn</dc:creator>
  <cp:lastModifiedBy>Daniel Bunn</cp:lastModifiedBy>
  <dcterms:created xsi:type="dcterms:W3CDTF">2020-08-07T15:28:14Z</dcterms:created>
  <dcterms:modified xsi:type="dcterms:W3CDTF">2020-08-07T15:38:57Z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0x010100B25D72EBA7D75A45991EDD63E9B66528</vt:lpwstr>
  </property>
</Properties>
</file>