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defaultThemeVersion="124226"/>
  <mc:AlternateContent xmlns:mc="http://schemas.openxmlformats.org/markup-compatibility/2006">
    <mc:Choice Requires="x15">
      <x15ac:absPath xmlns:x15ac="http://schemas.microsoft.com/office/spreadsheetml/2010/11/ac" url="C:\Github\international-tax-competitiveness-index\source-data\"/>
    </mc:Choice>
  </mc:AlternateContent>
  <xr:revisionPtr revIDLastSave="0" documentId="8_{A869D5B5-F944-4615-8B5F-4DD9DB8490D6}" xr6:coauthVersionLast="43" xr6:coauthVersionMax="43" xr10:uidLastSave="{00000000-0000-0000-0000-000000000000}"/>
  <bookViews>
    <workbookView xWindow="-120" yWindow="-120" windowWidth="21840" windowHeight="13140" xr2:uid="{00000000-000D-0000-FFFF-FFFF00000000}"/>
  </bookViews>
  <sheets>
    <sheet name="2018" sheetId="17" r:id="rId1"/>
    <sheet name="2016" sheetId="16" r:id="rId2"/>
    <sheet name="2014" sheetId="15" r:id="rId3"/>
    <sheet name="2013" sheetId="12" r:id="rId4"/>
    <sheet name="2012" sheetId="5" r:id="rId5"/>
    <sheet name="2011" sheetId="10" r:id="rId6"/>
    <sheet name="2010" sheetId="6" r:id="rId7"/>
    <sheet name="2007" sheetId="11" r:id="rId8"/>
    <sheet name="2006" sheetId="7" r:id="rId9"/>
    <sheet name="2003" sheetId="8" r:id="rId10"/>
    <sheet name="2000" sheetId="9" r:id="rId11"/>
  </sheets>
  <definedNames>
    <definedName name="_xlnm.Print_Area" localSheetId="10">'2000'!$A$1:$G$53</definedName>
    <definedName name="_xlnm.Print_Area" localSheetId="9">'2003'!$A$1:$G$53</definedName>
    <definedName name="_xlnm.Print_Area" localSheetId="7">'2007'!$A$1:$K$47</definedName>
    <definedName name="_xlnm.Print_Area" localSheetId="5">'2011'!$A$1:$J$54</definedName>
    <definedName name="_xlnm.Print_Area" localSheetId="4">'2012'!$A$1:$J$60</definedName>
    <definedName name="_xlnm.Print_Area" localSheetId="2">'2014'!$A$1:$J$60</definedName>
    <definedName name="_xlnm.Print_Area" localSheetId="1">'2016'!$A$1:$J$50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5" i="17" l="1"/>
  <c r="G23" i="17" l="1"/>
  <c r="G40" i="17"/>
  <c r="G35" i="17"/>
  <c r="G33" i="17"/>
  <c r="G32" i="17"/>
  <c r="G30" i="17"/>
  <c r="G21" i="17"/>
  <c r="G15" i="17"/>
  <c r="G16" i="17"/>
  <c r="G17" i="17"/>
  <c r="G14" i="17"/>
  <c r="G12" i="17"/>
  <c r="E28" i="17"/>
  <c r="E30" i="17"/>
  <c r="E31" i="17"/>
  <c r="E32" i="17"/>
  <c r="E33" i="17"/>
  <c r="E34" i="17"/>
  <c r="E35" i="17"/>
  <c r="E36" i="17"/>
  <c r="E37" i="17"/>
  <c r="E39" i="17"/>
  <c r="E40" i="17"/>
  <c r="E42" i="17"/>
  <c r="E27" i="17"/>
  <c r="E26" i="17"/>
  <c r="E24" i="17"/>
  <c r="E23" i="17"/>
  <c r="E22" i="17"/>
  <c r="E21" i="17"/>
  <c r="E19" i="17"/>
  <c r="E20" i="17"/>
  <c r="E18" i="17"/>
  <c r="E17" i="17"/>
  <c r="E15" i="17"/>
  <c r="E14" i="17"/>
  <c r="E13" i="17"/>
  <c r="G11" i="17"/>
  <c r="E11" i="17"/>
  <c r="E10" i="17"/>
  <c r="G8" i="17"/>
  <c r="E8" i="17"/>
  <c r="E7" i="17"/>
  <c r="E6" i="17"/>
  <c r="G5" i="17"/>
  <c r="E5" i="17"/>
  <c r="G39" i="16"/>
  <c r="G34" i="16"/>
  <c r="G32" i="16"/>
  <c r="G31" i="16"/>
  <c r="G29" i="16"/>
  <c r="G21" i="16"/>
  <c r="G17" i="16"/>
  <c r="G16" i="16"/>
  <c r="G15" i="16"/>
  <c r="G14" i="16"/>
  <c r="E41" i="16"/>
  <c r="E39" i="16"/>
  <c r="E36" i="16"/>
  <c r="E35" i="16"/>
  <c r="E34" i="16"/>
  <c r="E33" i="16"/>
  <c r="E31" i="16"/>
  <c r="E30" i="16"/>
  <c r="E29" i="16"/>
  <c r="E27" i="16"/>
  <c r="E26" i="16"/>
  <c r="E25" i="16"/>
  <c r="E24" i="16"/>
  <c r="E23" i="16"/>
  <c r="E22" i="16"/>
  <c r="E21" i="16"/>
  <c r="E20" i="16"/>
  <c r="E19" i="16"/>
  <c r="E18" i="16"/>
  <c r="E17" i="16"/>
  <c r="E15" i="16"/>
  <c r="E14" i="16"/>
  <c r="E13" i="16"/>
  <c r="G12" i="16"/>
  <c r="G8" i="16"/>
  <c r="G5" i="16"/>
  <c r="G11" i="16"/>
  <c r="E6" i="16"/>
  <c r="E7" i="16"/>
  <c r="E8" i="16"/>
  <c r="E10" i="16"/>
  <c r="E11" i="16"/>
  <c r="E5" i="16"/>
</calcChain>
</file>

<file path=xl/sharedStrings.xml><?xml version="1.0" encoding="utf-8"?>
<sst xmlns="http://schemas.openxmlformats.org/spreadsheetml/2006/main" count="1840" uniqueCount="376">
  <si>
    <t>Yes</t>
  </si>
  <si>
    <t>1 year</t>
  </si>
  <si>
    <t>Austria</t>
  </si>
  <si>
    <t>No</t>
  </si>
  <si>
    <t>5 years</t>
  </si>
  <si>
    <t>2 years</t>
  </si>
  <si>
    <t>Czech Republic</t>
  </si>
  <si>
    <t>Denmark</t>
  </si>
  <si>
    <t>Finland</t>
  </si>
  <si>
    <t>None</t>
  </si>
  <si>
    <t>Germany</t>
  </si>
  <si>
    <t>Iceland</t>
  </si>
  <si>
    <t>Japan</t>
  </si>
  <si>
    <t>Korea</t>
  </si>
  <si>
    <t>Luxembourg</t>
  </si>
  <si>
    <t>Poland</t>
  </si>
  <si>
    <t>Spain</t>
  </si>
  <si>
    <t>Sweden</t>
  </si>
  <si>
    <t>Turkey</t>
  </si>
  <si>
    <t>United Kingdom</t>
  </si>
  <si>
    <t>Australia</t>
  </si>
  <si>
    <t>Canada</t>
  </si>
  <si>
    <t>France</t>
  </si>
  <si>
    <t>Greece</t>
  </si>
  <si>
    <t>Ireland</t>
  </si>
  <si>
    <t>Italy</t>
  </si>
  <si>
    <t>Mexico</t>
  </si>
  <si>
    <t>New Zealand</t>
  </si>
  <si>
    <t>Norway</t>
  </si>
  <si>
    <t>Switzerland</t>
  </si>
  <si>
    <t>Slovak Republic</t>
  </si>
  <si>
    <t>General threshold</t>
  </si>
  <si>
    <t>Reduced threshold for suppliers of services only</t>
  </si>
  <si>
    <t xml:space="preserve"> Special threshold for non-profit and charitable sector</t>
  </si>
  <si>
    <t>Nat. curr.</t>
  </si>
  <si>
    <t>USD</t>
  </si>
  <si>
    <t>AUD</t>
  </si>
  <si>
    <t>EUR</t>
  </si>
  <si>
    <t>CAD</t>
  </si>
  <si>
    <t>CZR</t>
  </si>
  <si>
    <t>DKK</t>
  </si>
  <si>
    <t>HUF</t>
  </si>
  <si>
    <t>ISK</t>
  </si>
  <si>
    <t>JPY</t>
  </si>
  <si>
    <t>KRW</t>
  </si>
  <si>
    <t>MXN</t>
  </si>
  <si>
    <t>NZD</t>
  </si>
  <si>
    <t>NOK</t>
  </si>
  <si>
    <t>PLN</t>
  </si>
  <si>
    <t>SEK</t>
  </si>
  <si>
    <t>CHF</t>
  </si>
  <si>
    <t>GBP</t>
  </si>
  <si>
    <t>Notes:</t>
  </si>
  <si>
    <t>Registration/collection thresholds (1)</t>
  </si>
  <si>
    <t>Registration/collection allowed prior to exceeding threshold (2)</t>
  </si>
  <si>
    <t>Minimum registration period (3)</t>
  </si>
  <si>
    <t>(2) "Yes" means a supplier is allowed to voluntarily register and collect VAT/GST where their total annual turnover is less than the registration threshold.</t>
  </si>
  <si>
    <t>Belgium*</t>
  </si>
  <si>
    <t>Hungary*</t>
  </si>
  <si>
    <t>Netherlands*</t>
  </si>
  <si>
    <t>Portugal*</t>
  </si>
  <si>
    <t>Country notes</t>
  </si>
  <si>
    <t>National currency</t>
  </si>
  <si>
    <t>CLP</t>
  </si>
  <si>
    <t>TRY</t>
  </si>
  <si>
    <t>Israel</t>
  </si>
  <si>
    <t>Slovenia</t>
  </si>
  <si>
    <t>IS</t>
  </si>
  <si>
    <r>
      <t xml:space="preserve">Czech Republic : </t>
    </r>
    <r>
      <rPr>
        <sz val="9"/>
        <rFont val="Calibri"/>
        <family val="2"/>
      </rPr>
      <t>The registration threshold does not apply to fixed establishments in the Czech Republic of non-resident businesses</t>
    </r>
  </si>
  <si>
    <r>
      <rPr>
        <b/>
        <sz val="9"/>
        <rFont val="Calibri"/>
        <family val="2"/>
      </rPr>
      <t>Israel</t>
    </r>
    <r>
      <rPr>
        <sz val="9"/>
        <rFont val="Calibri"/>
        <family val="2"/>
      </rPr>
      <t>: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r>
  </si>
  <si>
    <r>
      <t xml:space="preserve">Japan: </t>
    </r>
    <r>
      <rPr>
        <sz val="9"/>
        <rFont val="Calibri"/>
        <family val="2"/>
      </rPr>
      <t xml:space="preserve">Businesses (companies and individuals) are not required to register and account for Consumption Tax (VAT) during the first two years of establishment (except for companies whose capital is of JPY 10 000 000 or more. In this case they should be registered for Consumption Tax from the beginning). After this two year period, whether businesses should be registered as a taxable person is determined every year based on their annual taxable turnover for the accounting period/tax year two years before the current accounting period/tax year. If that turnover has exceeded JPY 10 000 000, the business should be registered. Businesses can opt for a voluntary registration for Consumption Tax, even if their turnover is below the threshold. In that case, the businesses have to remain registered for two years. </t>
    </r>
  </si>
  <si>
    <r>
      <t xml:space="preserve">Netherlands: </t>
    </r>
    <r>
      <rPr>
        <sz val="9"/>
        <rFont val="Calibri"/>
        <family val="2"/>
      </rPr>
      <t xml:space="preserve">The amount of EUR 1 345 is based on the special scheme for small businesses. It is not a threshold based on turnover but on net annual VAT due. If the net annual VAT due (VAT on outputs minus VAT on inputs) is EUR 1 345 or less, the taxpayer gets a full VAT rebate and no VAT is due to the Tax Authorities. In this case, the taxpayer has no obligation to file VAT returns. However, businesses under the small business scheme must still register as VAT taxpayers. In that sense, there is no threshold for registration for VAT purposes. If the net annual VAT due is more than EUR 1 345 but less than EUR 1 883, the taxpayer gets a partial VAT rebate. In this case, the taxpayer must file a VAT return.  </t>
    </r>
    <r>
      <rPr>
        <b/>
        <sz val="9"/>
        <rFont val="Calibri"/>
        <family val="2"/>
      </rPr>
      <t xml:space="preserve"> </t>
    </r>
  </si>
  <si>
    <r>
      <t>Denmark:</t>
    </r>
    <r>
      <rPr>
        <sz val="9"/>
        <rFont val="Calibri"/>
        <family val="2"/>
      </rPr>
      <t xml:space="preserve"> A higher threshold of DKK 170 000 (EUR 22 840) applies to the blind, and a threshold of DKK 300 000 (EUR 40 300) applies to the first sale of works of art by their creator or his successors in title. For the purposes of the latter exemption, the threshold of DKK 300 000 must not have been exceeded in the current or preceding year.</t>
    </r>
  </si>
  <si>
    <r>
      <t>France</t>
    </r>
    <r>
      <rPr>
        <sz val="9"/>
        <rFont val="Calibri"/>
        <family val="2"/>
      </rPr>
      <t xml:space="preserve">: Specific thresholds apply for certain activities. EUR 41 700 for lawyers, writers and artists; EUR 32 000 for providers of services other than hotel accommodation and restaurants.  </t>
    </r>
  </si>
  <si>
    <t>Estonia</t>
  </si>
  <si>
    <r>
      <t xml:space="preserve">Norway: </t>
    </r>
    <r>
      <rPr>
        <sz val="9"/>
        <rFont val="Calibri"/>
        <family val="2"/>
      </rPr>
      <t>A higher threshold of NOK 3 000 000 applies for admission to sporting events</t>
    </r>
  </si>
  <si>
    <t>USD (4)</t>
  </si>
  <si>
    <r>
      <t xml:space="preserve">(4) </t>
    </r>
    <r>
      <rPr>
        <b/>
        <sz val="9"/>
        <rFont val="Calibri"/>
        <family val="2"/>
      </rPr>
      <t>Exchange rates</t>
    </r>
    <r>
      <rPr>
        <sz val="9"/>
        <rFont val="Calibri"/>
        <family val="2"/>
      </rPr>
      <t xml:space="preserve"> for conversion into USD are Purchase Parity Rates (PPPs) for private consumption. Data is taken from OECD Dotstat http://stats.oecd.org/index.aspx?queryid=27286. For further detail see http://www.oecd.org/std/ppp</t>
    </r>
  </si>
  <si>
    <t>Source: national delegates; position as at 1 January 2012</t>
  </si>
  <si>
    <r>
      <rPr>
        <b/>
        <sz val="9"/>
        <rFont val="Calibri"/>
        <family val="2"/>
      </rPr>
      <t>Portugal:</t>
    </r>
    <r>
      <rPr>
        <sz val="9"/>
        <rFont val="Calibri"/>
        <family val="2"/>
      </rPr>
      <t xml:space="preserve"> The collection threshold does not apply to commercial legal entities. For small retailers that fulfil some specific conditions the collection threshold is EUR 12 500</t>
    </r>
  </si>
  <si>
    <t>(3)  Minimum registration/collection periods apply to general concessions. This period is the minimum term during which the concession is applied to taxpayers which have opted for it.</t>
  </si>
  <si>
    <r>
      <rPr>
        <b/>
        <sz val="10"/>
        <rFont val="Calibri"/>
        <family val="2"/>
      </rPr>
      <t>(1)  Registration/collection thresholds</t>
    </r>
    <r>
      <rPr>
        <sz val="10"/>
        <rFont val="Calibri"/>
        <family val="2"/>
      </rPr>
      <t xml:space="preserve"> identified in this table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  In countries marked by *, a collection threshold applies: all taxpayers are required to register for VAT/GST, but will not be required to charge and collect VAT/GST until they exceed the collection threshold. Thresholds shown in this table apply to businesses established in the country. In most countries, the registration threshold do not apply to foreign businesses  i.e. businesses having no seat, place of business, fixed establishment, domicile or habitual residence within the country</t>
    </r>
  </si>
  <si>
    <r>
      <t>Greece:</t>
    </r>
    <r>
      <rPr>
        <sz val="9"/>
        <rFont val="Calibri"/>
        <family val="2"/>
      </rPr>
      <t xml:space="preserve"> The registration/collection thresholds do not apply to certain categories of taxable persons, such as freelancers, taxpayers whose annual turnover from B2B transactions is at least 60%, exporters, technicians who render services in relation to maintenance or repair of buildings and construction sites, such as painters, electricians and plumbers. </t>
    </r>
  </si>
  <si>
    <t>Chile*</t>
  </si>
  <si>
    <t>See note</t>
  </si>
  <si>
    <r>
      <t xml:space="preserve">Chile: </t>
    </r>
    <r>
      <rPr>
        <sz val="9"/>
        <rFont val="Calibri"/>
        <family val="2"/>
      </rPr>
      <t>Despite that all taxpayers are required to register and obtain a taxpayers' identification number that not only serves for VAT purposes but for all types of taxes, small  businesses, craftsman and small service providers can be subject to a special regime in accordance to which they charge VAT for a fixed amount based on the average level of income for the last 12 months, provided they do not exceed the annual collection threshold of 20 Monthly Tax Unit ( CLP$ 782.760 or  USD$ 1.565 approx.). The collection threshold does not apply to legal entities but only to individuals. This system must be adopted for at least for 12 months after which the taxpayer can return back to the ordinary regime.</t>
    </r>
  </si>
  <si>
    <t>Chile</t>
  </si>
  <si>
    <t>none</t>
  </si>
  <si>
    <t>Source: national delegates; position as at 1 January 2010</t>
  </si>
  <si>
    <r>
      <rPr>
        <b/>
        <sz val="10"/>
        <rFont val="Calibri"/>
        <family val="2"/>
      </rPr>
      <t>(1)  Registration/collection thresholds</t>
    </r>
    <r>
      <rPr>
        <sz val="10"/>
        <rFont val="Calibri"/>
        <family val="2"/>
      </rPr>
      <t xml:space="preserve"> identified in this chart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  In countries marked by *, a collection threshold applies: all taxpayers are required to register for VAT/GST, but will not be required to charge and collect VAT/GST untill they exceed the collection threshold.  </t>
    </r>
  </si>
  <si>
    <t>(3)  Minimum registration/collection periods apply to general concessions.</t>
  </si>
  <si>
    <r>
      <t>Italy: S</t>
    </r>
    <r>
      <rPr>
        <sz val="9"/>
        <rFont val="Calibri"/>
        <family val="2"/>
      </rPr>
      <t>elf-employed that have an income lower than EUR 30,000 can choose the Lower Taxpayer Regime (regime dei contribuenti minimi). It involves IRAP (Regional tax on productive activities), VAT exemption and a 20% tax rate in place of the ordinary PIT.</t>
    </r>
  </si>
  <si>
    <r>
      <rPr>
        <b/>
        <sz val="9"/>
        <rFont val="Calibri"/>
        <family val="2"/>
      </rPr>
      <t>Portugal:</t>
    </r>
    <r>
      <rPr>
        <sz val="9"/>
        <rFont val="Calibri"/>
        <family val="2"/>
      </rPr>
      <t xml:space="preserve"> The collection threshold does not apply to commercial legal entities. For small retailers that fulfill some specific conditions the collection threshold is EUR 12 500</t>
    </r>
  </si>
  <si>
    <r>
      <t>Registration thresholds in domestic currency</t>
    </r>
    <r>
      <rPr>
        <b/>
        <vertAlign val="superscript"/>
        <sz val="9"/>
        <rFont val="Arial"/>
        <family val="2"/>
      </rPr>
      <t>2</t>
    </r>
  </si>
  <si>
    <r>
      <t>Collection threshold (if different from registration threshold)</t>
    </r>
    <r>
      <rPr>
        <b/>
        <vertAlign val="superscript"/>
        <sz val="9"/>
        <rFont val="Arial"/>
        <family val="2"/>
      </rPr>
      <t>3</t>
    </r>
  </si>
  <si>
    <r>
      <t>Registration allowed prior to exceeding threshold</t>
    </r>
    <r>
      <rPr>
        <b/>
        <vertAlign val="superscript"/>
        <sz val="9"/>
        <rFont val="Arial"/>
        <family val="2"/>
      </rPr>
      <t>4</t>
    </r>
  </si>
  <si>
    <r>
      <t>Minimum registration period</t>
    </r>
    <r>
      <rPr>
        <b/>
        <vertAlign val="superscript"/>
        <sz val="9"/>
        <rFont val="Arial"/>
        <family val="2"/>
      </rPr>
      <t>5</t>
    </r>
  </si>
  <si>
    <t xml:space="preserve">General </t>
  </si>
  <si>
    <t xml:space="preserve">Reduced threshold </t>
  </si>
  <si>
    <t xml:space="preserve">Special threshold </t>
  </si>
  <si>
    <t>Country</t>
  </si>
  <si>
    <t>threshold</t>
  </si>
  <si>
    <t xml:space="preserve">for suppliers of services </t>
  </si>
  <si>
    <t xml:space="preserve"> for non-profit</t>
  </si>
  <si>
    <t>only</t>
  </si>
  <si>
    <t xml:space="preserve"> and charitable sector</t>
  </si>
  <si>
    <t>AUD 50 000</t>
  </si>
  <si>
    <t>AUD 100 000</t>
  </si>
  <si>
    <t>EUR 22 000</t>
  </si>
  <si>
    <t>Belgium</t>
  </si>
  <si>
    <r>
      <t>EUR 5 580</t>
    </r>
    <r>
      <rPr>
        <vertAlign val="superscript"/>
        <sz val="9"/>
        <rFont val="Arial"/>
        <family val="2"/>
      </rPr>
      <t>a</t>
    </r>
  </si>
  <si>
    <t>CAD 30 000</t>
  </si>
  <si>
    <t>CAD 50 000</t>
  </si>
  <si>
    <t xml:space="preserve">CZK 1 000 000 </t>
  </si>
  <si>
    <t>DKK 50 000</t>
  </si>
  <si>
    <t>EUR 8 500</t>
  </si>
  <si>
    <t xml:space="preserve"> </t>
  </si>
  <si>
    <t>EUR 76 300</t>
  </si>
  <si>
    <t>EUR 27 000</t>
  </si>
  <si>
    <t>EUR 17 500</t>
  </si>
  <si>
    <t>EUR 9 000</t>
  </si>
  <si>
    <t>EUR 4 000</t>
  </si>
  <si>
    <t>Hungary</t>
  </si>
  <si>
    <t>HUF 4 000 000</t>
  </si>
  <si>
    <t>ISK 220 000</t>
  </si>
  <si>
    <t>EUR 51 000</t>
  </si>
  <si>
    <t>EUR 25 500</t>
  </si>
  <si>
    <t>JPY 10 000 000</t>
  </si>
  <si>
    <t>EUR 10 000</t>
  </si>
  <si>
    <t>Netherlands</t>
  </si>
  <si>
    <r>
      <t>EUR 1 883</t>
    </r>
    <r>
      <rPr>
        <vertAlign val="superscript"/>
        <sz val="9"/>
        <rFont val="Arial"/>
        <family val="2"/>
      </rPr>
      <t>b</t>
    </r>
  </si>
  <si>
    <t>NZD 40 000</t>
  </si>
  <si>
    <t>NOK 50 000</t>
  </si>
  <si>
    <t>NOK 140 000</t>
  </si>
  <si>
    <t>PLN 43 800</t>
  </si>
  <si>
    <t>3 years</t>
  </si>
  <si>
    <t>Portugal</t>
  </si>
  <si>
    <t>EUR 9 975</t>
  </si>
  <si>
    <t>SKK 1 500 000</t>
  </si>
  <si>
    <t>CHF 75 000</t>
  </si>
  <si>
    <t>CHF 150 000</t>
  </si>
  <si>
    <t>GBP 58 000</t>
  </si>
  <si>
    <t>United States</t>
  </si>
  <si>
    <t xml:space="preserve"> -</t>
  </si>
  <si>
    <r>
      <t>Collection threshold           (if different from registration threshold)</t>
    </r>
    <r>
      <rPr>
        <b/>
        <vertAlign val="superscript"/>
        <sz val="9"/>
        <rFont val="Arial"/>
        <family val="2"/>
      </rPr>
      <t>3</t>
    </r>
  </si>
  <si>
    <t>EURO 22 000</t>
  </si>
  <si>
    <r>
      <t>EURO 5 580</t>
    </r>
    <r>
      <rPr>
        <vertAlign val="superscript"/>
        <sz val="9"/>
        <rFont val="Arial"/>
        <family val="2"/>
      </rPr>
      <t>a</t>
    </r>
  </si>
  <si>
    <t>CZK 3 million</t>
  </si>
  <si>
    <t>EURO 8 500</t>
  </si>
  <si>
    <t>EURO 76 300</t>
  </si>
  <si>
    <t>EURO 27 000</t>
  </si>
  <si>
    <t>EURO 16 620</t>
  </si>
  <si>
    <t>EURO 9 000</t>
  </si>
  <si>
    <t>EURO 4 000</t>
  </si>
  <si>
    <t>HUF 2 million</t>
  </si>
  <si>
    <t>EURO 51 000</t>
  </si>
  <si>
    <t>EURO 25 500</t>
  </si>
  <si>
    <t>JPY 30 million</t>
  </si>
  <si>
    <t>EURO 10 000</t>
  </si>
  <si>
    <r>
      <t>EURO 1 883</t>
    </r>
    <r>
      <rPr>
        <vertAlign val="superscript"/>
        <sz val="9"/>
        <rFont val="Arial"/>
        <family val="2"/>
      </rPr>
      <t>b</t>
    </r>
  </si>
  <si>
    <t>NOK 30 000</t>
  </si>
  <si>
    <t>NOK 140,000</t>
  </si>
  <si>
    <t>Irrevocable</t>
  </si>
  <si>
    <t>EURO 9 975</t>
  </si>
  <si>
    <t>SKK 3 million</t>
  </si>
  <si>
    <t>GBP 55 000</t>
  </si>
  <si>
    <r>
      <t>Registration thresholds in domestic currency</t>
    </r>
    <r>
      <rPr>
        <b/>
        <vertAlign val="superscript"/>
        <sz val="9"/>
        <rFont val="Arial"/>
        <family val="2"/>
      </rPr>
      <t>1</t>
    </r>
  </si>
  <si>
    <r>
      <t>Collection threshold (if different from registration threshold)</t>
    </r>
    <r>
      <rPr>
        <b/>
        <vertAlign val="superscript"/>
        <sz val="9"/>
        <rFont val="Arial"/>
        <family val="2"/>
      </rPr>
      <t>2</t>
    </r>
    <r>
      <rPr>
        <b/>
        <sz val="9"/>
        <rFont val="Arial"/>
        <family val="2"/>
      </rPr>
      <t xml:space="preserve"> </t>
    </r>
  </si>
  <si>
    <r>
      <t>Registration allowed prior to exceeding threshold</t>
    </r>
    <r>
      <rPr>
        <b/>
        <vertAlign val="superscript"/>
        <sz val="9"/>
        <rFont val="Arial"/>
        <family val="2"/>
      </rPr>
      <t>3</t>
    </r>
  </si>
  <si>
    <r>
      <t>Minimum registration period</t>
    </r>
    <r>
      <rPr>
        <b/>
        <vertAlign val="superscript"/>
        <sz val="9"/>
        <rFont val="Arial"/>
        <family val="2"/>
      </rPr>
      <t>4</t>
    </r>
  </si>
  <si>
    <t>ATS 300 000</t>
  </si>
  <si>
    <t>BEF 225 000</t>
  </si>
  <si>
    <t>DKK 20 000</t>
  </si>
  <si>
    <t>FIM 50 000</t>
  </si>
  <si>
    <t>FRF 500 000</t>
  </si>
  <si>
    <t>FRF 175 000</t>
  </si>
  <si>
    <t>DEM 32 500</t>
  </si>
  <si>
    <t>GRD 2.5 million</t>
  </si>
  <si>
    <t>n.a.</t>
  </si>
  <si>
    <t>IEP 40 000</t>
  </si>
  <si>
    <t>IEP 20 000</t>
  </si>
  <si>
    <t>ITL 5 million</t>
  </si>
  <si>
    <t xml:space="preserve"> n.a.</t>
  </si>
  <si>
    <t>LUF 400 000</t>
  </si>
  <si>
    <t>MXN 1 337 303</t>
  </si>
  <si>
    <t>NLG 4 150</t>
  </si>
  <si>
    <t>NZD 30 000</t>
  </si>
  <si>
    <t>PLN 80 000</t>
  </si>
  <si>
    <t>PTE 2 million</t>
  </si>
  <si>
    <t>varies</t>
  </si>
  <si>
    <t>GBP 51 000</t>
  </si>
  <si>
    <r>
      <rPr>
        <b/>
        <sz val="9"/>
        <rFont val="Calibri"/>
        <family val="2"/>
      </rPr>
      <t xml:space="preserve">United Kingdom: </t>
    </r>
    <r>
      <rPr>
        <sz val="9"/>
        <rFont val="Calibri"/>
        <family val="2"/>
      </rPr>
      <t>the registration threshold in effect from 1 April 2010 up to 31 March 2011 was GBP 70 000. It went up to GBP 73 000 with effect from 1 April 2011</t>
    </r>
  </si>
  <si>
    <r>
      <t xml:space="preserve">Norway: </t>
    </r>
    <r>
      <rPr>
        <sz val="9"/>
        <rFont val="Calibri"/>
        <family val="2"/>
      </rPr>
      <t>A higher threshold of NOK 3 000 000 applies for admission to sporting events</t>
    </r>
  </si>
  <si>
    <r>
      <t xml:space="preserve">(4) </t>
    </r>
    <r>
      <rPr>
        <b/>
        <sz val="9"/>
        <rFont val="Calibri"/>
        <family val="2"/>
      </rPr>
      <t>Exchange rates</t>
    </r>
    <r>
      <rPr>
        <sz val="9"/>
        <rFont val="Calibri"/>
        <family val="2"/>
      </rPr>
      <t xml:space="preserve"> for conversion into USD are Purchase Parity Rates (PPPs) for private consumption. Data is taken from OECD Dotstat http://stats.oecd.org/index.aspx?queryid=27286. For further detail see http://www.oecd.org/std/ppp</t>
    </r>
  </si>
  <si>
    <r>
      <rPr>
        <b/>
        <sz val="10"/>
        <rFont val="Calibri"/>
        <family val="2"/>
      </rPr>
      <t>(1)  Registration/collection thresholds</t>
    </r>
    <r>
      <rPr>
        <sz val="10"/>
        <rFont val="Calibri"/>
        <family val="2"/>
      </rPr>
      <t xml:space="preserve"> identified in this chart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  In countries marked by *, a collection threshold applies: all taxpayers are required to register for VAT/GST, but will not be required to charge and collect VAT/GST untill they exceed the collection threshold. Thresholds shown in this table apply to businesses established in the country. In most countries, the registration threshold do not apply to foreign businesses  i.e. businesses having no seat, place of business, fixed establishment, domicile or habitual residence within the country</t>
    </r>
  </si>
  <si>
    <t>Source: national delegates; position as at 1 January 2011</t>
  </si>
  <si>
    <r>
      <t>Registration/collection thresholds</t>
    </r>
    <r>
      <rPr>
        <vertAlign val="superscript"/>
        <sz val="9"/>
        <rFont val="Arial"/>
        <family val="2"/>
      </rPr>
      <t>1</t>
    </r>
  </si>
  <si>
    <r>
      <t>Registration/collection allowed prior to exceeding threshold</t>
    </r>
    <r>
      <rPr>
        <vertAlign val="superscript"/>
        <sz val="9"/>
        <rFont val="Arial"/>
        <family val="2"/>
      </rPr>
      <t>3</t>
    </r>
  </si>
  <si>
    <r>
      <t>Minimum registration period</t>
    </r>
    <r>
      <rPr>
        <vertAlign val="superscript"/>
        <sz val="9"/>
        <rFont val="Arial"/>
        <family val="2"/>
      </rPr>
      <t>4</t>
    </r>
  </si>
  <si>
    <t>National</t>
  </si>
  <si>
    <t>currency</t>
  </si>
  <si>
    <t>²</t>
  </si>
  <si>
    <t>² *</t>
  </si>
  <si>
    <t>SKK</t>
  </si>
  <si>
    <t>**</t>
  </si>
  <si>
    <t>YTL</t>
  </si>
  <si>
    <t>Source: national delegates; position as at 1 January 2007</t>
  </si>
  <si>
    <t xml:space="preserve">1.  Registration/collection thresholds identified in this chart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  </t>
  </si>
  <si>
    <t xml:space="preserve">2. In these countries, a collection threshold applies. All suppliers are required to register for VAT/GST, but will not be required to charge and collect VAT/GST until they exceed the collection threshold. </t>
  </si>
  <si>
    <t>3. "Yes" means a supplier is allowed to voluntarily register and collect VAT/GST where their total annual turnover is less than the registration threshold.</t>
  </si>
  <si>
    <t xml:space="preserve">4.  Minimum registration/collection periods apply to general concessions. Specific industries, types of traders, or vendors that voluntarily register/collect may be subject to different requirements. </t>
  </si>
  <si>
    <r>
      <rPr>
        <b/>
        <sz val="9"/>
        <rFont val="Arial"/>
        <family val="2"/>
      </rPr>
      <t>*   Netherlands</t>
    </r>
    <r>
      <rPr>
        <sz val="9"/>
        <rFont val="Arial"/>
        <family val="2"/>
      </rPr>
      <t xml:space="preserve"> : This is a net threshold equal to VAT on total annual turnover minus input tax. </t>
    </r>
  </si>
  <si>
    <r>
      <rPr>
        <b/>
        <sz val="9"/>
        <rFont val="Arial"/>
        <family val="2"/>
      </rPr>
      <t>** Turkey</t>
    </r>
    <r>
      <rPr>
        <sz val="9"/>
        <rFont val="Arial"/>
        <family val="2"/>
      </rPr>
      <t xml:space="preserve">: Small retailers and taxpayers taxed on lump sum basis or exempt from personal income tax as well as farmers are exempt from VAT. Personal income tax thresholds and conditions apply to VAT.   </t>
    </r>
  </si>
  <si>
    <r>
      <rPr>
        <b/>
        <sz val="9"/>
        <rFont val="Calibri"/>
        <family val="2"/>
      </rPr>
      <t xml:space="preserve">United Kingdom: </t>
    </r>
    <r>
      <rPr>
        <sz val="9"/>
        <rFont val="Calibri"/>
        <family val="2"/>
      </rPr>
      <t xml:space="preserve">the registration threshold in effect from 1 April 2010 up to 31 March 2011 was GBP 70 000. It went up to GBP 73 000 with effect from 1 April 2011 •the taxable turnover threshold which determines whether a person must be registered for VAT, will be increase from £77,000 to £79,000;
•the taxable turnover threshold which determines whether a person may apply for deregistration will be increased from £75,000 to £77,000; and
•the registration and deregistration threshold for relevant acquisitions from other EU Member States will also be increased from £77,000 to £79,000
</t>
    </r>
  </si>
  <si>
    <t>Source: national delegates; position as at 1 January 2013</t>
  </si>
  <si>
    <r>
      <rPr>
        <b/>
        <sz val="9"/>
        <rFont val="Calibri"/>
        <family val="2"/>
      </rPr>
      <t xml:space="preserve">United Kingdom: </t>
    </r>
    <r>
      <rPr>
        <sz val="9"/>
        <rFont val="Calibri"/>
        <family val="2"/>
      </rPr>
      <t xml:space="preserve">the taxable turnover threshold which determines whether a person must be registered for VAT is £79,000; the taxable turnover threshold which determines whether a person may apply for deregistration is £77,000.
</t>
    </r>
  </si>
  <si>
    <t>France*</t>
  </si>
  <si>
    <t>Greece*</t>
  </si>
  <si>
    <r>
      <rPr>
        <b/>
        <sz val="10"/>
        <rFont val="Calibri"/>
        <family val="2"/>
      </rPr>
      <t>(1)  Registration/collection thresholds</t>
    </r>
    <r>
      <rPr>
        <sz val="10"/>
        <rFont val="Calibri"/>
        <family val="2"/>
      </rPr>
      <t xml:space="preserve"> identified in this table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specific rules.  In countries marked by *, a collection threshold applies: all taxpayers are required to register for VAT/GST, but will not be required to charge and collect VAT/GST until they exceed the collection threshold. Thresholds shown in this table apply to businesses established in the country. In most countries, the registration threshold do not apply to foreign businesses  i.e. businesses having no seat, place of business, fixed establishment, domicile or habitual residence within the country</t>
    </r>
  </si>
  <si>
    <r>
      <rPr>
        <b/>
        <sz val="9"/>
        <rFont val="Calibri"/>
        <family val="2"/>
      </rPr>
      <t>Slovenia</t>
    </r>
    <r>
      <rPr>
        <sz val="9"/>
        <rFont val="Calibri"/>
        <family val="2"/>
      </rPr>
      <t xml:space="preserve">: A higher treshold of 50.000 € was introduced on 1. April 2013. </t>
    </r>
  </si>
  <si>
    <r>
      <t xml:space="preserve">Japan: </t>
    </r>
    <r>
      <rPr>
        <sz val="9"/>
        <rFont val="Calibri"/>
        <family val="2"/>
      </rPr>
      <t xml:space="preserve">Businesses (companies and individuals) are not required to register and account for Consumption Tax (VAT) during the first two years of establishment (except for companies whose capital is of JPY 10 000 000 or more. In this case they should be registered for Consumption Tax from the beginning). After this two year period, whether businesses should be registered as a taxable person is determined every year based on their annual taxable turnover for the accounting period/tax year two years before the current accounting period/tax year. If that turnover has exceeded JPY 10 000 000, the business should be registered. Businesses can opt for a voluntary registration for Consumption Tax, even if their turnover is below the threshold. In that case, the businesses have to remain registered for two years. </t>
    </r>
  </si>
  <si>
    <r>
      <rPr>
        <b/>
        <sz val="9"/>
        <rFont val="Calibri"/>
        <family val="2"/>
      </rPr>
      <t>Sweden</t>
    </r>
    <r>
      <rPr>
        <sz val="9"/>
        <rFont val="Calibri"/>
        <family val="2"/>
      </rPr>
      <t>: The new legislation entered into force the 1th of July 2013.</t>
    </r>
  </si>
  <si>
    <r>
      <t xml:space="preserve">Canada: </t>
    </r>
    <r>
      <rPr>
        <sz val="9"/>
        <rFont val="Calibri"/>
        <family val="2"/>
      </rPr>
      <t xml:space="preserve">The registration threshold does not apply to certain selected listed financial institutions, non-residents who enter Canada to make taxable supplies of admissions to a place of amusement, a seminar, an activity or an event, and persons who carry on a taxi or limousine business. These persons are required to register and collect GST/HST. </t>
    </r>
  </si>
  <si>
    <r>
      <t xml:space="preserve">Australia: </t>
    </r>
    <r>
      <rPr>
        <sz val="9"/>
        <rFont val="Calibri"/>
        <family val="2"/>
      </rPr>
      <t>Taxi operators who supply taxi or limousine travel for fares, in the course of carrying on an enterprise, must register for GST, regardless of their turnover (ie even if their turnover is below the general threshold).</t>
    </r>
  </si>
  <si>
    <r>
      <t>Italy:</t>
    </r>
    <r>
      <rPr>
        <sz val="9"/>
        <rFont val="Calibri"/>
        <family val="2"/>
      </rPr>
      <t xml:space="preserve"> Italy: the micro-sized taxpayers scheme (regime dei contribuenti minimi) applies to self-employed that have an income lower than EUR 30.000. It involves exemption from both IRAP (Regional tax on productive activities) and VAT and a tax rate of 5% for the personal  income tax. Such scheme is intended only for individuals who have started up new business activities as self-employed or enterprises since 31 December 2007. The normal duration of the scheme is 5 years. As for activities started by young entrepreneurs or self-employed, they can continue to apply this tax regime until the age of 35.  </t>
    </r>
  </si>
  <si>
    <r>
      <t xml:space="preserve">Australia: </t>
    </r>
    <r>
      <rPr>
        <sz val="9"/>
        <rFont val="Calibri"/>
        <family val="2"/>
      </rPr>
      <t xml:space="preserve">Taxi operators who supply taxi or limousine travel for fares, in the course of carrying on an enterprise, must register for GST, regardless of their turnover (ie even if their turnover is below the general threshold). </t>
    </r>
  </si>
  <si>
    <r>
      <t xml:space="preserve">Canada: </t>
    </r>
    <r>
      <rPr>
        <sz val="9"/>
        <rFont val="Calibri"/>
        <family val="2"/>
      </rPr>
      <t xml:space="preserve">The registration threshold does not apply to certain selected listed financial institutions, non-residents who enter Canada to make taxable supplies of admissions to a place of amusement, a seminar, an activity or an event, and persons who carry on a taxi or limousine business. These persons are required to register and collect GST/HST. </t>
    </r>
  </si>
  <si>
    <r>
      <rPr>
        <b/>
        <sz val="9"/>
        <rFont val="Calibri"/>
        <family val="2"/>
      </rPr>
      <t xml:space="preserve">Sweden: </t>
    </r>
    <r>
      <rPr>
        <sz val="9"/>
        <rFont val="Calibri"/>
        <family val="2"/>
      </rPr>
      <t>There is no registration threshold any more as of 1 July 2013</t>
    </r>
  </si>
  <si>
    <r>
      <rPr>
        <b/>
        <sz val="9"/>
        <rFont val="Calibri"/>
        <family val="2"/>
      </rPr>
      <t>France:</t>
    </r>
    <r>
      <rPr>
        <sz val="9"/>
        <rFont val="Calibri"/>
        <family val="2"/>
      </rPr>
      <t xml:space="preserve"> Specific thresholds apply for certain activities. EUR 42 300 for lawyers, writers and artists.</t>
    </r>
  </si>
  <si>
    <r>
      <rPr>
        <b/>
        <sz val="9"/>
        <rFont val="Calibri"/>
        <family val="2"/>
      </rPr>
      <t xml:space="preserve">Slovenia: </t>
    </r>
    <r>
      <rPr>
        <sz val="9"/>
        <rFont val="Calibri"/>
        <family val="2"/>
      </rPr>
      <t>a higher threshold of EUR 50 000 was introduced on 1 April 2013</t>
    </r>
  </si>
  <si>
    <r>
      <t>Greece:</t>
    </r>
    <r>
      <rPr>
        <sz val="9"/>
        <rFont val="Calibri"/>
        <family val="2"/>
      </rPr>
      <t xml:space="preserve"> A registration threshold of EUR 5000 applies to limited categories of self-employed. </t>
    </r>
  </si>
  <si>
    <t>Registration/collection possible prior to exceeding threshold (2)</t>
  </si>
  <si>
    <r>
      <t xml:space="preserve">Netherlands: </t>
    </r>
    <r>
      <rPr>
        <sz val="9"/>
        <rFont val="Calibri"/>
        <family val="2"/>
      </rPr>
      <t xml:space="preserve">The amount of EUR 1 345 is based on the special scheme for small businesses. It is not a threshold based on turnover but on net annual VAT due. If the net annual VAT due (VAT on outputs minus VAT on inputs) is EUR 1 345 or less, the taxpayer gets a full VAT rebate and no VAT is due to the Tax Authorities. In this case, and on request, the taxpayer has no obligation to file VAT returns (no charge of VAT and no deduction of input VAT). However, businesses under the small business scheme must still register as VAT taxpayers. In that sense, there is no threshold for registration for VAT purposes. If the net annual VAT due is more than EUR 1 345 but less than EUR 1 883, the taxpayer gets a partial VAT rebate. In this case, the taxpayer must file a VAT return.  </t>
    </r>
    <r>
      <rPr>
        <b/>
        <sz val="9"/>
        <rFont val="Calibri"/>
        <family val="2"/>
      </rPr>
      <t xml:space="preserve"> </t>
    </r>
  </si>
  <si>
    <r>
      <t>Italy:</t>
    </r>
    <r>
      <rPr>
        <sz val="9"/>
        <rFont val="Calibri"/>
        <family val="2"/>
      </rPr>
      <t xml:space="preserve"> The micro-sized taxpayers scheme (“Regime dei contribuenti minimi”) applies to self-employed that have an income lower than EUR 30.000. It involves exemption from both IRAP (Regional tax on productive activities) and VAT and a 5 % tax rate for the personal income tax. As from 1st January 2012, such scheme is intended only for individuals who have started up new business activities as self-employed or enterprises since 31st December 2007.  The normal duration of the scheme is 5 years. As for activities started up by young entrepreneurs or self-employed, they can continue to apply this tax regime until the age of 35. In any case, taxpayers benefitting from this regime are allowed to opt out of it.</t>
    </r>
  </si>
  <si>
    <r>
      <t>Greece:</t>
    </r>
    <r>
      <rPr>
        <sz val="9"/>
        <rFont val="Calibri"/>
        <family val="2"/>
      </rPr>
      <t xml:space="preserve"> The registration/collection thresholds do not apply to certain categories of taxable persons, such as freelancers, taxpayers whose annual turnover from B2B transactions is at least 60%, exporters, technicians who render services in relation to maintenance or repair of buildings and construction sites, such as painters, electricians and plumbers. </t>
    </r>
  </si>
  <si>
    <r>
      <t>France</t>
    </r>
    <r>
      <rPr>
        <sz val="9"/>
        <rFont val="Calibri"/>
        <family val="2"/>
      </rPr>
      <t xml:space="preserve">: Specific thresholds apply for certain activities. EUR 42 600 for lawyers, writers and artists.  </t>
    </r>
  </si>
  <si>
    <r>
      <t xml:space="preserve">Chile: </t>
    </r>
    <r>
      <rPr>
        <sz val="9"/>
        <rFont val="Calibri"/>
        <family val="2"/>
      </rPr>
      <t>Despite that all taxpayers are required to register and obtain a taxpayers' identification number that not only serves for VAT purposes but for all types of taxes, small  businesses, craftsman and small service providers can be subject to a special regime in accordance to which they charge VAT for a fixed amount based on the average level of income for the last 12 months, provided they do not exceed the annual collection threshold of 20 Monthly Tax Unit ( CLP$ 818 700 or  USD$ 2 178 approx.). The collection threshold does not apply to legal entities but only to individuals. This system must be adopted for at least for 12 months after which the taxpayer can return back to the ordinary regime.</t>
    </r>
  </si>
  <si>
    <r>
      <t xml:space="preserve">Canada: </t>
    </r>
    <r>
      <rPr>
        <sz val="9"/>
        <rFont val="Calibri"/>
        <family val="2"/>
      </rPr>
      <t>The registration threshold does not apply to certain selected listed financial institutions, non-residents who enter Canada to make taxable supplies of admissions to a place of amusement, a seminar, an activity or an event, and persons who carry on a taxi or limousine business. These persons are required to register and collect GST/HST. An alternative threshold applies to charities and public institutions. A charity or public institution is not required to register if either its revenue from worldwide taxable supplies was CAN$ 50 000 or less in a calendar quarter and over the last four consecutive calendar quarters, or its gross revenue in either of its two preceding fiscal years is CAN$ 250 000 or less.</t>
    </r>
  </si>
  <si>
    <t>Source: national delegates; position as at 1 January 2014</t>
  </si>
  <si>
    <t>Table 4.2 Annual turnover concessions for VAT/GST registration and collection</t>
  </si>
  <si>
    <r>
      <t xml:space="preserve">Table 4.2 </t>
    </r>
    <r>
      <rPr>
        <b/>
        <sz val="9"/>
        <rFont val="Arial"/>
        <family val="2"/>
      </rPr>
      <t>Annual turnover concessions for VAT/GST registration/collection</t>
    </r>
  </si>
  <si>
    <r>
      <t>Table 4.2 Annual turnover concessions for VAT/GST registration and collection (2006)</t>
    </r>
    <r>
      <rPr>
        <b/>
        <vertAlign val="superscript"/>
        <sz val="11"/>
        <color indexed="48"/>
        <rFont val="Arial"/>
        <family val="2"/>
      </rPr>
      <t>1</t>
    </r>
  </si>
  <si>
    <r>
      <t>Table 4.2 Annual turnover concessions for VAT/GST registration and collection (2003)</t>
    </r>
    <r>
      <rPr>
        <b/>
        <vertAlign val="superscript"/>
        <sz val="11"/>
        <color indexed="48"/>
        <rFont val="Arial"/>
        <family val="2"/>
      </rPr>
      <t>1</t>
    </r>
  </si>
  <si>
    <t>Table 4.2 Annual turnover concessions for VAT/GST registration and collection (2000)</t>
  </si>
  <si>
    <r>
      <rPr>
        <b/>
        <sz val="9"/>
        <rFont val="Calibri"/>
        <family val="2"/>
      </rPr>
      <t xml:space="preserve">United Kingdom: </t>
    </r>
    <r>
      <rPr>
        <sz val="9"/>
        <rFont val="Calibri"/>
        <family val="2"/>
      </rPr>
      <t>A higher threshold of GBP 81 000 is effective from 1 April 2014</t>
    </r>
  </si>
  <si>
    <r>
      <rPr>
        <b/>
        <sz val="9"/>
        <rFont val="Calibri"/>
        <family val="2"/>
      </rPr>
      <t>Slovenia</t>
    </r>
    <r>
      <rPr>
        <sz val="9"/>
        <rFont val="Calibri"/>
        <family val="2"/>
      </rPr>
      <t>: A higher threshold of EUR 50.000 is effective from 1 April 2013</t>
    </r>
  </si>
  <si>
    <r>
      <t>Japan</t>
    </r>
    <r>
      <rPr>
        <sz val="9"/>
        <rFont val="Calibri"/>
        <family val="2"/>
      </rPr>
      <t xml:space="preserve">: Businesses (companies and individuals) are not required to register and account for Consumption Tax (VAT) during the first two years of establishment, except for companies whose capital is of JPY 10 000 000 or more. From 1 April 2014, new companies whose capital is of less than JPY 10 000 000 but that were established by and invested more than 50% of the their capital in a group of businesses whose taxable sales are more than JPY 500 000 000 are also excluded. In this case they should be registered for Consumption Tax from the beginning. After this two year period, whether businesses should be registered as a taxable person is determined every year based on their annual taxable turnover for the accounting period/tax year two years before the current accounting period/tax year. If that turnover has exceeded JPY 10 000 000, the business should be registered. The businesses whose taxable sales (the amount of salary paid) are more than JPY 10 000 000 in the first half of the previous year or of the previous business year should be also registered. Businesses can opt for a voluntary registration for Consumption Tax, even if their turnover is below the threshold. In that case, the businesses have to remain registered for two years. </t>
    </r>
  </si>
  <si>
    <r>
      <t xml:space="preserve">Belgium: </t>
    </r>
    <r>
      <rPr>
        <sz val="9"/>
        <rFont val="Calibri"/>
        <family val="2"/>
      </rPr>
      <t xml:space="preserve">a higher treshold of EUR 10 000 is applicable as at 1 April 2014 </t>
    </r>
  </si>
  <si>
    <r>
      <t xml:space="preserve">Australia: </t>
    </r>
    <r>
      <rPr>
        <sz val="9"/>
        <rFont val="Calibri"/>
        <family val="2"/>
      </rPr>
      <t>for taxi drivers, including chauffeur driven limousines and hire cars, there is no registration threshold.</t>
    </r>
  </si>
  <si>
    <r>
      <t xml:space="preserve">d. </t>
    </r>
    <r>
      <rPr>
        <sz val="9"/>
        <rFont val="Calibri"/>
        <family val="2"/>
      </rPr>
      <t>Exchange rates</t>
    </r>
    <r>
      <rPr>
        <sz val="9"/>
        <rFont val="Calibri"/>
        <family val="2"/>
      </rPr>
      <t xml:space="preserve"> for conversion into USD are Purchase Parity Rates (PPPs) for private consumption. Data is taken from OECD Dotstat http://stats.oecd.org/index.aspx?queryid=27286 accessed on 11 March 2014. For further detail see http://www.oecd.org/std/ppp</t>
    </r>
  </si>
  <si>
    <t>c.  Minimum registration/collection periods apply to general concessions. This period is the minimum term during which the concession is applied to taxpayers which have opted for it.</t>
  </si>
  <si>
    <t>b. "Yes" means a supplier is allowed to voluntarily register and collect VAT/GST where their total annual turnover is less than the registration threshold.</t>
  </si>
  <si>
    <r>
      <rPr>
        <b/>
        <sz val="10"/>
        <rFont val="Calibri"/>
        <family val="2"/>
      </rPr>
      <t xml:space="preserve">a.  </t>
    </r>
    <r>
      <rPr>
        <sz val="10"/>
        <rFont val="Calibri"/>
        <family val="2"/>
      </rPr>
      <t>Registration/collection thresholds identified in this table are general concessions that relieve domestic suppliers from the requirement to register and/or to collect for VAT/GST until such time as they exceed the turnover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non-resident suppliers) under more detailed rules, or a specific industry or type of trader may be subject to more stringent registration and collection requirements.  In countries marked by *, a collection threshold applies: all taxpayers are required to register for VAT/GST, but will not be required to charge and collect VAT/GST until they exceed the collection threshold. Thresholds shown in this table apply to businesses established in the country. In most countries, the registration threshold do not apply to foreign businesses  i.e. businesses having no seat, place of business, fixed establishment, domicile or habitual residence within the country</t>
    </r>
  </si>
  <si>
    <t>Minimum registration period (c)</t>
  </si>
  <si>
    <t>Registration/collection allowed prior to exceeding threshold (b)</t>
  </si>
  <si>
    <t>Registration/collection thresholds (a)</t>
  </si>
  <si>
    <t>Table 2.A2.3. Annual turnover concessions for VAT/GST registration and collection (domestic businesses)</t>
  </si>
  <si>
    <t>USD (d)</t>
  </si>
  <si>
    <r>
      <rPr>
        <b/>
        <sz val="9"/>
        <rFont val="Calibri"/>
        <family val="2"/>
      </rPr>
      <t>(b)</t>
    </r>
    <r>
      <rPr>
        <sz val="9"/>
        <rFont val="Calibri"/>
        <family val="2"/>
      </rPr>
      <t>. "Yes" means a supplier is allowed to voluntarily register and collect VAT/GST where their total annual turnover is less than the registration threshold.</t>
    </r>
  </si>
  <si>
    <r>
      <rPr>
        <b/>
        <sz val="9"/>
        <rFont val="Calibri"/>
        <family val="2"/>
      </rPr>
      <t>(c).</t>
    </r>
    <r>
      <rPr>
        <sz val="9"/>
        <rFont val="Calibri"/>
        <family val="2"/>
      </rPr>
      <t xml:space="preserve">  Minimum registration/collection periods apply to general concessions. This period is the minimum term during which the concession is applied to taxpayers which have opted for it.</t>
    </r>
  </si>
  <si>
    <t>Austria (f)</t>
  </si>
  <si>
    <t>Czech Republic (f)</t>
  </si>
  <si>
    <t>Estonia (f)</t>
  </si>
  <si>
    <t>Hungary (f)</t>
  </si>
  <si>
    <t>Poland (f)</t>
  </si>
  <si>
    <t>Slovak Republic (f)</t>
  </si>
  <si>
    <t>Slovenia (f)</t>
  </si>
  <si>
    <t>Sweden (f)</t>
  </si>
  <si>
    <t>United Kingdom (f)</t>
  </si>
  <si>
    <t>Spain (f)</t>
  </si>
  <si>
    <r>
      <t>Denmark:</t>
    </r>
    <r>
      <rPr>
        <sz val="9"/>
        <rFont val="Calibri"/>
        <family val="2"/>
      </rPr>
      <t xml:space="preserve"> a higher threshold of DKK 170 000 (EUR 22 840) applies to the blind, and a threshold of DKK 300 000 (EUR 40 300) applies to the first sale of works of art by their creator or his successors in title. For the purposes of the latter exemption, the threshold of DKK 300 000 must not have been exceeded in the current or preceding year.</t>
    </r>
  </si>
  <si>
    <r>
      <t>Belgium:</t>
    </r>
    <r>
      <rPr>
        <sz val="9"/>
        <rFont val="Calibri"/>
        <family val="2"/>
      </rPr>
      <t xml:space="preserve"> </t>
    </r>
    <r>
      <rPr>
        <sz val="9"/>
        <rFont val="Calibri"/>
        <family val="2"/>
      </rPr>
      <t>t</t>
    </r>
    <r>
      <rPr>
        <sz val="9"/>
        <rFont val="Calibri"/>
        <family val="2"/>
      </rPr>
      <t xml:space="preserve">he exemption does not apply to several sectors: real estate; hotels and restaurants; sale of used and waste materials. A number of specific supplies are also excluded from the application of the threshold: several supplies of new real estate, supplies of certain products subject to excise duties and undeclared and illicit activities. </t>
    </r>
  </si>
  <si>
    <r>
      <t>Germany:</t>
    </r>
    <r>
      <rPr>
        <sz val="9"/>
        <rFont val="Calibri"/>
        <family val="2"/>
      </rPr>
      <t xml:space="preserve"> taxpayers are relieved from VAT obligations if their annual turnover does not exceed EUR 17 500 and their expected turnover for the current calendar year will not exceed  EUR 50 000</t>
    </r>
    <r>
      <rPr>
        <b/>
        <sz val="9"/>
        <rFont val="Calibri"/>
        <family val="2"/>
      </rPr>
      <t xml:space="preserve">  </t>
    </r>
  </si>
  <si>
    <r>
      <t xml:space="preserve">Netherlands: </t>
    </r>
    <r>
      <rPr>
        <sz val="9"/>
        <rFont val="Calibri"/>
        <family val="2"/>
      </rPr>
      <t xml:space="preserve">the VAT relief threshold applies to </t>
    </r>
    <r>
      <rPr>
        <sz val="9"/>
        <rFont val="Calibri"/>
        <family val="2"/>
      </rPr>
      <t xml:space="preserve">individuals or associated groups of individuals (e.g. partnerships) but excluding corporate businesses. The threshold is not determined with reference to the turnover but on the net annual VAT due: where the total amount of VAT (output tax less input tax) due for a calendar year on supplies of goods and services does not exceed EUR 1 345, the taxpayer is exempt from VAT (but has still to register as VAT taxpayer). If the annual VAT due is more than EUR 1 345 but less than EUR 1 883, the taxpayer gets a partial VAT rebate. </t>
    </r>
  </si>
  <si>
    <r>
      <rPr>
        <b/>
        <sz val="9"/>
        <rFont val="Calibri"/>
        <family val="2"/>
      </rPr>
      <t>Portugal:</t>
    </r>
    <r>
      <rPr>
        <sz val="9"/>
        <rFont val="Calibri"/>
        <family val="2"/>
      </rPr>
      <t xml:space="preserve"> the collection threshold does not apply to commercial legal entities. For small retailers that fulfil some specific conditions the collection threshold is EUR 12 500</t>
    </r>
  </si>
  <si>
    <t>Registration or collection threshold (a)</t>
  </si>
  <si>
    <t xml:space="preserve">R </t>
  </si>
  <si>
    <t>R</t>
  </si>
  <si>
    <t>C</t>
  </si>
  <si>
    <t>Limitations or specific rules for the application of the thresholds (e)</t>
  </si>
  <si>
    <t>Voluntary registration or collection (b)</t>
  </si>
  <si>
    <t>Source: national delegates; position as at 1 January 2016</t>
  </si>
  <si>
    <r>
      <t>Canada:</t>
    </r>
    <r>
      <rPr>
        <sz val="9"/>
        <rFont val="Calibri"/>
        <family val="2"/>
      </rPr>
      <t xml:space="preserve"> t</t>
    </r>
    <r>
      <rPr>
        <sz val="9"/>
        <rFont val="Calibri"/>
        <family val="2"/>
      </rPr>
      <t>he registration threshold does not apply to certain selected listed financial institutions, non-residents who enter Canada to make taxable supplies of admissions to a place of amusement, a seminar, an activity or an event, and persons who carry on a taxi or limousine business. These persons are required to register and collect GST/HST. An alternative threshold applies to charities and public institutions. A charity or public institution is not required to register if either its revenue from worldwide taxable supplies was CAD 50 000 or less in a calendar quarter and over the last four consecutive calendar quarters, or its gross revenue in either of its two preceding fiscal years is CAD 250 000 or less.</t>
    </r>
  </si>
  <si>
    <r>
      <t xml:space="preserve">Chile: </t>
    </r>
    <r>
      <rPr>
        <sz val="9"/>
        <rFont val="Calibri"/>
        <family val="2"/>
      </rPr>
      <t>d</t>
    </r>
    <r>
      <rPr>
        <sz val="9"/>
        <rFont val="Calibri"/>
        <family val="2"/>
      </rPr>
      <t>espite that all taxpayers are required to register and obtain a taxpayers' identification number that not only serves for VAT purposes but for all types of taxes, small businesses, craftsman and small service providers can be subject to a special regime in accordance to which they charge VAT for a fixed amount based on the average level of income for the last 12 months, provided they do not exceed the annual collection threshold of 20 Monthly Tax Unit (CLP 818 700 - USD 2 178). The collection threshold does not apply to legal entities but only to individuals. This system must be adopted for at least for 12 months after which the taxpayer can return back to the ordinary regime.</t>
    </r>
  </si>
  <si>
    <r>
      <t xml:space="preserve">Finland: </t>
    </r>
    <r>
      <rPr>
        <sz val="9"/>
        <rFont val="Calibri"/>
        <family val="2"/>
      </rPr>
      <t xml:space="preserve">where a business has exceeded the registration threshold of EUR 8 500, it must register and is subject to VAT, but a graduated relief is available until they reach a second threshold of EUR 22 500 </t>
    </r>
  </si>
  <si>
    <r>
      <t>France</t>
    </r>
    <r>
      <rPr>
        <sz val="9"/>
        <rFont val="Calibri"/>
        <family val="2"/>
      </rPr>
      <t xml:space="preserve">: the VAT relief apples to businesses whose annual turnover does not exceed EUR 82 200 or when their turnover does has not exceeded EUR 90 300 the preceding calendar year (when the turnover has not exceeded EUR 82 200 the penultimate year). For supplies of services (except hotel accommodation and food and drink in restaurants), the annual turnover must not exceed EUR 32 900 or EUR 34 900 the preceding calendar year (when the turnover has not exceeded EUR 32 900 the penultimate year). For lawyers (in the furtherance of their regulated business), writers and artists, the turnover must not exceed EUR 42 600 (the threshold is EUR 17 500 for their supplies outside the normal framework of their affairs).  </t>
    </r>
  </si>
  <si>
    <r>
      <t>Greece:</t>
    </r>
    <r>
      <rPr>
        <sz val="9"/>
        <rFont val="Calibri"/>
        <family val="2"/>
      </rPr>
      <t xml:space="preserve"> the VAT Collection threshold does not apply to farmers under the special scheme.  </t>
    </r>
  </si>
  <si>
    <r>
      <rPr>
        <b/>
        <sz val="9"/>
        <rFont val="Calibri"/>
        <family val="2"/>
      </rPr>
      <t>Israel</t>
    </r>
    <r>
      <rPr>
        <sz val="9"/>
        <rFont val="Calibri"/>
        <family val="2"/>
      </rPr>
      <t>: self-employed persons with annual revenue below NIS 79 482 are considered "Exempt Dealers". Some professions are not allowed to be Exempt Dealers: agronomist, architect, technician, private investigator, rabbinical attorney, dental technician, organizational consultant, management consultant, scientific consultant, economist, engineer, surveyor, bookkeeper, translator, insurance agent, lawyer, accountant or appraiser, chemical or medical laboratory owner, artistes, various others in show business, doctor, psychologist, physiotherapist, veterinary surgeon, dentist, driving school owner, school owner, real estate agent or dealer.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r>
  </si>
  <si>
    <r>
      <t>Italy:</t>
    </r>
    <r>
      <rPr>
        <sz val="9"/>
        <rFont val="Calibri"/>
        <family val="2"/>
      </rPr>
      <t xml:space="preserve"> the micro-sized taxpayers' scheme (“Regime dei contribuenti minimi”) applies to self-employed that have an income lower than EUR 30 000. It notably involves exemption from VAT. The scheme only applies to natural persons. The threshold does not apply to persons: who are members of partnerships, professional associations or SRLs (limited liability companies) and are subject to the "regime di transparenza" for income tax; who, in the preceding calendar year, have exported goods or made supplies treated as exports, rendered cross-border services, or made supplies to San Marino, Vatican City, embassies, international organisations, etc. Are also excluded persons who, in the preceding calendar year, had costs for employees and, in the preceding three calendar years, purchased capital goods for more than EUR 15 000.   </t>
    </r>
  </si>
  <si>
    <r>
      <t>Japan</t>
    </r>
    <r>
      <rPr>
        <sz val="9"/>
        <rFont val="Calibri"/>
        <family val="2"/>
      </rPr>
      <t xml:space="preserve">: businesses (companies and individuals) are not required to register and account for Consumption Tax (VAT) during the first two years of establishment, except for companies whose capital is of JPY 10 000 000 or more. From 1 April 2014, new companies whose capital is of less than JPY 10 000 000 but that were established by and invested more than 50% of their capital in a group of businesses whose taxable sales are more than JPY 500 000 000 are also excluded. In this case they should be registered for Consumption Tax from the beginning. After this two year period, whether businesses should be registered as a taxable person is determined every year based on their annual taxable turnover for the accounting period/tax year two years before the current accounting period/tax year. If that turnover has exceeded JPY 10 000 000, the business should be registered. The businesses whose taxable sales (the amount of salary paid) are more than JPY 10 000 000 in the first half of the previous year or of the previous business year should be also registered. Businesses can opt for a voluntary registration for Consumption Tax, even if their turnover is below the threshold. In that case, the businesses have to remain registered for two years. </t>
    </r>
  </si>
  <si>
    <r>
      <t xml:space="preserve">Australia: </t>
    </r>
    <r>
      <rPr>
        <sz val="9"/>
        <rFont val="Calibri"/>
        <family val="2"/>
      </rPr>
      <t>for taxi drivers, including chauffeur driven limousines and hire cars, there is no registration threshold. The applicable registration threshold to not-for-profit organisations is AUD 150 000.</t>
    </r>
  </si>
  <si>
    <t>Other thresholds</t>
  </si>
  <si>
    <t>CZK</t>
  </si>
  <si>
    <r>
      <t xml:space="preserve">Ireland: </t>
    </r>
    <r>
      <rPr>
        <sz val="9"/>
        <rFont val="Calibri"/>
        <family val="2"/>
      </rPr>
      <t>while the general turnover threshold for the supply of goods is EUR 75 000, persons supplying goods liable at the reduced or standard rates which they have manufactured or produced from zero-rated materials must register if their turnover is €37 500 or more. While the general turnover threshold for the supply of services is €37 500, for persons supplying both goods and services where 90% or more of the turnover is derived from supplies of goods (other than of the kind referred to in the previous sentence) then the threshold for Goods applies.</t>
    </r>
  </si>
  <si>
    <t>ILS</t>
  </si>
  <si>
    <r>
      <t>Norway:</t>
    </r>
    <r>
      <rPr>
        <sz val="9"/>
        <rFont val="Calibri"/>
        <family val="2"/>
      </rPr>
      <t xml:space="preserve"> the</t>
    </r>
    <r>
      <rPr>
        <sz val="9"/>
        <rFont val="Calibri"/>
        <family val="2"/>
      </rPr>
      <t xml:space="preserve"> higher threshold of NOK 3 000 000 applies for admission to sporting events </t>
    </r>
  </si>
  <si>
    <r>
      <rPr>
        <b/>
        <sz val="9"/>
        <rFont val="Arial"/>
        <family val="2"/>
      </rPr>
      <t>Switzerland</t>
    </r>
    <r>
      <rPr>
        <sz val="9"/>
        <rFont val="Arial"/>
        <family val="2"/>
      </rPr>
      <t>: the higher threshold of CHF 150 000 applies to non-for-profit sport and cultural associations and to public interest institutions</t>
    </r>
  </si>
  <si>
    <r>
      <rPr>
        <b/>
        <sz val="10"/>
        <rFont val="Calibri"/>
        <family val="2"/>
      </rPr>
      <t xml:space="preserve">(a).  </t>
    </r>
    <r>
      <rPr>
        <sz val="10"/>
        <rFont val="Calibri"/>
        <family val="2"/>
      </rPr>
      <t>Registration/collection thresholds identified in this table are general concessions that relieve domestic suppliers from the requirement to register for and/or to collect VAT/GST until such time as they exceed the turnover threshold. Except where specifically identified, registration thresholds also relieve suppliers from the requirement to charge and collect VAT/GST on supplies made within a particular jurisdiction. Relief from collection and/or registration may be available to specific industries or types of traders (for example non-resident suppliers) under more detailed rules, or a specific industry or type of trader may be subject to more stringent registration and collection requirements.  The "R" indicates countries where registration threshold applies i.e. where suppliers having a turnover below the threshold should not register for VAT and are relieved from any VAT/GST obligation. The "C" indicates countries where a collection threshold applies i.e. where all suppliers are required to register for VAT/GST, but will not be required to charge and collect VAT/GST until they exceed the collection threshold. Thresholds shown in this table apply to businesses established in the country. In most countries, the registration threshold does not apply to foreign businesses  i.e. businesses having no seat, place of business, fixed establishment, domicile or habitual residence within the country.</t>
    </r>
  </si>
  <si>
    <r>
      <rPr>
        <b/>
        <sz val="9"/>
        <rFont val="Calibri"/>
        <family val="2"/>
      </rPr>
      <t>(e)</t>
    </r>
    <r>
      <rPr>
        <sz val="9"/>
        <rFont val="Calibri"/>
        <family val="2"/>
      </rPr>
      <t>. Restrictions or conditions to the application of the tax relief for businesses below the threshold</t>
    </r>
  </si>
  <si>
    <r>
      <rPr>
        <b/>
        <sz val="9"/>
        <rFont val="Arial"/>
        <family val="2"/>
      </rPr>
      <t>(f)</t>
    </r>
    <r>
      <rPr>
        <sz val="9"/>
        <rFont val="Arial"/>
        <family val="2"/>
      </rPr>
      <t xml:space="preserve"> Limitations for Member States of the European Union. Directive 2006/112/EC excludes from the application of the threshold the supply of new buildings or building land, certain supplies of new means of transport and disposals of the assets of the enterprise. The threshold does not apply to non-resident businesses and to supplies taxable under the EU Mini One Stop Shop (MOSS).</t>
    </r>
  </si>
  <si>
    <t>Latvia</t>
  </si>
  <si>
    <t>PPP rates for GDP 2015</t>
  </si>
  <si>
    <r>
      <rPr>
        <b/>
        <sz val="9"/>
        <rFont val="Calibri"/>
        <family val="2"/>
      </rPr>
      <t>(d)</t>
    </r>
    <r>
      <rPr>
        <sz val="9"/>
        <rFont val="Calibri"/>
        <family val="2"/>
      </rPr>
      <t xml:space="preserve">. </t>
    </r>
    <r>
      <rPr>
        <sz val="9"/>
        <rFont val="Calibri"/>
        <family val="2"/>
      </rPr>
      <t xml:space="preserve">Exchange rates for conversion into USD are Purchase Parity Rates (PPPs) for GDP (see Annex A). </t>
    </r>
  </si>
  <si>
    <t>Australia*</t>
  </si>
  <si>
    <t>Belgium (f)*</t>
  </si>
  <si>
    <t>Canada*</t>
  </si>
  <si>
    <t>Denmark (f)*</t>
  </si>
  <si>
    <t>Finland (f)*</t>
  </si>
  <si>
    <t>France (f)*</t>
  </si>
  <si>
    <t>Germany (f)*</t>
  </si>
  <si>
    <t>Greece (f)*</t>
  </si>
  <si>
    <t>Ireland (f)*</t>
  </si>
  <si>
    <t>Israel*</t>
  </si>
  <si>
    <t>Italy (f)*</t>
  </si>
  <si>
    <t>Japan*</t>
  </si>
  <si>
    <t>Netherlands (f)*</t>
  </si>
  <si>
    <t>Norway*</t>
  </si>
  <si>
    <t>Portugal (f)*</t>
  </si>
  <si>
    <t>Switzerland*</t>
  </si>
  <si>
    <t>*See country note</t>
  </si>
  <si>
    <t>Luxembourg (f)*</t>
  </si>
  <si>
    <r>
      <rPr>
        <b/>
        <sz val="9"/>
        <rFont val="Calibri"/>
        <family val="2"/>
      </rPr>
      <t xml:space="preserve">Sweden. </t>
    </r>
    <r>
      <rPr>
        <sz val="9"/>
        <rFont val="Calibri"/>
        <family val="2"/>
      </rPr>
      <t>The taxable person can voluntarily register for VAT at any time but must do so if the threshold is exceeded. Once registered, the taxable person must be registered for a minimum of two years before it can benefit from the threshold again.</t>
    </r>
  </si>
  <si>
    <t>Lithuania</t>
  </si>
  <si>
    <t>PPP rates for GDP 2017</t>
  </si>
  <si>
    <r>
      <t>Registration/collection thresholds</t>
    </r>
    <r>
      <rPr>
        <b/>
        <vertAlign val="superscript"/>
        <sz val="9"/>
        <rFont val="Calibri"/>
        <family val="2"/>
      </rPr>
      <t>1</t>
    </r>
  </si>
  <si>
    <t>Voluntary registration or collection²</t>
  </si>
  <si>
    <r>
      <t>Minimum registration period</t>
    </r>
    <r>
      <rPr>
        <b/>
        <vertAlign val="superscript"/>
        <sz val="9"/>
        <rFont val="Calibri"/>
        <family val="2"/>
      </rPr>
      <t>3</t>
    </r>
  </si>
  <si>
    <t>1. Registration/collection thresholds identified in this table are general concessions that relieve domestic suppliers from the requirement to register for and/or to collect VAT/GST until such time as they exceed the turnover threshold. Except where specifically identified, registration thresholds also relieve suppliers from the requirement to charge and collect VAT/GST on supplies made within a particular jurisdiction. Relief from collection and/or registration may be available to specific industries or types of traders (for example non-resident suppliers) under more detailed rules, or a specific industry or type of trader may be subject to more stringent registration and collection requirements.  The "R" indicates countries where registration threshold applies i.e. where suppliers having a turnover below the threshold should not register for VAT and are relieved from any VAT/GST obligation. The "C" indicates countries where a collection threshold applies i.e. where all suppliers are required to register for VAT/GST, but will not be required to charge and collect VAT/GST until they exceed the collection threshold. Thresholds shown in this table apply to businesses established in the country. In most countries, the registration threshold does not apply to foreign businesses  i.e. businesses having no seat, place of business, fixed establishment, domicile or habitual residence within the country.</t>
  </si>
  <si>
    <t>2. "Yes" means a supplier is allowed to voluntarily register and collect VAT/GST where their total annual turnover is less than the registration threshold.</t>
  </si>
  <si>
    <t>3. Minimum registration/collection periods apply to general concessions. This period is the minimum term during which the concession is applied to taxpayers which have opted for it.</t>
  </si>
  <si>
    <r>
      <t>USD</t>
    </r>
    <r>
      <rPr>
        <b/>
        <vertAlign val="superscript"/>
        <sz val="9"/>
        <rFont val="Calibri"/>
        <family val="2"/>
      </rPr>
      <t>4</t>
    </r>
  </si>
  <si>
    <t xml:space="preserve">4. Exchange rates for conversion into USD are Purchase Parity Rates (PPPs) for GDP (see Annex A). </t>
  </si>
  <si>
    <r>
      <t>Limitations or specific rules for the application of the thresholds</t>
    </r>
    <r>
      <rPr>
        <b/>
        <vertAlign val="superscript"/>
        <sz val="9"/>
        <rFont val="Calibri"/>
        <family val="2"/>
      </rPr>
      <t>5</t>
    </r>
  </si>
  <si>
    <t>5. Restrictions or conditions to the application of the tax relief for businesses below the threshold</t>
  </si>
  <si>
    <r>
      <t>Austria</t>
    </r>
    <r>
      <rPr>
        <vertAlign val="superscript"/>
        <sz val="10"/>
        <rFont val="Calibri"/>
        <family val="2"/>
      </rPr>
      <t>6</t>
    </r>
  </si>
  <si>
    <r>
      <t>Belgium</t>
    </r>
    <r>
      <rPr>
        <vertAlign val="superscript"/>
        <sz val="10"/>
        <rFont val="Calibri"/>
        <family val="2"/>
      </rPr>
      <t>6</t>
    </r>
    <r>
      <rPr>
        <sz val="10"/>
        <rFont val="Calibri"/>
        <family val="2"/>
      </rPr>
      <t>*</t>
    </r>
  </si>
  <si>
    <r>
      <t>Czech Republic</t>
    </r>
    <r>
      <rPr>
        <vertAlign val="superscript"/>
        <sz val="10"/>
        <rFont val="Calibri"/>
        <family val="2"/>
      </rPr>
      <t>6</t>
    </r>
  </si>
  <si>
    <r>
      <t>Denmark</t>
    </r>
    <r>
      <rPr>
        <vertAlign val="superscript"/>
        <sz val="10"/>
        <rFont val="Calibri"/>
        <family val="2"/>
      </rPr>
      <t>6</t>
    </r>
    <r>
      <rPr>
        <sz val="10"/>
        <rFont val="Calibri"/>
        <family val="2"/>
      </rPr>
      <t>*</t>
    </r>
  </si>
  <si>
    <r>
      <t>Estonia</t>
    </r>
    <r>
      <rPr>
        <vertAlign val="superscript"/>
        <sz val="10"/>
        <rFont val="Calibri"/>
        <family val="2"/>
      </rPr>
      <t>6</t>
    </r>
  </si>
  <si>
    <r>
      <t>Finland</t>
    </r>
    <r>
      <rPr>
        <vertAlign val="superscript"/>
        <sz val="10"/>
        <rFont val="Calibri"/>
        <family val="2"/>
      </rPr>
      <t>6</t>
    </r>
    <r>
      <rPr>
        <sz val="10"/>
        <rFont val="Calibri"/>
        <family val="2"/>
      </rPr>
      <t>*</t>
    </r>
  </si>
  <si>
    <r>
      <t>France</t>
    </r>
    <r>
      <rPr>
        <vertAlign val="superscript"/>
        <sz val="10"/>
        <rFont val="Calibri"/>
        <family val="2"/>
      </rPr>
      <t>6</t>
    </r>
    <r>
      <rPr>
        <sz val="10"/>
        <rFont val="Calibri"/>
        <family val="2"/>
      </rPr>
      <t>*</t>
    </r>
  </si>
  <si>
    <r>
      <t>Germany</t>
    </r>
    <r>
      <rPr>
        <vertAlign val="superscript"/>
        <sz val="10"/>
        <rFont val="Calibri"/>
        <family val="2"/>
      </rPr>
      <t>6</t>
    </r>
    <r>
      <rPr>
        <sz val="10"/>
        <rFont val="Calibri"/>
        <family val="2"/>
      </rPr>
      <t>*</t>
    </r>
  </si>
  <si>
    <r>
      <t>Greece</t>
    </r>
    <r>
      <rPr>
        <vertAlign val="superscript"/>
        <sz val="10"/>
        <rFont val="Calibri"/>
        <family val="2"/>
      </rPr>
      <t>6</t>
    </r>
    <r>
      <rPr>
        <sz val="10"/>
        <rFont val="Calibri"/>
        <family val="2"/>
      </rPr>
      <t>*</t>
    </r>
  </si>
  <si>
    <r>
      <t>Hungary</t>
    </r>
    <r>
      <rPr>
        <vertAlign val="superscript"/>
        <sz val="10"/>
        <rFont val="Calibri"/>
        <family val="2"/>
      </rPr>
      <t>6</t>
    </r>
  </si>
  <si>
    <r>
      <t>Ireland</t>
    </r>
    <r>
      <rPr>
        <vertAlign val="superscript"/>
        <sz val="10"/>
        <rFont val="Calibri"/>
        <family val="2"/>
      </rPr>
      <t>6</t>
    </r>
    <r>
      <rPr>
        <sz val="10"/>
        <rFont val="Calibri"/>
        <family val="2"/>
      </rPr>
      <t>*</t>
    </r>
  </si>
  <si>
    <r>
      <t>Italy</t>
    </r>
    <r>
      <rPr>
        <vertAlign val="superscript"/>
        <sz val="10"/>
        <rFont val="Calibri"/>
        <family val="2"/>
      </rPr>
      <t>6</t>
    </r>
    <r>
      <rPr>
        <sz val="10"/>
        <rFont val="Calibri"/>
        <family val="2"/>
      </rPr>
      <t>*</t>
    </r>
  </si>
  <si>
    <r>
      <t>Luxembourg</t>
    </r>
    <r>
      <rPr>
        <vertAlign val="superscript"/>
        <sz val="10"/>
        <rFont val="Calibri"/>
        <family val="2"/>
      </rPr>
      <t>6</t>
    </r>
    <r>
      <rPr>
        <sz val="10"/>
        <rFont val="Calibri"/>
        <family val="2"/>
      </rPr>
      <t>*</t>
    </r>
  </si>
  <si>
    <r>
      <t>Netherlands</t>
    </r>
    <r>
      <rPr>
        <vertAlign val="superscript"/>
        <sz val="10"/>
        <rFont val="Calibri"/>
        <family val="2"/>
      </rPr>
      <t>6</t>
    </r>
    <r>
      <rPr>
        <sz val="10"/>
        <rFont val="Calibri"/>
        <family val="2"/>
      </rPr>
      <t>*</t>
    </r>
  </si>
  <si>
    <r>
      <t>Poland</t>
    </r>
    <r>
      <rPr>
        <vertAlign val="superscript"/>
        <sz val="10"/>
        <rFont val="Calibri"/>
        <family val="2"/>
      </rPr>
      <t>6</t>
    </r>
  </si>
  <si>
    <r>
      <t>Portugal</t>
    </r>
    <r>
      <rPr>
        <vertAlign val="superscript"/>
        <sz val="10"/>
        <rFont val="Calibri"/>
        <family val="2"/>
      </rPr>
      <t>6</t>
    </r>
    <r>
      <rPr>
        <sz val="10"/>
        <rFont val="Calibri"/>
        <family val="2"/>
      </rPr>
      <t>*</t>
    </r>
  </si>
  <si>
    <r>
      <t>Slovak Republic</t>
    </r>
    <r>
      <rPr>
        <vertAlign val="superscript"/>
        <sz val="10"/>
        <rFont val="Calibri"/>
        <family val="2"/>
      </rPr>
      <t>6</t>
    </r>
  </si>
  <si>
    <r>
      <t>Slovenia</t>
    </r>
    <r>
      <rPr>
        <vertAlign val="superscript"/>
        <sz val="10"/>
        <rFont val="Calibri"/>
        <family val="2"/>
      </rPr>
      <t>6</t>
    </r>
  </si>
  <si>
    <r>
      <t>Spain</t>
    </r>
    <r>
      <rPr>
        <vertAlign val="superscript"/>
        <sz val="10"/>
        <rFont val="Calibri"/>
        <family val="2"/>
      </rPr>
      <t>6</t>
    </r>
  </si>
  <si>
    <r>
      <t>Sweden</t>
    </r>
    <r>
      <rPr>
        <vertAlign val="superscript"/>
        <sz val="10"/>
        <rFont val="Calibri"/>
        <family val="2"/>
      </rPr>
      <t>6</t>
    </r>
  </si>
  <si>
    <r>
      <t>United Kingdom</t>
    </r>
    <r>
      <rPr>
        <vertAlign val="superscript"/>
        <sz val="10"/>
        <rFont val="Calibri"/>
        <family val="2"/>
      </rPr>
      <t>6</t>
    </r>
  </si>
  <si>
    <t xml:space="preserve">Registration or collection threshold </t>
  </si>
  <si>
    <t>Table 2.A.5. Annual turnover concessions for VAT/GST registration and collection (domestic businesses)</t>
  </si>
  <si>
    <t>Source: national delegates; position as at 1 January 2019</t>
  </si>
  <si>
    <r>
      <t xml:space="preserve">Australia. </t>
    </r>
    <r>
      <rPr>
        <sz val="9"/>
        <rFont val="Calibri"/>
        <family val="2"/>
        <scheme val="minor"/>
      </rPr>
      <t>F</t>
    </r>
    <r>
      <rPr>
        <sz val="9"/>
        <rFont val="Calibri"/>
        <family val="2"/>
      </rPr>
      <t>or taxi drivers, including chauffeur driven limousines and hire cars, there is no registration threshold. The applicable registration threshold to not-for-profit organisations is AUD 150 000.</t>
    </r>
  </si>
  <si>
    <r>
      <t>Belgium.</t>
    </r>
    <r>
      <rPr>
        <sz val="9"/>
        <rFont val="Calibri"/>
        <family val="2"/>
      </rPr>
      <t xml:space="preserve"> The exemption does not apply to several sectors: real estate; hotels and restaurants; sale of used and waste materials. A number of specific supplies are also excluded from the application of the threshold: several supplies of new real estate, supplies of certain products subject to excise duties and undeclared and illicit activities. </t>
    </r>
  </si>
  <si>
    <r>
      <t>Canada.</t>
    </r>
    <r>
      <rPr>
        <sz val="9"/>
        <rFont val="Calibri"/>
        <family val="2"/>
      </rPr>
      <t xml:space="preserve"> The registration threshold does not apply to certain selected listed financial institutions, non-residents who enter Canada to make taxable supplies of admissions to a place of amusement, a seminar, an activity or an event, and persons who carry on a taxi or limousine business. These persons are required to register and collect GST/HST. An alternative threshold applies to charities and public institutions. A charity or public institution is not required to register if either its revenue from worldwide taxable supplies was CAD 50 000 or less in a calendar quarter and over the last four consecutive calendar quarters, or its gross revenue in either of its two preceding fiscal years is CAD 250 000 or less.</t>
    </r>
  </si>
  <si>
    <r>
      <t>Denmark.</t>
    </r>
    <r>
      <rPr>
        <sz val="9"/>
        <rFont val="Calibri"/>
        <family val="2"/>
      </rPr>
      <t xml:space="preserve"> A higher threshold of DKK 170 000 (EUR 22 840) applies to the blind, and a threshold of DKK 300 000 (EUR 40 300) applies to the first sale of works of art by their creator or his successors in title. For the purposes of the latter exemption, the threshold of DKK 300 000 must not have been exceeded in the current or preceding year.</t>
    </r>
  </si>
  <si>
    <r>
      <t>Italy.</t>
    </r>
    <r>
      <rPr>
        <sz val="9"/>
        <rFont val="Calibri"/>
        <family val="2"/>
      </rPr>
      <t xml:space="preserve"> The micro-sized taxpayers’ scheme (“Regime forfetario”) applies to small businesses that have a turnover up to a certain threshold, comprised between EUR 25 000 or 50 000 (depending on the activity) and whose costs have not exceeded the threshold fixed by law. It notably involves exemption from VAT (excluded taxpayers subject to reverse charge mechanism). The regime does not apply to persons who are members of partnerships, professional associations or SRLs (limited liability companies) and are subject to the "regime di trasparenza" for income tax; persons who carry out sale of buildings or land or intra-EU supplies of new cars and trucks .Are also excluded foreign businesses not established in Italy, except for those who are established in one of the EU Member States, or in a State party of the European Economic Area, and produce in Italy at least 75 percent of their total revenue.   </t>
    </r>
  </si>
  <si>
    <r>
      <t>Greece.</t>
    </r>
    <r>
      <rPr>
        <sz val="9"/>
        <rFont val="Calibri"/>
        <family val="2"/>
      </rPr>
      <t xml:space="preserve"> The VAT Collection threshold does not apply to farmers under the special scheme.  </t>
    </r>
  </si>
  <si>
    <r>
      <t>Germany.</t>
    </r>
    <r>
      <rPr>
        <sz val="9"/>
        <rFont val="Calibri"/>
        <family val="2"/>
      </rPr>
      <t xml:space="preserve"> Taxpayers are relieved from VAT obligations if their annual turnover does not exceed EUR 17 500 and their expected turnover for the current calendar year will not exceed  EUR 50 000</t>
    </r>
    <r>
      <rPr>
        <b/>
        <sz val="9"/>
        <rFont val="Calibri"/>
        <family val="2"/>
      </rPr>
      <t xml:space="preserve">  </t>
    </r>
  </si>
  <si>
    <r>
      <rPr>
        <b/>
        <sz val="9"/>
        <rFont val="Calibri"/>
        <family val="2"/>
      </rPr>
      <t>Israel.</t>
    </r>
    <r>
      <rPr>
        <sz val="9"/>
        <rFont val="Calibri"/>
        <family val="2"/>
      </rPr>
      <t xml:space="preserve"> Self-employed persons with annual revenue below NIS 79 482 are considered "Exempt Dealers". Some professions are not allowed to be Exempt Dealers: agronomist, architect, technician, private investigator, rabbinical attorney, dental technician, organizational consultant, management consultant, scientific consultant, economist, engineer, surveyor, bookkeeper, translator, insurance agent, lawyer, accountant or appraiser, chemical or medical laboratory owner, artistes, various others in show business, doctor, psychologist, physiotherapist, veterinary surgeon, dentist, driving school owner, school owner, real estate agent or dealer.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r>
  </si>
  <si>
    <r>
      <t>Japan.</t>
    </r>
    <r>
      <rPr>
        <sz val="9"/>
        <rFont val="Calibri"/>
        <family val="2"/>
      </rPr>
      <t xml:space="preserve"> Businesses (companies and individuals) are not required to register and account for Consumption Tax (VAT) during the first two years of establishment, except for companies whose capital is of JPY 10 000 000 or more. From 1 April 2014, new companies whose capital is of less than JPY 10 000 000 but that were established by and invested more than 50% of their capital in a group of businesses whose taxable sales are more than JPY 500 000 000 are also excluded. In this case they should be registered for Consumption Tax from the beginning. After this two year period, whether businesses should be registered as a taxable person is determined every year based on their annual taxable turnover for the accounting period/tax year two years before the current accounting period/tax year. If that turnover has exceeded JPY 10 000 000, the business should be registered. The businesses whose taxable sales (the amount of salary paid) are more than JPY 10 000 000 in the first half of the previous year or of the previous business year should be also registered. Businesses can opt for a voluntary registration for Consumption Tax, even if their turnover is below the threshold. In that case, the businesses have to remain registered for two years. </t>
    </r>
  </si>
  <si>
    <r>
      <t xml:space="preserve">Poland. </t>
    </r>
    <r>
      <rPr>
        <sz val="9"/>
        <rFont val="Calibri"/>
        <family val="2"/>
      </rPr>
      <t>The exemption does not apply to taxpayers (1) supplying certain types of goods such as silver, gold, platinum, knives, cutlery, jewellery, non-hazardous metal waste, museum collections and coins; goods subject to excise duty (with a number of exceptions); certain buildings, structures and their parts; building land; new means of transport;
(2) providing: legal services, consulting and expert services (with certain exceptions) and jeweller services</t>
    </r>
  </si>
  <si>
    <r>
      <rPr>
        <b/>
        <sz val="9"/>
        <rFont val="Calibri"/>
        <family val="2"/>
      </rPr>
      <t>Portugal.</t>
    </r>
    <r>
      <rPr>
        <sz val="9"/>
        <rFont val="Calibri"/>
        <family val="2"/>
      </rPr>
      <t xml:space="preserve"> The collection threshold does not apply to commercial legal entities. For small retailers that fulfil some specific conditions the collection threshold is EUR 12 500</t>
    </r>
  </si>
  <si>
    <r>
      <t>Finland.</t>
    </r>
    <r>
      <rPr>
        <sz val="9"/>
        <rFont val="Calibri"/>
        <family val="2"/>
        <scheme val="minor"/>
      </rPr>
      <t xml:space="preserve"> Where a business has exceeded the registration threshold of EUR 10 000, it must register and is subject to VAT, but a graduated relief is available until they reach a second threshold of EUR 30 000.</t>
    </r>
  </si>
  <si>
    <r>
      <t>France.</t>
    </r>
    <r>
      <rPr>
        <sz val="9"/>
        <rFont val="Calibri"/>
        <family val="2"/>
      </rPr>
      <t xml:space="preserve"> The VAT relief applies to businesses whose annual turnover does not exceed EUR 82 800 or when their turnover has not exceeded EUR 91 000 the preceding calendar year (when the turnover has not exceeded EUR 82 800 the penultimate year). For supplies of services (except hotel accommodation and food and drink in restaurants), the annual turnover must not exceed EUR 33 200 or EUR 35 200 the preceding calendar year (when the turnover has not exceeded EUR 33 200 the penultimate year). For lawyers (in the furtherance of thier regulated business), writers and artists, the turnover must not exceed EUR 42 900 (the threshold is EUR 17 700 for their supplies outside the normal framework of their affairs). </t>
    </r>
  </si>
  <si>
    <r>
      <t xml:space="preserve">Korea. </t>
    </r>
    <r>
      <rPr>
        <sz val="9"/>
        <rFont val="Calibri"/>
        <family val="2"/>
        <scheme val="minor"/>
      </rPr>
      <t xml:space="preserve">From 1 January 2019, the collection thresholds apply only to simplified-VAT businesses for the purpose of the Korean VAT regime. </t>
    </r>
  </si>
  <si>
    <r>
      <rPr>
        <b/>
        <sz val="9"/>
        <rFont val="Calibri"/>
        <family val="2"/>
        <scheme val="minor"/>
      </rPr>
      <t>Switzerland.</t>
    </r>
    <r>
      <rPr>
        <sz val="9"/>
        <rFont val="Calibri"/>
        <family val="2"/>
        <scheme val="minor"/>
      </rPr>
      <t xml:space="preserve"> The higher threshold of CHF 150 000 applies to non-for-profit sport and cultural associations and to public interest institutions. The threshold of CHF 100 000 is met if the annual turnover from taxable supplies generated in Switzerland and/or abroad is CHF 100 000 or more. </t>
    </r>
  </si>
  <si>
    <r>
      <t>Netherlands.</t>
    </r>
    <r>
      <rPr>
        <sz val="9"/>
        <rFont val="Calibri"/>
        <family val="2"/>
        <scheme val="minor"/>
      </rPr>
      <t xml:space="preserve"> T</t>
    </r>
    <r>
      <rPr>
        <sz val="9"/>
        <rFont val="Calibri"/>
        <family val="2"/>
      </rPr>
      <t>he VAT relief threshold applies to individuals or associated groups of individuals (e.g. partnerships) but excluding corporate businesses. The threshold is not determined with reference to the turnover but on the net annual VAT due: where the total amount of VAT (output tax less input tax) due for a calendar year on supplies of goods and services does not exceed EUR 1 345, the taxpayer is exempt from VAT (but has still to register as VAT taxpayer). If the annual VAT due is more than EUR 1 345 but less than EUR 1 883, the taxpayer gets a partial VAT rebate. From 1 January 2020, the threshold for the special scheme for small businesses based on the VAT due will be replaced with a threshold of EUR 20 000 based on the annual turnover of the taxpayer.</t>
    </r>
  </si>
  <si>
    <r>
      <t xml:space="preserve">Ireland. </t>
    </r>
    <r>
      <rPr>
        <sz val="9"/>
        <rFont val="Calibri"/>
        <family val="2"/>
        <scheme val="minor"/>
      </rPr>
      <t>W</t>
    </r>
    <r>
      <rPr>
        <sz val="9"/>
        <rFont val="Calibri"/>
        <family val="2"/>
      </rPr>
      <t>hile the general turnover threshold for the supply of goods is EUR 75 000, persons supplying goods liable at the reduced or standard rates which they have manufactured or produced from zero-rated materials must register if their turnover is EUR 37 500 or more. While the general turnover threshold for the supply of services is EUR 37 500, for persons supplying both goods and services where 90% or more of the turnover is derived from supplies of goods (other than of the kind referred to in the previous sentence) then the threshold for Goods applies.</t>
    </r>
    <r>
      <rPr>
        <sz val="9"/>
        <color rgb="FFFF0000"/>
        <rFont val="Calibri"/>
        <family val="2"/>
      </rPr>
      <t xml:space="preserve"> </t>
    </r>
  </si>
  <si>
    <t xml:space="preserve">6. Limitations for Member States of the European Union. Directive 2006/112/EC excludes from the application of the threshold the supply of new buildings or building land, certain supplies of new means of transport and disposals of the assets of the enterprise. The threshold does not apply to non-resident businesses. Specific thresholds also apply for certain intra-EU supplies.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</si>
</sst>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164" formatCode="#\ ###"/>
    <numFmt numFmtId="165" formatCode="#\ ###\ ###"/>
    <numFmt numFmtId="166" formatCode="0.0"/>
    <numFmt numFmtId="167" formatCode="#,##0.000000_ ;\-#,##0.000000\ "/>
  </numFmts>
  <fonts count="59">
    <font>
      <sz val="10"/>
      <name val="Arial"/>
    </font>
    <font>
      <sz val="9"/>
      <name val="Arial"/>
      <family val="2"/>
    </font>
    <font>
      <sz val="10"/>
      <name val="Arial"/>
      <family val="2"/>
    </font>
    <font>
      <sz val="10"/>
      <name val="Calibri"/>
      <family val="2"/>
    </font>
    <font>
      <b/>
      <sz val="10"/>
      <name val="Calibri"/>
      <family val="2"/>
    </font>
    <font>
      <b/>
      <sz val="9"/>
      <name val="Calibri"/>
      <family val="2"/>
    </font>
    <font>
      <sz val="9"/>
      <name val="Calibri"/>
      <family val="2"/>
    </font>
    <font>
      <b/>
      <vertAlign val="superscript"/>
      <sz val="11"/>
      <color indexed="48"/>
      <name val="Arial"/>
      <family val="2"/>
    </font>
    <font>
      <b/>
      <sz val="9"/>
      <name val="Arial"/>
      <family val="2"/>
    </font>
    <font>
      <b/>
      <vertAlign val="superscript"/>
      <sz val="9"/>
      <name val="Arial"/>
      <family val="2"/>
    </font>
    <font>
      <vertAlign val="superscript"/>
      <sz val="9"/>
      <name val="Arial"/>
      <family val="2"/>
    </font>
    <font>
      <sz val="9"/>
      <color indexed="48"/>
      <name val="Arial"/>
      <family val="2"/>
    </font>
    <font>
      <i/>
      <sz val="9"/>
      <name val="Arial"/>
      <family val="2"/>
    </font>
    <font>
      <sz val="8"/>
      <name val="Arial"/>
      <family val="2"/>
    </font>
    <font>
      <b/>
      <vertAlign val="superscript"/>
      <sz val="9"/>
      <name val="Calibri"/>
      <family val="2"/>
    </font>
    <font>
      <vertAlign val="superscript"/>
      <sz val="10"/>
      <name val="Calibri"/>
      <family val="2"/>
    </font>
    <font>
      <sz val="10"/>
      <color theme="1"/>
      <name val="Arial"/>
      <family val="2"/>
    </font>
    <font>
      <sz val="11"/>
      <color theme="1"/>
      <name val="Calibri"/>
      <family val="2"/>
      <scheme val="minor"/>
    </font>
    <font>
      <sz val="10"/>
      <color theme="0"/>
      <name val="Arial"/>
      <family val="2"/>
    </font>
    <font>
      <sz val="11"/>
      <color theme="0"/>
      <name val="Calibri"/>
      <family val="2"/>
      <scheme val="minor"/>
    </font>
    <font>
      <sz val="10"/>
      <color rgb="FF9C0006"/>
      <name val="Arial"/>
      <family val="2"/>
    </font>
    <font>
      <sz val="11"/>
      <color rgb="FF9C0006"/>
      <name val="Calibri"/>
      <family val="2"/>
      <scheme val="minor"/>
    </font>
    <font>
      <b/>
      <sz val="10"/>
      <color rgb="FFFA7D00"/>
      <name val="Arial"/>
      <family val="2"/>
    </font>
    <font>
      <b/>
      <sz val="11"/>
      <color rgb="FFFA7D00"/>
      <name val="Calibri"/>
      <family val="2"/>
      <scheme val="minor"/>
    </font>
    <font>
      <b/>
      <sz val="10"/>
      <color theme="0"/>
      <name val="Arial"/>
      <family val="2"/>
    </font>
    <font>
      <b/>
      <sz val="11"/>
      <color theme="0"/>
      <name val="Calibri"/>
      <family val="2"/>
      <scheme val="minor"/>
    </font>
    <font>
      <i/>
      <sz val="10"/>
      <color rgb="FF7F7F7F"/>
      <name val="Arial"/>
      <family val="2"/>
    </font>
    <font>
      <i/>
      <sz val="11"/>
      <color rgb="FF7F7F7F"/>
      <name val="Calibri"/>
      <family val="2"/>
      <scheme val="minor"/>
    </font>
    <font>
      <sz val="10"/>
      <color rgb="FF006100"/>
      <name val="Arial"/>
      <family val="2"/>
    </font>
    <font>
      <sz val="11"/>
      <color rgb="FF006100"/>
      <name val="Calibri"/>
      <family val="2"/>
      <scheme val="minor"/>
    </font>
    <font>
      <b/>
      <sz val="15"/>
      <color theme="3"/>
      <name val="Arial"/>
      <family val="2"/>
    </font>
    <font>
      <b/>
      <sz val="15"/>
      <color theme="3"/>
      <name val="Calibri"/>
      <family val="2"/>
      <scheme val="minor"/>
    </font>
    <font>
      <b/>
      <sz val="13"/>
      <color theme="3"/>
      <name val="Arial"/>
      <family val="2"/>
    </font>
    <font>
      <b/>
      <sz val="13"/>
      <color theme="3"/>
      <name val="Calibri"/>
      <family val="2"/>
      <scheme val="minor"/>
    </font>
    <font>
      <b/>
      <sz val="11"/>
      <color theme="3"/>
      <name val="Arial"/>
      <family val="2"/>
    </font>
    <font>
      <b/>
      <sz val="11"/>
      <color theme="3"/>
      <name val="Calibri"/>
      <family val="2"/>
      <scheme val="minor"/>
    </font>
    <font>
      <sz val="10"/>
      <color rgb="FF3F3F76"/>
      <name val="Arial"/>
      <family val="2"/>
    </font>
    <font>
      <sz val="11"/>
      <color rgb="FF3F3F76"/>
      <name val="Calibri"/>
      <family val="2"/>
      <scheme val="minor"/>
    </font>
    <font>
      <sz val="10"/>
      <color rgb="FFFA7D00"/>
      <name val="Arial"/>
      <family val="2"/>
    </font>
    <font>
      <sz val="11"/>
      <color rgb="FFFA7D00"/>
      <name val="Calibri"/>
      <family val="2"/>
      <scheme val="minor"/>
    </font>
    <font>
      <sz val="10"/>
      <color rgb="FF9C6500"/>
      <name val="Arial"/>
      <family val="2"/>
    </font>
    <font>
      <sz val="11"/>
      <color rgb="FF9C6500"/>
      <name val="Calibri"/>
      <family val="2"/>
      <scheme val="minor"/>
    </font>
    <font>
      <b/>
      <sz val="10"/>
      <color rgb="FF3F3F3F"/>
      <name val="Arial"/>
      <family val="2"/>
    </font>
    <font>
      <b/>
      <sz val="11"/>
      <color rgb="FF3F3F3F"/>
      <name val="Calibri"/>
      <family val="2"/>
      <scheme val="minor"/>
    </font>
    <font>
      <b/>
      <sz val="18"/>
      <color theme="3"/>
      <name val="Cambria"/>
      <family val="2"/>
      <scheme val="major"/>
    </font>
    <font>
      <sz val="18"/>
      <color theme="3"/>
      <name val="Cambria"/>
      <family val="2"/>
      <scheme val="major"/>
    </font>
    <font>
      <b/>
      <sz val="10"/>
      <color theme="1"/>
      <name val="Arial"/>
      <family val="2"/>
    </font>
    <font>
      <b/>
      <sz val="11"/>
      <color theme="1"/>
      <name val="Calibri"/>
      <family val="2"/>
      <scheme val="minor"/>
    </font>
    <font>
      <sz val="10"/>
      <color rgb="FFFF0000"/>
      <name val="Arial"/>
      <family val="2"/>
    </font>
    <font>
      <sz val="11"/>
      <color rgb="FFFF0000"/>
      <name val="Calibri"/>
      <family val="2"/>
      <scheme val="minor"/>
    </font>
    <font>
      <b/>
      <sz val="9"/>
      <name val="Calibri"/>
      <family val="2"/>
      <scheme val="minor"/>
    </font>
    <font>
      <sz val="10"/>
      <name val="Calibri"/>
      <family val="2"/>
      <scheme val="minor"/>
    </font>
    <font>
      <sz val="9"/>
      <name val="Calibri"/>
      <family val="2"/>
      <scheme val="minor"/>
    </font>
    <font>
      <b/>
      <sz val="10"/>
      <name val="Calibri"/>
      <family val="2"/>
      <scheme val="minor"/>
    </font>
    <font>
      <b/>
      <sz val="11"/>
      <name val="Calibri"/>
      <family val="2"/>
      <scheme val="minor"/>
    </font>
    <font>
      <b/>
      <sz val="9"/>
      <name val="Calibri"/>
      <family val="3"/>
      <charset val="128"/>
      <scheme val="minor"/>
    </font>
    <font>
      <b/>
      <sz val="11"/>
      <color indexed="48"/>
      <name val="Calibri"/>
      <family val="2"/>
      <scheme val="minor"/>
    </font>
    <font>
      <sz val="10"/>
      <color rgb="FFFF0000"/>
      <name val="Calibri"/>
      <family val="2"/>
      <scheme val="minor"/>
    </font>
    <font>
      <sz val="9"/>
      <color rgb="FFFF0000"/>
      <name val="Calibri"/>
      <family val="2"/>
    </font>
  </fonts>
  <fills count="38">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0F8FF"/>
        <bgColor indexed="64"/>
      </patternFill>
    </fill>
    <fill>
      <patternFill patternType="solid">
        <fgColor theme="0" tint="-0.14996795556505021"/>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C0C0C0"/>
      </left>
      <right style="thin">
        <color rgb="FFC0C0C0"/>
      </right>
      <top style="thin">
        <color rgb="FFC0C0C0"/>
      </top>
      <bottom style="thin">
        <color rgb="FFC0C0C0"/>
      </bottom>
      <diagonal/>
    </border>
  </borders>
  <cellStyleXfs count="84">
    <xf numFmtId="0" fontId="0" fillId="0" borderId="0"/>
    <xf numFmtId="0" fontId="16" fillId="3" borderId="0" applyNumberFormat="0" applyBorder="0" applyAlignment="0" applyProtection="0"/>
    <xf numFmtId="0" fontId="17" fillId="3" borderId="0" applyNumberFormat="0" applyBorder="0" applyAlignment="0" applyProtection="0"/>
    <xf numFmtId="0" fontId="16" fillId="4" borderId="0" applyNumberFormat="0" applyBorder="0" applyAlignment="0" applyProtection="0"/>
    <xf numFmtId="0" fontId="17" fillId="4" borderId="0" applyNumberFormat="0" applyBorder="0" applyAlignment="0" applyProtection="0"/>
    <xf numFmtId="0" fontId="16" fillId="5" borderId="0" applyNumberFormat="0" applyBorder="0" applyAlignment="0" applyProtection="0"/>
    <xf numFmtId="0" fontId="17" fillId="5" borderId="0" applyNumberFormat="0" applyBorder="0" applyAlignment="0" applyProtection="0"/>
    <xf numFmtId="0" fontId="16" fillId="6" borderId="0" applyNumberFormat="0" applyBorder="0" applyAlignment="0" applyProtection="0"/>
    <xf numFmtId="0" fontId="17" fillId="6" borderId="0" applyNumberFormat="0" applyBorder="0" applyAlignment="0" applyProtection="0"/>
    <xf numFmtId="0" fontId="16" fillId="7" borderId="0" applyNumberFormat="0" applyBorder="0" applyAlignment="0" applyProtection="0"/>
    <xf numFmtId="0" fontId="17" fillId="7" borderId="0" applyNumberFormat="0" applyBorder="0" applyAlignment="0" applyProtection="0"/>
    <xf numFmtId="0" fontId="16" fillId="8" borderId="0" applyNumberFormat="0" applyBorder="0" applyAlignment="0" applyProtection="0"/>
    <xf numFmtId="0" fontId="17" fillId="8" borderId="0" applyNumberFormat="0" applyBorder="0" applyAlignment="0" applyProtection="0"/>
    <xf numFmtId="0" fontId="16" fillId="9" borderId="0" applyNumberFormat="0" applyBorder="0" applyAlignment="0" applyProtection="0"/>
    <xf numFmtId="0" fontId="17" fillId="9" borderId="0" applyNumberFormat="0" applyBorder="0" applyAlignment="0" applyProtection="0"/>
    <xf numFmtId="0" fontId="16" fillId="10" borderId="0" applyNumberFormat="0" applyBorder="0" applyAlignment="0" applyProtection="0"/>
    <xf numFmtId="0" fontId="17" fillId="10" borderId="0" applyNumberFormat="0" applyBorder="0" applyAlignment="0" applyProtection="0"/>
    <xf numFmtId="0" fontId="16" fillId="11" borderId="0" applyNumberFormat="0" applyBorder="0" applyAlignment="0" applyProtection="0"/>
    <xf numFmtId="0" fontId="17" fillId="11" borderId="0" applyNumberFormat="0" applyBorder="0" applyAlignment="0" applyProtection="0"/>
    <xf numFmtId="0" fontId="16" fillId="12" borderId="0" applyNumberFormat="0" applyBorder="0" applyAlignment="0" applyProtection="0"/>
    <xf numFmtId="0" fontId="17" fillId="12" borderId="0" applyNumberFormat="0" applyBorder="0" applyAlignment="0" applyProtection="0"/>
    <xf numFmtId="0" fontId="16" fillId="13" borderId="0" applyNumberFormat="0" applyBorder="0" applyAlignment="0" applyProtection="0"/>
    <xf numFmtId="0" fontId="17" fillId="13" borderId="0" applyNumberFormat="0" applyBorder="0" applyAlignment="0" applyProtection="0"/>
    <xf numFmtId="0" fontId="16" fillId="14" borderId="0" applyNumberFormat="0" applyBorder="0" applyAlignment="0" applyProtection="0"/>
    <xf numFmtId="0" fontId="17" fillId="14" borderId="0" applyNumberFormat="0" applyBorder="0" applyAlignment="0" applyProtection="0"/>
    <xf numFmtId="0" fontId="18" fillId="15" borderId="0" applyNumberFormat="0" applyBorder="0" applyAlignment="0" applyProtection="0"/>
    <xf numFmtId="0" fontId="19" fillId="15" borderId="0" applyNumberFormat="0" applyBorder="0" applyAlignment="0" applyProtection="0"/>
    <xf numFmtId="0" fontId="18" fillId="16" borderId="0" applyNumberFormat="0" applyBorder="0" applyAlignment="0" applyProtection="0"/>
    <xf numFmtId="0" fontId="19" fillId="16" borderId="0" applyNumberFormat="0" applyBorder="0" applyAlignment="0" applyProtection="0"/>
    <xf numFmtId="0" fontId="18" fillId="17" borderId="0" applyNumberFormat="0" applyBorder="0" applyAlignment="0" applyProtection="0"/>
    <xf numFmtId="0" fontId="19" fillId="17" borderId="0" applyNumberFormat="0" applyBorder="0" applyAlignment="0" applyProtection="0"/>
    <xf numFmtId="0" fontId="18" fillId="18" borderId="0" applyNumberFormat="0" applyBorder="0" applyAlignment="0" applyProtection="0"/>
    <xf numFmtId="0" fontId="19" fillId="18" borderId="0" applyNumberFormat="0" applyBorder="0" applyAlignment="0" applyProtection="0"/>
    <xf numFmtId="0" fontId="18" fillId="19" borderId="0" applyNumberFormat="0" applyBorder="0" applyAlignment="0" applyProtection="0"/>
    <xf numFmtId="0" fontId="19" fillId="19" borderId="0" applyNumberFormat="0" applyBorder="0" applyAlignment="0" applyProtection="0"/>
    <xf numFmtId="0" fontId="18" fillId="20" borderId="0" applyNumberFormat="0" applyBorder="0" applyAlignment="0" applyProtection="0"/>
    <xf numFmtId="0" fontId="19" fillId="20" borderId="0" applyNumberFormat="0" applyBorder="0" applyAlignment="0" applyProtection="0"/>
    <xf numFmtId="0" fontId="18" fillId="21" borderId="0" applyNumberFormat="0" applyBorder="0" applyAlignment="0" applyProtection="0"/>
    <xf numFmtId="0" fontId="19" fillId="21" borderId="0" applyNumberFormat="0" applyBorder="0" applyAlignment="0" applyProtection="0"/>
    <xf numFmtId="0" fontId="18" fillId="22" borderId="0" applyNumberFormat="0" applyBorder="0" applyAlignment="0" applyProtection="0"/>
    <xf numFmtId="0" fontId="19" fillId="22" borderId="0" applyNumberFormat="0" applyBorder="0" applyAlignment="0" applyProtection="0"/>
    <xf numFmtId="0" fontId="18" fillId="23" borderId="0" applyNumberFormat="0" applyBorder="0" applyAlignment="0" applyProtection="0"/>
    <xf numFmtId="0" fontId="19" fillId="23" borderId="0" applyNumberFormat="0" applyBorder="0" applyAlignment="0" applyProtection="0"/>
    <xf numFmtId="0" fontId="18" fillId="24" borderId="0" applyNumberFormat="0" applyBorder="0" applyAlignment="0" applyProtection="0"/>
    <xf numFmtId="0" fontId="19" fillId="24" borderId="0" applyNumberFormat="0" applyBorder="0" applyAlignment="0" applyProtection="0"/>
    <xf numFmtId="0" fontId="18" fillId="25" borderId="0" applyNumberFormat="0" applyBorder="0" applyAlignment="0" applyProtection="0"/>
    <xf numFmtId="0" fontId="19" fillId="25" borderId="0" applyNumberFormat="0" applyBorder="0" applyAlignment="0" applyProtection="0"/>
    <xf numFmtId="0" fontId="18" fillId="26" borderId="0" applyNumberFormat="0" applyBorder="0" applyAlignment="0" applyProtection="0"/>
    <xf numFmtId="0" fontId="19" fillId="26" borderId="0" applyNumberFormat="0" applyBorder="0" applyAlignment="0" applyProtection="0"/>
    <xf numFmtId="0" fontId="20" fillId="27" borderId="0" applyNumberFormat="0" applyBorder="0" applyAlignment="0" applyProtection="0"/>
    <xf numFmtId="0" fontId="21" fillId="27" borderId="0" applyNumberFormat="0" applyBorder="0" applyAlignment="0" applyProtection="0"/>
    <xf numFmtId="0" fontId="22" fillId="28" borderId="23" applyNumberFormat="0" applyAlignment="0" applyProtection="0"/>
    <xf numFmtId="0" fontId="23" fillId="28" borderId="23" applyNumberFormat="0" applyAlignment="0" applyProtection="0"/>
    <xf numFmtId="0" fontId="24" fillId="29" borderId="24" applyNumberFormat="0" applyAlignment="0" applyProtection="0"/>
    <xf numFmtId="0" fontId="25" fillId="29" borderId="24" applyNumberFormat="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0" borderId="0" applyNumberFormat="0" applyBorder="0" applyAlignment="0" applyProtection="0"/>
    <xf numFmtId="0" fontId="30" fillId="0" borderId="25" applyNumberFormat="0" applyFill="0" applyAlignment="0" applyProtection="0"/>
    <xf numFmtId="0" fontId="31" fillId="0" borderId="25" applyNumberFormat="0" applyFill="0" applyAlignment="0" applyProtection="0"/>
    <xf numFmtId="0" fontId="32" fillId="0" borderId="26" applyNumberFormat="0" applyFill="0" applyAlignment="0" applyProtection="0"/>
    <xf numFmtId="0" fontId="33" fillId="0" borderId="26" applyNumberFormat="0" applyFill="0" applyAlignment="0" applyProtection="0"/>
    <xf numFmtId="0" fontId="34" fillId="0" borderId="27" applyNumberFormat="0" applyFill="0" applyAlignment="0" applyProtection="0"/>
    <xf numFmtId="0" fontId="35" fillId="0" borderId="27" applyNumberFormat="0" applyFill="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6" fillId="31" borderId="23" applyNumberFormat="0" applyAlignment="0" applyProtection="0"/>
    <xf numFmtId="0" fontId="37" fillId="31" borderId="23" applyNumberFormat="0" applyAlignment="0" applyProtection="0"/>
    <xf numFmtId="0" fontId="38" fillId="0" borderId="28" applyNumberFormat="0" applyFill="0" applyAlignment="0" applyProtection="0"/>
    <xf numFmtId="0" fontId="39" fillId="0" borderId="28" applyNumberFormat="0" applyFill="0" applyAlignment="0" applyProtection="0"/>
    <xf numFmtId="0" fontId="40" fillId="32" borderId="0" applyNumberFormat="0" applyBorder="0" applyAlignment="0" applyProtection="0"/>
    <xf numFmtId="0" fontId="41" fillId="32" borderId="0" applyNumberFormat="0" applyBorder="0" applyAlignment="0" applyProtection="0"/>
    <xf numFmtId="0" fontId="2" fillId="0" borderId="0"/>
    <xf numFmtId="0" fontId="16" fillId="33" borderId="29" applyNumberFormat="0" applyFont="0" applyAlignment="0" applyProtection="0"/>
    <xf numFmtId="0" fontId="17" fillId="33" borderId="29" applyNumberFormat="0" applyFont="0" applyAlignment="0" applyProtection="0"/>
    <xf numFmtId="0" fontId="42" fillId="28" borderId="30" applyNumberFormat="0" applyAlignment="0" applyProtection="0"/>
    <xf numFmtId="0" fontId="43" fillId="28" borderId="30" applyNumberFormat="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31" applyNumberFormat="0" applyFill="0" applyAlignment="0" applyProtection="0"/>
    <xf numFmtId="0" fontId="47" fillId="0" borderId="31" applyNumberFormat="0" applyFill="0" applyAlignment="0" applyProtection="0"/>
    <xf numFmtId="0" fontId="48" fillId="0" borderId="0" applyNumberFormat="0" applyFill="0" applyBorder="0" applyAlignment="0" applyProtection="0"/>
    <xf numFmtId="0" fontId="49" fillId="0" borderId="0" applyNumberFormat="0" applyFill="0" applyBorder="0" applyAlignment="0" applyProtection="0"/>
  </cellStyleXfs>
  <cellXfs count="286">
    <xf numFmtId="0" fontId="0" fillId="0" borderId="0" xfId="0"/>
    <xf numFmtId="0" fontId="1" fillId="0" borderId="0" xfId="0" applyFont="1"/>
    <xf numFmtId="165" fontId="1" fillId="0" borderId="0" xfId="0" applyNumberFormat="1" applyFont="1" applyAlignment="1">
      <alignment horizontal="right"/>
    </xf>
    <xf numFmtId="41" fontId="1" fillId="0" borderId="0" xfId="0" applyNumberFormat="1" applyFont="1" applyAlignment="1">
      <alignment horizontal="center"/>
    </xf>
    <xf numFmtId="0" fontId="1" fillId="0" borderId="0" xfId="0" applyFont="1" applyAlignment="1">
      <alignment horizontal="center"/>
    </xf>
    <xf numFmtId="0" fontId="50" fillId="0" borderId="1" xfId="0" applyFont="1" applyFill="1" applyBorder="1" applyAlignment="1">
      <alignment horizontal="center"/>
    </xf>
    <xf numFmtId="41" fontId="50" fillId="0" borderId="2" xfId="0" applyNumberFormat="1" applyFont="1" applyFill="1" applyBorder="1" applyAlignment="1">
      <alignment horizontal="center"/>
    </xf>
    <xf numFmtId="0" fontId="50" fillId="0" borderId="2" xfId="0" applyFont="1" applyFill="1" applyBorder="1" applyAlignment="1">
      <alignment horizontal="center"/>
    </xf>
    <xf numFmtId="0" fontId="51" fillId="34" borderId="0" xfId="0" applyFont="1" applyFill="1" applyBorder="1"/>
    <xf numFmtId="0" fontId="51" fillId="34" borderId="0" xfId="0" applyFont="1" applyFill="1" applyBorder="1" applyAlignment="1">
      <alignment horizontal="center"/>
    </xf>
    <xf numFmtId="0" fontId="51" fillId="0" borderId="0" xfId="0" applyFont="1" applyFill="1" applyBorder="1"/>
    <xf numFmtId="0" fontId="51" fillId="0" borderId="0" xfId="0" applyFont="1" applyFill="1" applyBorder="1" applyAlignment="1">
      <alignment horizontal="center"/>
    </xf>
    <xf numFmtId="166" fontId="51" fillId="0" borderId="0" xfId="0" applyNumberFormat="1" applyFont="1" applyFill="1" applyBorder="1"/>
    <xf numFmtId="166" fontId="51" fillId="0" borderId="0" xfId="0" applyNumberFormat="1" applyFont="1" applyBorder="1"/>
    <xf numFmtId="166" fontId="51" fillId="0" borderId="0" xfId="0" applyNumberFormat="1" applyFont="1" applyFill="1" applyBorder="1" applyAlignment="1">
      <alignment horizontal="right"/>
    </xf>
    <xf numFmtId="0" fontId="52" fillId="0" borderId="0" xfId="0" applyFont="1" applyAlignment="1">
      <alignment horizontal="left" wrapText="1"/>
    </xf>
    <xf numFmtId="0" fontId="50" fillId="0" borderId="0" xfId="0" applyFont="1" applyAlignment="1">
      <alignment horizontal="left" wrapText="1"/>
    </xf>
    <xf numFmtId="0" fontId="50" fillId="0" borderId="3" xfId="0" applyFont="1" applyFill="1" applyBorder="1" applyAlignment="1">
      <alignment horizontal="center" vertical="center"/>
    </xf>
    <xf numFmtId="0" fontId="50" fillId="0" borderId="4" xfId="0" applyFont="1" applyFill="1" applyBorder="1" applyAlignment="1">
      <alignment horizontal="center"/>
    </xf>
    <xf numFmtId="166" fontId="51" fillId="34" borderId="0" xfId="0" applyNumberFormat="1" applyFont="1" applyFill="1" applyAlignment="1">
      <alignment horizontal="center"/>
    </xf>
    <xf numFmtId="166" fontId="51" fillId="0" borderId="0" xfId="0" quotePrefix="1" applyNumberFormat="1" applyFont="1" applyFill="1" applyBorder="1" applyAlignment="1">
      <alignment horizontal="center"/>
    </xf>
    <xf numFmtId="166" fontId="51" fillId="0" borderId="0" xfId="0" applyNumberFormat="1" applyFont="1" applyFill="1" applyBorder="1" applyAlignment="1">
      <alignment horizontal="center"/>
    </xf>
    <xf numFmtId="166" fontId="51" fillId="34" borderId="0" xfId="0" applyNumberFormat="1" applyFont="1" applyFill="1" applyBorder="1" applyAlignment="1">
      <alignment horizontal="center"/>
    </xf>
    <xf numFmtId="166" fontId="51" fillId="34" borderId="0" xfId="0" quotePrefix="1" applyNumberFormat="1" applyFont="1" applyFill="1" applyBorder="1" applyAlignment="1">
      <alignment horizontal="center"/>
    </xf>
    <xf numFmtId="166" fontId="51" fillId="0" borderId="0" xfId="0" applyNumberFormat="1" applyFont="1" applyFill="1" applyAlignment="1">
      <alignment horizontal="center"/>
    </xf>
    <xf numFmtId="164" fontId="51" fillId="34" borderId="0" xfId="0" applyNumberFormat="1" applyFont="1" applyFill="1" applyAlignment="1">
      <alignment horizontal="right"/>
    </xf>
    <xf numFmtId="165" fontId="53" fillId="0" borderId="5" xfId="0" applyNumberFormat="1" applyFont="1" applyFill="1" applyBorder="1" applyAlignment="1">
      <alignment horizontal="center" wrapText="1"/>
    </xf>
    <xf numFmtId="164" fontId="51" fillId="34" borderId="6" xfId="0" applyNumberFormat="1" applyFont="1" applyFill="1" applyBorder="1" applyAlignment="1">
      <alignment horizontal="right"/>
    </xf>
    <xf numFmtId="164" fontId="51" fillId="0" borderId="7" xfId="0" applyNumberFormat="1" applyFont="1" applyFill="1" applyBorder="1"/>
    <xf numFmtId="164" fontId="51" fillId="0" borderId="0" xfId="0" applyNumberFormat="1" applyFont="1" applyFill="1" applyBorder="1"/>
    <xf numFmtId="164" fontId="51" fillId="34" borderId="7" xfId="0" applyNumberFormat="1" applyFont="1" applyFill="1" applyBorder="1"/>
    <xf numFmtId="164" fontId="51" fillId="34" borderId="0" xfId="0" applyNumberFormat="1" applyFont="1" applyFill="1" applyBorder="1"/>
    <xf numFmtId="164" fontId="51" fillId="0" borderId="7" xfId="0" applyNumberFormat="1" applyFont="1" applyFill="1" applyBorder="1" applyAlignment="1">
      <alignment horizontal="right"/>
    </xf>
    <xf numFmtId="164" fontId="51" fillId="0" borderId="0" xfId="0" applyNumberFormat="1" applyFont="1" applyFill="1" applyAlignment="1">
      <alignment horizontal="right"/>
    </xf>
    <xf numFmtId="164" fontId="51" fillId="34" borderId="7" xfId="0" applyNumberFormat="1" applyFont="1" applyFill="1" applyBorder="1" applyAlignment="1">
      <alignment horizontal="right"/>
    </xf>
    <xf numFmtId="164" fontId="51" fillId="0" borderId="7" xfId="0" applyNumberFormat="1" applyFont="1" applyBorder="1"/>
    <xf numFmtId="164" fontId="51" fillId="0" borderId="7" xfId="0" applyNumberFormat="1" applyFont="1" applyBorder="1" applyAlignment="1">
      <alignment horizontal="right"/>
    </xf>
    <xf numFmtId="166" fontId="51" fillId="0" borderId="7" xfId="0" quotePrefix="1" applyNumberFormat="1" applyFont="1" applyFill="1" applyBorder="1" applyAlignment="1">
      <alignment horizontal="center"/>
    </xf>
    <xf numFmtId="166" fontId="51" fillId="34" borderId="7" xfId="0" applyNumberFormat="1" applyFont="1" applyFill="1" applyBorder="1" applyAlignment="1">
      <alignment horizontal="center"/>
    </xf>
    <xf numFmtId="166" fontId="51" fillId="0" borderId="7" xfId="0" applyNumberFormat="1" applyFont="1" applyFill="1" applyBorder="1" applyAlignment="1">
      <alignment horizontal="center"/>
    </xf>
    <xf numFmtId="166" fontId="51" fillId="34" borderId="7" xfId="0" quotePrefix="1" applyNumberFormat="1" applyFont="1" applyFill="1" applyBorder="1" applyAlignment="1">
      <alignment horizontal="center"/>
    </xf>
    <xf numFmtId="165" fontId="51" fillId="34" borderId="6" xfId="0" applyNumberFormat="1" applyFont="1" applyFill="1" applyBorder="1" applyAlignment="1">
      <alignment horizontal="right"/>
    </xf>
    <xf numFmtId="165" fontId="51" fillId="34" borderId="0" xfId="0" applyNumberFormat="1" applyFont="1" applyFill="1" applyAlignment="1">
      <alignment horizontal="right"/>
    </xf>
    <xf numFmtId="165" fontId="51" fillId="0" borderId="7" xfId="0" applyNumberFormat="1" applyFont="1" applyFill="1" applyBorder="1"/>
    <xf numFmtId="165" fontId="51" fillId="0" borderId="0" xfId="0" applyNumberFormat="1" applyFont="1" applyFill="1" applyBorder="1"/>
    <xf numFmtId="165" fontId="51" fillId="34" borderId="7" xfId="0" applyNumberFormat="1" applyFont="1" applyFill="1" applyBorder="1"/>
    <xf numFmtId="165" fontId="51" fillId="34" borderId="0" xfId="0" applyNumberFormat="1" applyFont="1" applyFill="1" applyBorder="1"/>
    <xf numFmtId="165" fontId="51" fillId="0" borderId="7" xfId="0" applyNumberFormat="1" applyFont="1" applyFill="1" applyBorder="1" applyAlignment="1">
      <alignment horizontal="right"/>
    </xf>
    <xf numFmtId="165" fontId="51" fillId="0" borderId="0" xfId="0" applyNumberFormat="1" applyFont="1" applyFill="1" applyAlignment="1">
      <alignment horizontal="right"/>
    </xf>
    <xf numFmtId="165" fontId="51" fillId="34" borderId="7" xfId="0" applyNumberFormat="1" applyFont="1" applyFill="1" applyBorder="1" applyAlignment="1">
      <alignment horizontal="right"/>
    </xf>
    <xf numFmtId="164" fontId="51" fillId="34" borderId="0" xfId="0" applyNumberFormat="1" applyFont="1" applyFill="1" applyBorder="1" applyAlignment="1">
      <alignment horizontal="right"/>
    </xf>
    <xf numFmtId="165" fontId="51" fillId="34" borderId="0" xfId="0" applyNumberFormat="1" applyFont="1" applyFill="1" applyBorder="1" applyAlignment="1">
      <alignment horizontal="right"/>
    </xf>
    <xf numFmtId="165" fontId="51" fillId="34" borderId="8" xfId="0" applyNumberFormat="1" applyFont="1" applyFill="1" applyBorder="1" applyAlignment="1">
      <alignment horizontal="right"/>
    </xf>
    <xf numFmtId="0" fontId="1" fillId="0" borderId="0" xfId="0" applyFont="1" applyAlignment="1">
      <alignment horizontal="center" wrapText="1"/>
    </xf>
    <xf numFmtId="0" fontId="50" fillId="0" borderId="0" xfId="0" applyFont="1" applyFill="1" applyBorder="1" applyAlignment="1">
      <alignment horizontal="center" vertical="center" wrapText="1"/>
    </xf>
    <xf numFmtId="164" fontId="51" fillId="34" borderId="8" xfId="0" applyNumberFormat="1" applyFont="1" applyFill="1" applyBorder="1" applyAlignment="1">
      <alignment horizontal="right"/>
    </xf>
    <xf numFmtId="2" fontId="0" fillId="35" borderId="0" xfId="0" applyNumberFormat="1" applyFill="1" applyAlignment="1">
      <alignment horizontal="right"/>
    </xf>
    <xf numFmtId="0" fontId="51" fillId="34" borderId="0" xfId="0" applyNumberFormat="1" applyFont="1" applyFill="1" applyAlignment="1">
      <alignment horizontal="right"/>
    </xf>
    <xf numFmtId="0" fontId="51" fillId="0" borderId="0" xfId="0" applyNumberFormat="1" applyFont="1" applyFill="1" applyBorder="1" applyAlignment="1">
      <alignment horizontal="right"/>
    </xf>
    <xf numFmtId="0" fontId="50" fillId="0" borderId="0" xfId="0" applyFont="1" applyAlignment="1">
      <alignment horizontal="left" wrapText="1"/>
    </xf>
    <xf numFmtId="0" fontId="52" fillId="0" borderId="0" xfId="0" applyFont="1" applyAlignment="1">
      <alignment horizontal="left" wrapText="1"/>
    </xf>
    <xf numFmtId="0" fontId="50" fillId="0" borderId="4" xfId="0" applyFont="1" applyFill="1" applyBorder="1" applyAlignment="1">
      <alignment horizontal="center"/>
    </xf>
    <xf numFmtId="0" fontId="50" fillId="0" borderId="0" xfId="0" applyFont="1" applyFill="1" applyBorder="1" applyAlignment="1">
      <alignment horizontal="center" vertical="center" wrapText="1"/>
    </xf>
    <xf numFmtId="0" fontId="50" fillId="0" borderId="3" xfId="0" applyFont="1" applyFill="1" applyBorder="1" applyAlignment="1">
      <alignment horizontal="center" vertical="center"/>
    </xf>
    <xf numFmtId="165" fontId="51" fillId="0" borderId="0" xfId="0" applyNumberFormat="1" applyFont="1" applyFill="1" applyBorder="1" applyAlignment="1">
      <alignment horizontal="right"/>
    </xf>
    <xf numFmtId="0" fontId="51" fillId="0" borderId="9" xfId="0" applyFont="1" applyFill="1" applyBorder="1"/>
    <xf numFmtId="0" fontId="51" fillId="0" borderId="9" xfId="0" applyFont="1" applyFill="1" applyBorder="1" applyAlignment="1">
      <alignment horizontal="center"/>
    </xf>
    <xf numFmtId="165" fontId="51" fillId="0" borderId="4" xfId="0" applyNumberFormat="1" applyFont="1" applyFill="1" applyBorder="1"/>
    <xf numFmtId="165" fontId="51" fillId="0" borderId="9" xfId="0" applyNumberFormat="1" applyFont="1" applyFill="1" applyBorder="1"/>
    <xf numFmtId="164" fontId="51" fillId="0" borderId="4" xfId="0" applyNumberFormat="1" applyFont="1" applyFill="1" applyBorder="1"/>
    <xf numFmtId="164" fontId="51" fillId="0" borderId="9" xfId="0" applyNumberFormat="1" applyFont="1" applyFill="1" applyBorder="1"/>
    <xf numFmtId="164" fontId="51" fillId="0" borderId="4" xfId="0" applyNumberFormat="1" applyFont="1" applyBorder="1"/>
    <xf numFmtId="166" fontId="51" fillId="0" borderId="4" xfId="0" applyNumberFormat="1" applyFont="1" applyFill="1" applyBorder="1" applyAlignment="1">
      <alignment horizontal="right"/>
    </xf>
    <xf numFmtId="166" fontId="51" fillId="0" borderId="9" xfId="0" applyNumberFormat="1" applyFont="1" applyFill="1" applyBorder="1" applyAlignment="1">
      <alignment horizontal="center"/>
    </xf>
    <xf numFmtId="0" fontId="52" fillId="0" borderId="0" xfId="0" applyFont="1"/>
    <xf numFmtId="0" fontId="52" fillId="0" borderId="0" xfId="0" applyFont="1" applyAlignment="1">
      <alignment horizontal="center"/>
    </xf>
    <xf numFmtId="165" fontId="52" fillId="0" borderId="0" xfId="0" applyNumberFormat="1" applyFont="1" applyAlignment="1">
      <alignment horizontal="right"/>
    </xf>
    <xf numFmtId="41" fontId="52" fillId="0" borderId="0" xfId="0" applyNumberFormat="1" applyFont="1" applyAlignment="1">
      <alignment horizontal="center"/>
    </xf>
    <xf numFmtId="0" fontId="1" fillId="0" borderId="0" xfId="0" applyNumberFormat="1" applyFont="1"/>
    <xf numFmtId="0" fontId="0" fillId="0" borderId="0" xfId="0" applyNumberFormat="1"/>
    <xf numFmtId="0" fontId="1" fillId="0" borderId="10" xfId="0" applyNumberFormat="1" applyFont="1" applyBorder="1"/>
    <xf numFmtId="0" fontId="1" fillId="0" borderId="11" xfId="0" applyNumberFormat="1" applyFont="1" applyBorder="1"/>
    <xf numFmtId="0" fontId="8" fillId="0" borderId="11" xfId="0" applyNumberFormat="1" applyFont="1" applyBorder="1" applyAlignment="1">
      <alignment horizontal="center"/>
    </xf>
    <xf numFmtId="0" fontId="8" fillId="0" borderId="10" xfId="0" applyNumberFormat="1" applyFont="1" applyBorder="1" applyAlignment="1">
      <alignment horizontal="centerContinuous"/>
    </xf>
    <xf numFmtId="0" fontId="8" fillId="0" borderId="10" xfId="0" applyNumberFormat="1" applyFont="1" applyBorder="1" applyAlignment="1">
      <alignment horizontal="center"/>
    </xf>
    <xf numFmtId="0" fontId="1" fillId="0" borderId="2" xfId="0" applyNumberFormat="1" applyFont="1" applyBorder="1"/>
    <xf numFmtId="0" fontId="8" fillId="0" borderId="2" xfId="0" applyNumberFormat="1" applyFont="1" applyBorder="1" applyAlignment="1">
      <alignment horizontal="center"/>
    </xf>
    <xf numFmtId="0" fontId="1" fillId="0" borderId="12" xfId="0" applyNumberFormat="1" applyFont="1" applyBorder="1"/>
    <xf numFmtId="0" fontId="1" fillId="0" borderId="12" xfId="0" applyNumberFormat="1" applyFont="1" applyBorder="1" applyAlignment="1">
      <alignment horizontal="center"/>
    </xf>
    <xf numFmtId="0" fontId="1" fillId="0" borderId="13" xfId="0" applyNumberFormat="1" applyFont="1" applyBorder="1"/>
    <xf numFmtId="0" fontId="1" fillId="0" borderId="13" xfId="0" applyNumberFormat="1" applyFont="1" applyBorder="1" applyAlignment="1">
      <alignment horizontal="center"/>
    </xf>
    <xf numFmtId="0" fontId="1" fillId="0" borderId="14" xfId="0" applyNumberFormat="1" applyFont="1" applyBorder="1" applyAlignment="1">
      <alignment horizontal="center"/>
    </xf>
    <xf numFmtId="0" fontId="1" fillId="0" borderId="15" xfId="0" applyNumberFormat="1" applyFont="1" applyBorder="1"/>
    <xf numFmtId="0" fontId="1" fillId="0" borderId="15" xfId="0" applyNumberFormat="1" applyFont="1" applyBorder="1" applyAlignment="1">
      <alignment horizontal="center"/>
    </xf>
    <xf numFmtId="0" fontId="1" fillId="0" borderId="0" xfId="0" applyNumberFormat="1" applyFont="1" applyBorder="1"/>
    <xf numFmtId="0" fontId="1" fillId="0" borderId="0" xfId="0" applyNumberFormat="1" applyFont="1" applyBorder="1" applyAlignment="1">
      <alignment horizontal="center"/>
    </xf>
    <xf numFmtId="0" fontId="2" fillId="0" borderId="0" xfId="0" applyNumberFormat="1" applyFont="1"/>
    <xf numFmtId="0" fontId="1" fillId="0" borderId="10" xfId="0" applyFont="1" applyBorder="1"/>
    <xf numFmtId="0" fontId="1" fillId="0" borderId="11" xfId="0" applyFont="1" applyBorder="1"/>
    <xf numFmtId="0" fontId="8" fillId="0" borderId="11" xfId="0" applyFont="1" applyBorder="1" applyAlignment="1">
      <alignment horizontal="center"/>
    </xf>
    <xf numFmtId="0" fontId="8" fillId="0" borderId="10" xfId="0" applyFont="1" applyBorder="1" applyAlignment="1">
      <alignment horizontal="centerContinuous"/>
    </xf>
    <xf numFmtId="0" fontId="8" fillId="0" borderId="10" xfId="0" applyFont="1" applyBorder="1" applyAlignment="1">
      <alignment horizontal="center"/>
    </xf>
    <xf numFmtId="0" fontId="1" fillId="0" borderId="2" xfId="0" applyFont="1" applyBorder="1"/>
    <xf numFmtId="0" fontId="8" fillId="0" borderId="2" xfId="0" applyFont="1" applyBorder="1" applyAlignment="1">
      <alignment horizontal="center"/>
    </xf>
    <xf numFmtId="0" fontId="1" fillId="0" borderId="12" xfId="0" applyFont="1" applyBorder="1"/>
    <xf numFmtId="164" fontId="1" fillId="0" borderId="12" xfId="0" applyNumberFormat="1" applyFont="1" applyBorder="1" applyAlignment="1">
      <alignment horizontal="center"/>
    </xf>
    <xf numFmtId="0" fontId="1" fillId="0" borderId="12" xfId="0" applyFont="1" applyBorder="1" applyAlignment="1">
      <alignment horizontal="center"/>
    </xf>
    <xf numFmtId="0" fontId="1" fillId="0" borderId="13" xfId="0" applyFont="1" applyBorder="1"/>
    <xf numFmtId="164" fontId="1" fillId="0" borderId="13" xfId="0" applyNumberFormat="1" applyFont="1" applyBorder="1" applyAlignment="1">
      <alignment horizontal="center"/>
    </xf>
    <xf numFmtId="0" fontId="1" fillId="0" borderId="13" xfId="0" applyFont="1" applyBorder="1" applyAlignment="1">
      <alignment horizontal="center"/>
    </xf>
    <xf numFmtId="164" fontId="1" fillId="0" borderId="14" xfId="0" applyNumberFormat="1" applyFont="1" applyBorder="1" applyAlignment="1">
      <alignment horizontal="center"/>
    </xf>
    <xf numFmtId="0" fontId="1" fillId="0" borderId="15" xfId="0" applyFont="1" applyBorder="1"/>
    <xf numFmtId="164" fontId="1" fillId="0" borderId="15" xfId="0" applyNumberFormat="1" applyFont="1" applyBorder="1" applyAlignment="1">
      <alignment horizontal="center"/>
    </xf>
    <xf numFmtId="0" fontId="1" fillId="0" borderId="0" xfId="0" applyFont="1" applyBorder="1"/>
    <xf numFmtId="164" fontId="1" fillId="0" borderId="0" xfId="0" applyNumberFormat="1" applyFont="1" applyBorder="1" applyAlignment="1">
      <alignment horizontal="center"/>
    </xf>
    <xf numFmtId="164" fontId="1" fillId="0" borderId="0" xfId="0" applyNumberFormat="1" applyFont="1" applyBorder="1"/>
    <xf numFmtId="0" fontId="2" fillId="0" borderId="0" xfId="0" applyFont="1"/>
    <xf numFmtId="0" fontId="1" fillId="2" borderId="6" xfId="0" applyFont="1" applyFill="1" applyBorder="1"/>
    <xf numFmtId="0" fontId="1" fillId="2" borderId="3" xfId="0" applyFont="1" applyFill="1" applyBorder="1"/>
    <xf numFmtId="0" fontId="1" fillId="2" borderId="10" xfId="0" applyFont="1" applyFill="1" applyBorder="1" applyAlignment="1">
      <alignment horizontal="center"/>
    </xf>
    <xf numFmtId="0" fontId="1" fillId="2" borderId="7" xfId="0" applyFont="1" applyFill="1" applyBorder="1"/>
    <xf numFmtId="0" fontId="1" fillId="2" borderId="8" xfId="0" applyFont="1" applyFill="1" applyBorder="1"/>
    <xf numFmtId="0" fontId="1" fillId="2" borderId="11" xfId="0" applyFont="1" applyFill="1" applyBorder="1" applyAlignment="1">
      <alignment horizontal="center" vertical="center"/>
    </xf>
    <xf numFmtId="0" fontId="1" fillId="2" borderId="11" xfId="0" applyFont="1" applyFill="1" applyBorder="1" applyAlignment="1">
      <alignment horizontal="center"/>
    </xf>
    <xf numFmtId="0" fontId="1" fillId="2" borderId="7" xfId="0" applyFont="1" applyFill="1" applyBorder="1" applyAlignment="1">
      <alignment horizontal="center"/>
    </xf>
    <xf numFmtId="0" fontId="1" fillId="2" borderId="8" xfId="0" applyFont="1" applyFill="1" applyBorder="1" applyAlignment="1">
      <alignment horizontal="center"/>
    </xf>
    <xf numFmtId="165" fontId="1" fillId="2" borderId="11" xfId="0" applyNumberFormat="1" applyFont="1" applyFill="1" applyBorder="1" applyAlignment="1">
      <alignment horizontal="center" wrapText="1"/>
    </xf>
    <xf numFmtId="0" fontId="2" fillId="2" borderId="0" xfId="0" applyFont="1" applyFill="1" applyBorder="1" applyAlignment="1">
      <alignment horizontal="center"/>
    </xf>
    <xf numFmtId="41" fontId="1" fillId="2" borderId="8" xfId="0" applyNumberFormat="1" applyFont="1" applyFill="1" applyBorder="1" applyAlignment="1">
      <alignment horizontal="center"/>
    </xf>
    <xf numFmtId="0" fontId="1" fillId="2" borderId="4" xfId="0" applyFont="1" applyFill="1" applyBorder="1"/>
    <xf numFmtId="0" fontId="1" fillId="2" borderId="5" xfId="0" applyFont="1" applyFill="1" applyBorder="1"/>
    <xf numFmtId="165" fontId="2" fillId="2" borderId="2" xfId="0" applyNumberFormat="1" applyFont="1" applyFill="1" applyBorder="1" applyAlignment="1">
      <alignment horizontal="center" wrapText="1"/>
    </xf>
    <xf numFmtId="0" fontId="1" fillId="2" borderId="1" xfId="0" applyFont="1" applyFill="1" applyBorder="1" applyAlignment="1">
      <alignment horizontal="center"/>
    </xf>
    <xf numFmtId="41" fontId="1" fillId="2" borderId="2" xfId="0" applyNumberFormat="1" applyFont="1" applyFill="1" applyBorder="1" applyAlignment="1">
      <alignment horizontal="center"/>
    </xf>
    <xf numFmtId="0" fontId="1" fillId="2" borderId="2" xfId="0" applyFont="1" applyFill="1" applyBorder="1" applyAlignment="1">
      <alignment horizontal="center"/>
    </xf>
    <xf numFmtId="0" fontId="1" fillId="0" borderId="16" xfId="0" applyFont="1" applyBorder="1" applyAlignment="1">
      <alignment horizontal="center"/>
    </xf>
    <xf numFmtId="165" fontId="1" fillId="0" borderId="17" xfId="0" applyNumberFormat="1" applyFont="1" applyBorder="1" applyAlignment="1">
      <alignment horizontal="right"/>
    </xf>
    <xf numFmtId="165" fontId="1" fillId="0" borderId="18" xfId="0" applyNumberFormat="1" applyFont="1" applyBorder="1" applyAlignment="1">
      <alignment horizontal="right"/>
    </xf>
    <xf numFmtId="0" fontId="1" fillId="0" borderId="0" xfId="0" applyFont="1" applyBorder="1" applyAlignment="1">
      <alignment horizontal="center"/>
    </xf>
    <xf numFmtId="165" fontId="1" fillId="0" borderId="0" xfId="0" applyNumberFormat="1" applyFont="1" applyBorder="1" applyAlignment="1">
      <alignment horizontal="right"/>
    </xf>
    <xf numFmtId="41" fontId="1" fillId="0" borderId="0" xfId="0" applyNumberFormat="1" applyFont="1" applyBorder="1" applyAlignment="1">
      <alignment horizontal="center"/>
    </xf>
    <xf numFmtId="0" fontId="12" fillId="0" borderId="0" xfId="0" applyFont="1" applyBorder="1"/>
    <xf numFmtId="0" fontId="50" fillId="0" borderId="0" xfId="0" applyFont="1" applyAlignment="1">
      <alignment horizontal="left" wrapText="1"/>
    </xf>
    <xf numFmtId="0" fontId="52" fillId="0" borderId="0" xfId="0" applyFont="1" applyAlignment="1">
      <alignment horizontal="left" wrapText="1"/>
    </xf>
    <xf numFmtId="0" fontId="50" fillId="0" borderId="6" xfId="0" applyFont="1" applyFill="1" applyBorder="1" applyAlignment="1">
      <alignment horizontal="center"/>
    </xf>
    <xf numFmtId="0" fontId="50" fillId="0" borderId="4" xfId="0" applyFont="1" applyFill="1" applyBorder="1" applyAlignment="1">
      <alignment horizontal="center"/>
    </xf>
    <xf numFmtId="0" fontId="50" fillId="0" borderId="0" xfId="0" applyFont="1" applyFill="1" applyBorder="1" applyAlignment="1">
      <alignment horizontal="center" vertical="center" wrapText="1"/>
    </xf>
    <xf numFmtId="0" fontId="50" fillId="0" borderId="3" xfId="0" applyFont="1" applyFill="1" applyBorder="1" applyAlignment="1">
      <alignment horizontal="center" vertical="center"/>
    </xf>
    <xf numFmtId="0" fontId="50" fillId="0" borderId="7" xfId="0" applyFont="1" applyFill="1" applyBorder="1" applyAlignment="1">
      <alignment horizontal="center" vertical="center"/>
    </xf>
    <xf numFmtId="2" fontId="13" fillId="0" borderId="32" xfId="0" applyNumberFormat="1" applyFont="1" applyBorder="1" applyAlignment="1">
      <alignment horizontal="right"/>
    </xf>
    <xf numFmtId="2" fontId="13" fillId="36" borderId="32" xfId="0" applyNumberFormat="1" applyFont="1" applyFill="1" applyBorder="1" applyAlignment="1">
      <alignment horizontal="right"/>
    </xf>
    <xf numFmtId="0" fontId="13" fillId="36" borderId="32" xfId="0" applyNumberFormat="1" applyFont="1" applyFill="1" applyBorder="1" applyAlignment="1">
      <alignment horizontal="right"/>
    </xf>
    <xf numFmtId="0" fontId="13" fillId="0" borderId="32" xfId="0" applyNumberFormat="1" applyFont="1" applyBorder="1" applyAlignment="1">
      <alignment horizontal="right"/>
    </xf>
    <xf numFmtId="0" fontId="50" fillId="0" borderId="0" xfId="0" applyFont="1" applyAlignment="1">
      <alignment horizontal="left" wrapText="1"/>
    </xf>
    <xf numFmtId="0" fontId="52" fillId="0" borderId="0" xfId="0" applyFont="1" applyAlignment="1">
      <alignment horizontal="left" wrapText="1"/>
    </xf>
    <xf numFmtId="0" fontId="50" fillId="0" borderId="0" xfId="0" applyFont="1" applyFill="1" applyBorder="1" applyAlignment="1">
      <alignment horizontal="center" vertical="center" wrapText="1"/>
    </xf>
    <xf numFmtId="0" fontId="50" fillId="0" borderId="3" xfId="0" applyFont="1" applyFill="1" applyBorder="1" applyAlignment="1">
      <alignment horizontal="center" vertical="center"/>
    </xf>
    <xf numFmtId="0" fontId="50" fillId="0" borderId="4" xfId="0" applyFont="1" applyFill="1" applyBorder="1" applyAlignment="1">
      <alignment horizontal="center"/>
    </xf>
    <xf numFmtId="0" fontId="50" fillId="0" borderId="4" xfId="0" applyFont="1" applyFill="1" applyBorder="1" applyAlignment="1">
      <alignment horizontal="center"/>
    </xf>
    <xf numFmtId="166" fontId="51" fillId="34" borderId="11" xfId="0" applyNumberFormat="1" applyFont="1" applyFill="1" applyBorder="1" applyAlignment="1">
      <alignment horizontal="center"/>
    </xf>
    <xf numFmtId="166" fontId="51" fillId="0" borderId="11" xfId="0" applyNumberFormat="1" applyFont="1" applyFill="1" applyBorder="1" applyAlignment="1">
      <alignment horizontal="center"/>
    </xf>
    <xf numFmtId="166" fontId="51" fillId="0" borderId="11" xfId="0" quotePrefix="1" applyNumberFormat="1" applyFont="1" applyFill="1" applyBorder="1" applyAlignment="1">
      <alignment horizontal="center"/>
    </xf>
    <xf numFmtId="166" fontId="51" fillId="34" borderId="11" xfId="0" quotePrefix="1" applyNumberFormat="1" applyFont="1" applyFill="1" applyBorder="1" applyAlignment="1">
      <alignment horizontal="center"/>
    </xf>
    <xf numFmtId="165" fontId="50" fillId="0" borderId="6" xfId="0" applyNumberFormat="1" applyFont="1" applyFill="1" applyBorder="1" applyAlignment="1">
      <alignment horizontal="center" vertical="center" wrapText="1"/>
    </xf>
    <xf numFmtId="164" fontId="51" fillId="34" borderId="6" xfId="0" applyNumberFormat="1" applyFont="1" applyFill="1" applyBorder="1" applyAlignment="1">
      <alignment horizontal="center"/>
    </xf>
    <xf numFmtId="164" fontId="51" fillId="0" borderId="7" xfId="0" applyNumberFormat="1" applyFont="1" applyFill="1" applyBorder="1" applyAlignment="1">
      <alignment horizontal="center"/>
    </xf>
    <xf numFmtId="164" fontId="51" fillId="34" borderId="7" xfId="0" applyNumberFormat="1" applyFont="1" applyFill="1" applyBorder="1" applyAlignment="1">
      <alignment horizontal="center"/>
    </xf>
    <xf numFmtId="0" fontId="50" fillId="0" borderId="11" xfId="0" applyFont="1" applyFill="1" applyBorder="1" applyAlignment="1">
      <alignment horizontal="center" vertical="center" wrapText="1"/>
    </xf>
    <xf numFmtId="0" fontId="50" fillId="0" borderId="10" xfId="0" applyFont="1" applyFill="1" applyBorder="1" applyAlignment="1">
      <alignment horizontal="center" vertical="center"/>
    </xf>
    <xf numFmtId="165" fontId="53" fillId="0" borderId="2" xfId="0" applyNumberFormat="1" applyFont="1" applyFill="1" applyBorder="1" applyAlignment="1">
      <alignment horizontal="center" wrapText="1"/>
    </xf>
    <xf numFmtId="0" fontId="51" fillId="34" borderId="6" xfId="0" applyFont="1" applyFill="1" applyBorder="1" applyAlignment="1">
      <alignment horizontal="center"/>
    </xf>
    <xf numFmtId="0" fontId="51" fillId="0" borderId="7" xfId="0" applyFont="1" applyFill="1" applyBorder="1" applyAlignment="1">
      <alignment horizontal="center"/>
    </xf>
    <xf numFmtId="0" fontId="51" fillId="34" borderId="7" xfId="0" applyFont="1" applyFill="1" applyBorder="1" applyAlignment="1">
      <alignment horizontal="center"/>
    </xf>
    <xf numFmtId="164" fontId="51" fillId="34" borderId="11" xfId="0" applyNumberFormat="1" applyFont="1" applyFill="1" applyBorder="1" applyAlignment="1">
      <alignment horizontal="center"/>
    </xf>
    <xf numFmtId="0" fontId="13" fillId="0" borderId="0" xfId="0" applyFont="1" applyAlignment="1">
      <alignment horizontal="center" wrapText="1"/>
    </xf>
    <xf numFmtId="2" fontId="0" fillId="0" borderId="0" xfId="0" applyNumberFormat="1" applyAlignment="1">
      <alignment horizontal="right"/>
    </xf>
    <xf numFmtId="0" fontId="50" fillId="0" borderId="11" xfId="0" applyFont="1" applyFill="1" applyBorder="1" applyAlignment="1">
      <alignment horizontal="center" vertical="center" wrapText="1"/>
    </xf>
    <xf numFmtId="0" fontId="50" fillId="0" borderId="4" xfId="0" applyFont="1" applyFill="1" applyBorder="1" applyAlignment="1">
      <alignment horizontal="center"/>
    </xf>
    <xf numFmtId="165" fontId="50" fillId="0" borderId="6" xfId="0" applyNumberFormat="1" applyFont="1" applyFill="1" applyBorder="1" applyAlignment="1">
      <alignment horizontal="center" vertical="center" wrapText="1"/>
    </xf>
    <xf numFmtId="166" fontId="13" fillId="36" borderId="32" xfId="0" applyNumberFormat="1" applyFont="1" applyFill="1" applyBorder="1" applyAlignment="1">
      <alignment horizontal="right"/>
    </xf>
    <xf numFmtId="166" fontId="13" fillId="0" borderId="32" xfId="0" applyNumberFormat="1" applyFont="1" applyBorder="1" applyAlignment="1">
      <alignment horizontal="right"/>
    </xf>
    <xf numFmtId="0" fontId="50" fillId="0" borderId="4" xfId="0" applyFont="1" applyFill="1" applyBorder="1" applyAlignment="1">
      <alignment horizontal="center"/>
    </xf>
    <xf numFmtId="167" fontId="13" fillId="0" borderId="32" xfId="0" applyNumberFormat="1" applyFont="1" applyBorder="1" applyAlignment="1">
      <alignment horizontal="right"/>
    </xf>
    <xf numFmtId="167" fontId="13" fillId="36" borderId="32" xfId="0" applyNumberFormat="1" applyFont="1" applyFill="1" applyBorder="1" applyAlignment="1">
      <alignment horizontal="right"/>
    </xf>
    <xf numFmtId="164" fontId="51" fillId="37" borderId="0" xfId="0" applyNumberFormat="1" applyFont="1" applyFill="1" applyBorder="1"/>
    <xf numFmtId="166" fontId="57" fillId="34" borderId="11" xfId="0" applyNumberFormat="1" applyFont="1" applyFill="1" applyBorder="1" applyAlignment="1">
      <alignment horizontal="center"/>
    </xf>
    <xf numFmtId="0" fontId="6" fillId="0" borderId="0" xfId="0" applyFont="1" applyAlignment="1">
      <alignment horizontal="left" vertical="center" wrapText="1"/>
    </xf>
    <xf numFmtId="0" fontId="52" fillId="0" borderId="0" xfId="0" applyFont="1" applyAlignment="1">
      <alignment horizontal="left" vertical="center" wrapText="1"/>
    </xf>
    <xf numFmtId="0" fontId="50" fillId="0" borderId="0" xfId="0" applyFont="1" applyAlignment="1">
      <alignment horizontal="left" vertical="center" wrapText="1"/>
    </xf>
    <xf numFmtId="0" fontId="5" fillId="0" borderId="0" xfId="73" applyFont="1" applyAlignment="1">
      <alignment horizontal="left" vertical="center" wrapText="1"/>
    </xf>
    <xf numFmtId="0" fontId="50" fillId="0" borderId="0" xfId="0" applyFont="1" applyAlignment="1">
      <alignment horizontal="left" wrapText="1"/>
    </xf>
    <xf numFmtId="0" fontId="8" fillId="0" borderId="0" xfId="0" applyFont="1" applyAlignment="1">
      <alignment horizontal="left" wrapText="1"/>
    </xf>
    <xf numFmtId="0" fontId="54" fillId="0" borderId="20" xfId="0" applyNumberFormat="1" applyFont="1" applyBorder="1" applyAlignment="1">
      <alignment horizontal="center" wrapText="1"/>
    </xf>
    <xf numFmtId="0" fontId="54" fillId="0" borderId="21" xfId="0" applyNumberFormat="1" applyFont="1" applyBorder="1" applyAlignment="1">
      <alignment horizontal="center" wrapText="1"/>
    </xf>
    <xf numFmtId="0" fontId="54" fillId="0" borderId="22" xfId="0" applyNumberFormat="1" applyFont="1" applyBorder="1" applyAlignment="1">
      <alignment horizontal="center" wrapText="1"/>
    </xf>
    <xf numFmtId="0" fontId="50" fillId="0" borderId="6" xfId="0" applyFont="1" applyFill="1" applyBorder="1" applyAlignment="1">
      <alignment horizontal="center"/>
    </xf>
    <xf numFmtId="0" fontId="50" fillId="0" borderId="7" xfId="0" applyFont="1" applyFill="1" applyBorder="1" applyAlignment="1">
      <alignment horizontal="center"/>
    </xf>
    <xf numFmtId="0" fontId="50" fillId="0" borderId="4" xfId="0" applyFont="1" applyFill="1" applyBorder="1" applyAlignment="1">
      <alignment horizontal="center"/>
    </xf>
    <xf numFmtId="0" fontId="50" fillId="0" borderId="20" xfId="0" applyFont="1" applyFill="1" applyBorder="1" applyAlignment="1">
      <alignment horizontal="center" vertical="center"/>
    </xf>
    <xf numFmtId="0" fontId="50" fillId="0" borderId="21" xfId="0" applyFont="1" applyFill="1" applyBorder="1" applyAlignment="1">
      <alignment horizontal="center" vertical="center"/>
    </xf>
    <xf numFmtId="0" fontId="50" fillId="0" borderId="22" xfId="0" applyFont="1" applyFill="1" applyBorder="1" applyAlignment="1">
      <alignment horizontal="center" vertical="center"/>
    </xf>
    <xf numFmtId="0" fontId="50" fillId="0" borderId="6" xfId="0" applyFont="1" applyFill="1" applyBorder="1" applyAlignment="1">
      <alignment horizontal="center" vertical="center" wrapText="1"/>
    </xf>
    <xf numFmtId="0" fontId="50" fillId="0" borderId="7" xfId="0" applyFont="1" applyFill="1" applyBorder="1" applyAlignment="1">
      <alignment horizontal="center" vertical="center" wrapText="1"/>
    </xf>
    <xf numFmtId="0" fontId="50" fillId="0" borderId="4" xfId="0" applyFont="1" applyFill="1" applyBorder="1" applyAlignment="1">
      <alignment horizontal="center" vertical="center" wrapText="1"/>
    </xf>
    <xf numFmtId="0" fontId="50" fillId="0" borderId="10" xfId="0" applyFont="1" applyFill="1" applyBorder="1" applyAlignment="1">
      <alignment horizontal="center" vertical="center" wrapText="1"/>
    </xf>
    <xf numFmtId="0" fontId="50" fillId="0" borderId="11" xfId="0" applyFont="1" applyFill="1" applyBorder="1" applyAlignment="1">
      <alignment horizontal="center" vertical="center" wrapText="1"/>
    </xf>
    <xf numFmtId="0" fontId="50" fillId="0" borderId="2" xfId="0" applyFont="1" applyFill="1" applyBorder="1" applyAlignment="1">
      <alignment horizontal="center" vertical="center" wrapText="1"/>
    </xf>
    <xf numFmtId="0" fontId="50" fillId="0" borderId="6" xfId="0" applyFont="1" applyFill="1" applyBorder="1" applyAlignment="1">
      <alignment horizontal="center" vertical="center"/>
    </xf>
    <xf numFmtId="0" fontId="50" fillId="0" borderId="3" xfId="0" applyFont="1" applyFill="1" applyBorder="1" applyAlignment="1">
      <alignment horizontal="center" vertical="center"/>
    </xf>
    <xf numFmtId="0" fontId="50" fillId="0" borderId="3" xfId="0" applyFont="1" applyFill="1" applyBorder="1" applyAlignment="1">
      <alignment horizontal="center" vertical="center" wrapText="1"/>
    </xf>
    <xf numFmtId="0" fontId="51" fillId="0" borderId="19" xfId="0" applyFont="1" applyFill="1" applyBorder="1" applyAlignment="1">
      <alignment horizontal="left"/>
    </xf>
    <xf numFmtId="0" fontId="51" fillId="0" borderId="0" xfId="0" applyFont="1" applyFill="1" applyBorder="1" applyAlignment="1">
      <alignment horizontal="left"/>
    </xf>
    <xf numFmtId="0" fontId="5" fillId="0" borderId="0" xfId="73" applyFont="1" applyAlignment="1">
      <alignment horizontal="left" wrapText="1"/>
    </xf>
    <xf numFmtId="0" fontId="3" fillId="0" borderId="0" xfId="0" applyFont="1" applyFill="1" applyBorder="1" applyAlignment="1">
      <alignment horizontal="left" vertical="top" wrapText="1"/>
    </xf>
    <xf numFmtId="0" fontId="52" fillId="0" borderId="0" xfId="0" applyFont="1" applyAlignment="1">
      <alignment horizontal="left" wrapText="1"/>
    </xf>
    <xf numFmtId="0" fontId="6" fillId="0" borderId="0" xfId="0" applyFont="1" applyAlignment="1">
      <alignment horizontal="left" wrapText="1"/>
    </xf>
    <xf numFmtId="0" fontId="1" fillId="0" borderId="0" xfId="0" applyFont="1" applyAlignment="1">
      <alignment horizontal="left"/>
    </xf>
    <xf numFmtId="0" fontId="0" fillId="0" borderId="0" xfId="0" applyAlignment="1">
      <alignment horizontal="left"/>
    </xf>
    <xf numFmtId="0" fontId="1" fillId="0" borderId="0" xfId="0" applyFont="1" applyAlignment="1">
      <alignment horizontal="left" wrapText="1"/>
    </xf>
    <xf numFmtId="0" fontId="52" fillId="0" borderId="0" xfId="0" applyFont="1" applyAlignment="1">
      <alignment horizontal="left"/>
    </xf>
    <xf numFmtId="0" fontId="51" fillId="0" borderId="0" xfId="0" applyFont="1" applyAlignment="1">
      <alignment horizontal="left" wrapText="1"/>
    </xf>
    <xf numFmtId="0" fontId="55" fillId="0" borderId="0" xfId="73" applyFont="1" applyAlignment="1">
      <alignment horizontal="left" wrapText="1"/>
    </xf>
    <xf numFmtId="0" fontId="51" fillId="0" borderId="0" xfId="0" applyFont="1" applyFill="1" applyBorder="1" applyAlignment="1">
      <alignment horizontal="left" vertical="top" wrapText="1"/>
    </xf>
    <xf numFmtId="0" fontId="54" fillId="0" borderId="9" xfId="0" applyNumberFormat="1" applyFont="1" applyBorder="1" applyAlignment="1">
      <alignment horizontal="center" wrapText="1"/>
    </xf>
    <xf numFmtId="0" fontId="56" fillId="0" borderId="0" xfId="0" applyNumberFormat="1" applyFont="1" applyBorder="1" applyAlignment="1">
      <alignment horizontal="center" wrapText="1"/>
    </xf>
    <xf numFmtId="0" fontId="56" fillId="0" borderId="9" xfId="0" applyNumberFormat="1" applyFont="1" applyBorder="1" applyAlignment="1">
      <alignment horizontal="center" wrapText="1"/>
    </xf>
    <xf numFmtId="0" fontId="51" fillId="0" borderId="9" xfId="0" applyFont="1" applyBorder="1" applyAlignment="1">
      <alignment horizontal="center" wrapText="1"/>
    </xf>
    <xf numFmtId="0" fontId="51" fillId="0" borderId="0" xfId="0" applyFont="1" applyBorder="1" applyAlignment="1">
      <alignment horizontal="center" wrapText="1"/>
    </xf>
    <xf numFmtId="0" fontId="50" fillId="0" borderId="19" xfId="0" applyFont="1" applyFill="1" applyBorder="1" applyAlignment="1">
      <alignment horizontal="center" vertical="center" wrapText="1"/>
    </xf>
    <xf numFmtId="0" fontId="50" fillId="0" borderId="0" xfId="0" applyFont="1" applyFill="1" applyBorder="1" applyAlignment="1">
      <alignment horizontal="center" vertical="center" wrapText="1"/>
    </xf>
    <xf numFmtId="0" fontId="50" fillId="0" borderId="9" xfId="0" applyFont="1" applyFill="1" applyBorder="1" applyAlignment="1">
      <alignment horizontal="center" vertical="center" wrapText="1"/>
    </xf>
    <xf numFmtId="165" fontId="50" fillId="0" borderId="6" xfId="0" applyNumberFormat="1" applyFont="1" applyFill="1" applyBorder="1" applyAlignment="1">
      <alignment horizontal="center" vertical="center" wrapText="1"/>
    </xf>
    <xf numFmtId="165" fontId="50" fillId="0" borderId="3" xfId="0" applyNumberFormat="1" applyFont="1" applyFill="1" applyBorder="1" applyAlignment="1">
      <alignment horizontal="center" vertical="center" wrapText="1"/>
    </xf>
    <xf numFmtId="0" fontId="50" fillId="0" borderId="0" xfId="73" applyFont="1" applyAlignment="1">
      <alignment horizontal="left" wrapText="1"/>
    </xf>
    <xf numFmtId="0" fontId="1" fillId="0" borderId="9" xfId="0" applyFont="1" applyBorder="1" applyAlignment="1">
      <alignment horizontal="center" vertical="center"/>
    </xf>
    <xf numFmtId="0" fontId="11" fillId="0" borderId="9" xfId="0" applyFont="1" applyBorder="1" applyAlignment="1">
      <alignment horizontal="center" vertical="center"/>
    </xf>
    <xf numFmtId="0" fontId="1" fillId="2" borderId="19" xfId="0" applyFont="1" applyFill="1" applyBorder="1" applyAlignment="1">
      <alignment horizontal="center" vertical="center"/>
    </xf>
    <xf numFmtId="0" fontId="0" fillId="2" borderId="19" xfId="0" applyFill="1" applyBorder="1" applyAlignment="1"/>
    <xf numFmtId="0" fontId="0" fillId="2" borderId="3" xfId="0" applyFill="1" applyBorder="1" applyAlignment="1"/>
    <xf numFmtId="0" fontId="0" fillId="2" borderId="9" xfId="0" applyFill="1" applyBorder="1" applyAlignment="1"/>
    <xf numFmtId="0" fontId="0" fillId="2" borderId="5" xfId="0" applyFill="1" applyBorder="1" applyAlignment="1"/>
    <xf numFmtId="0" fontId="1" fillId="2" borderId="10" xfId="0" applyFont="1" applyFill="1" applyBorder="1" applyAlignment="1">
      <alignment horizontal="center" vertical="center" wrapText="1"/>
    </xf>
    <xf numFmtId="0" fontId="0" fillId="2" borderId="11" xfId="0" applyFill="1" applyBorder="1" applyAlignment="1">
      <alignment horizontal="center" vertical="center" wrapText="1"/>
    </xf>
    <xf numFmtId="0" fontId="0" fillId="2" borderId="2" xfId="0" applyFill="1" applyBorder="1" applyAlignment="1">
      <alignment horizontal="center" vertical="center" wrapText="1"/>
    </xf>
    <xf numFmtId="0" fontId="1" fillId="2" borderId="19" xfId="0" applyFont="1" applyFill="1" applyBorder="1" applyAlignment="1">
      <alignment horizontal="center"/>
    </xf>
    <xf numFmtId="0" fontId="0" fillId="2" borderId="3" xfId="0" applyFill="1" applyBorder="1" applyAlignment="1">
      <alignment horizontal="center"/>
    </xf>
    <xf numFmtId="165" fontId="1" fillId="2" borderId="6" xfId="0" applyNumberFormat="1" applyFont="1" applyFill="1" applyBorder="1" applyAlignment="1">
      <alignment horizontal="center" wrapText="1"/>
    </xf>
    <xf numFmtId="0" fontId="0" fillId="2" borderId="3" xfId="0" applyFill="1" applyBorder="1" applyAlignment="1">
      <alignment horizontal="center" wrapText="1"/>
    </xf>
    <xf numFmtId="0" fontId="0" fillId="2" borderId="7" xfId="0" applyFill="1" applyBorder="1" applyAlignment="1">
      <alignment horizontal="center" wrapText="1"/>
    </xf>
    <xf numFmtId="0" fontId="0" fillId="2" borderId="8" xfId="0" applyFill="1" applyBorder="1" applyAlignment="1">
      <alignment horizontal="center" wrapText="1"/>
    </xf>
    <xf numFmtId="0" fontId="1" fillId="2" borderId="6" xfId="0" applyFont="1" applyFill="1" applyBorder="1" applyAlignment="1">
      <alignment horizontal="center" wrapText="1"/>
    </xf>
    <xf numFmtId="0" fontId="1" fillId="0" borderId="0" xfId="0" applyFont="1" applyFill="1" applyBorder="1" applyAlignment="1">
      <alignment wrapText="1"/>
    </xf>
    <xf numFmtId="0" fontId="0" fillId="0" borderId="0" xfId="0" applyAlignment="1">
      <alignment wrapText="1"/>
    </xf>
    <xf numFmtId="0" fontId="1" fillId="0" borderId="0" xfId="0" applyFont="1" applyAlignment="1">
      <alignment wrapText="1"/>
    </xf>
    <xf numFmtId="0" fontId="8" fillId="0" borderId="6" xfId="0" applyNumberFormat="1" applyFont="1" applyBorder="1" applyAlignment="1">
      <alignment horizontal="center" vertical="center"/>
    </xf>
    <xf numFmtId="0" fontId="8" fillId="0" borderId="19" xfId="0" applyNumberFormat="1" applyFont="1" applyBorder="1" applyAlignment="1">
      <alignment horizontal="center" vertical="center"/>
    </xf>
    <xf numFmtId="0" fontId="8" fillId="0" borderId="3" xfId="0" applyNumberFormat="1" applyFont="1" applyBorder="1" applyAlignment="1">
      <alignment horizontal="center" vertical="center"/>
    </xf>
    <xf numFmtId="0" fontId="8" fillId="0" borderId="4" xfId="0" applyNumberFormat="1" applyFont="1" applyBorder="1" applyAlignment="1">
      <alignment horizontal="center" vertical="center"/>
    </xf>
    <xf numFmtId="0" fontId="8" fillId="0" borderId="9" xfId="0" applyNumberFormat="1" applyFont="1" applyBorder="1" applyAlignment="1">
      <alignment horizontal="center" vertical="center"/>
    </xf>
    <xf numFmtId="0" fontId="8" fillId="0" borderId="5" xfId="0" applyNumberFormat="1" applyFont="1" applyBorder="1" applyAlignment="1">
      <alignment horizontal="center" vertical="center"/>
    </xf>
    <xf numFmtId="0" fontId="8" fillId="0" borderId="10" xfId="0" applyNumberFormat="1" applyFont="1" applyBorder="1" applyAlignment="1">
      <alignment horizontal="center" vertical="center" wrapText="1"/>
    </xf>
    <xf numFmtId="0" fontId="8" fillId="0" borderId="11" xfId="0" applyNumberFormat="1" applyFont="1" applyBorder="1" applyAlignment="1">
      <alignment horizontal="center" vertical="center" wrapText="1"/>
    </xf>
    <xf numFmtId="0" fontId="8" fillId="0" borderId="2" xfId="0" applyNumberFormat="1" applyFont="1" applyBorder="1" applyAlignment="1">
      <alignment horizontal="center" vertical="center" wrapText="1"/>
    </xf>
    <xf numFmtId="0" fontId="1" fillId="0" borderId="0" xfId="0" applyNumberFormat="1" applyFont="1" applyAlignment="1"/>
    <xf numFmtId="0" fontId="1" fillId="0" borderId="0" xfId="0" applyNumberFormat="1" applyFont="1" applyFill="1" applyBorder="1" applyAlignment="1">
      <alignment wrapText="1"/>
    </xf>
    <xf numFmtId="0" fontId="0" fillId="0" borderId="0" xfId="0" applyNumberFormat="1" applyAlignment="1">
      <alignment wrapText="1"/>
    </xf>
    <xf numFmtId="0" fontId="1" fillId="0" borderId="0" xfId="0" applyNumberFormat="1" applyFont="1" applyAlignment="1">
      <alignment wrapText="1"/>
    </xf>
    <xf numFmtId="0" fontId="1" fillId="0" borderId="4" xfId="0" applyNumberFormat="1" applyFont="1" applyBorder="1" applyAlignment="1">
      <alignment horizontal="center" vertical="center"/>
    </xf>
    <xf numFmtId="0" fontId="1" fillId="0" borderId="9" xfId="0" applyNumberFormat="1" applyFont="1" applyBorder="1" applyAlignment="1">
      <alignment horizontal="center" vertical="center"/>
    </xf>
    <xf numFmtId="0" fontId="1" fillId="0" borderId="5" xfId="0" applyNumberFormat="1" applyFont="1" applyBorder="1" applyAlignment="1">
      <alignment horizontal="center" vertical="center"/>
    </xf>
    <xf numFmtId="0" fontId="0" fillId="0" borderId="11" xfId="0" applyNumberFormat="1" applyBorder="1" applyAlignment="1">
      <alignment horizontal="center" vertical="center" wrapText="1"/>
    </xf>
    <xf numFmtId="0" fontId="0" fillId="0" borderId="2" xfId="0" applyNumberFormat="1" applyBorder="1" applyAlignment="1">
      <alignment horizontal="center" vertical="center" wrapText="1"/>
    </xf>
    <xf numFmtId="0" fontId="8" fillId="0" borderId="3" xfId="0" applyNumberFormat="1" applyFont="1" applyBorder="1" applyAlignment="1">
      <alignment horizontal="center" vertical="center" wrapText="1"/>
    </xf>
    <xf numFmtId="0" fontId="0" fillId="0" borderId="8" xfId="0" applyNumberFormat="1" applyBorder="1" applyAlignment="1">
      <alignment horizontal="center" vertical="center" wrapText="1"/>
    </xf>
    <xf numFmtId="0" fontId="0" fillId="0" borderId="5" xfId="0" applyNumberFormat="1" applyBorder="1" applyAlignment="1">
      <alignment horizontal="center" vertical="center" wrapText="1"/>
    </xf>
    <xf numFmtId="0" fontId="8" fillId="0" borderId="6" xfId="0" applyFont="1" applyBorder="1" applyAlignment="1">
      <alignment horizontal="center" vertical="center"/>
    </xf>
    <xf numFmtId="0" fontId="8" fillId="0" borderId="19" xfId="0" applyFont="1" applyBorder="1" applyAlignment="1">
      <alignment horizontal="center" vertical="center"/>
    </xf>
    <xf numFmtId="0" fontId="8"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8" fillId="0" borderId="10" xfId="0" applyFont="1" applyBorder="1" applyAlignment="1">
      <alignment horizontal="center" vertical="center" wrapText="1"/>
    </xf>
    <xf numFmtId="0" fontId="0" fillId="0" borderId="11" xfId="0" applyBorder="1" applyAlignment="1">
      <alignment horizontal="center" vertical="center" wrapText="1"/>
    </xf>
    <xf numFmtId="0" fontId="0" fillId="0" borderId="2" xfId="0" applyBorder="1" applyAlignment="1">
      <alignment horizontal="center" vertical="center" wrapText="1"/>
    </xf>
    <xf numFmtId="0" fontId="8" fillId="0" borderId="3" xfId="0" applyFont="1" applyBorder="1" applyAlignment="1">
      <alignment horizontal="center" vertical="center" wrapText="1"/>
    </xf>
    <xf numFmtId="0" fontId="0" fillId="0" borderId="8" xfId="0" applyBorder="1" applyAlignment="1">
      <alignment horizontal="center" vertical="center" wrapText="1"/>
    </xf>
    <xf numFmtId="0" fontId="0" fillId="0" borderId="5" xfId="0" applyBorder="1" applyAlignment="1">
      <alignment horizontal="center" vertical="center" wrapText="1"/>
    </xf>
  </cellXfs>
  <cellStyles count="84">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xfId="29" builtinId="40" customBuiltin="1"/>
    <cellStyle name="60% - Accent3 2" xfId="30" xr:uid="{00000000-0005-0000-0000-00001D000000}"/>
    <cellStyle name="60% - Accent4" xfId="31" builtinId="44" customBuiltin="1"/>
    <cellStyle name="60% - Accent4 2" xfId="32" xr:uid="{00000000-0005-0000-0000-00001F000000}"/>
    <cellStyle name="60% - Accent5" xfId="33" builtinId="48" customBuiltin="1"/>
    <cellStyle name="60% - Accent5 2" xfId="34" xr:uid="{00000000-0005-0000-0000-000021000000}"/>
    <cellStyle name="60% - Accent6" xfId="35" builtinId="52" customBuiltin="1"/>
    <cellStyle name="60% - Accent6 2"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Bad" xfId="49" builtinId="27" customBuiltin="1"/>
    <cellStyle name="Bad 2" xfId="50" xr:uid="{00000000-0005-0000-0000-000031000000}"/>
    <cellStyle name="Calculation" xfId="51" builtinId="22" customBuiltin="1"/>
    <cellStyle name="Calculation 2" xfId="52" xr:uid="{00000000-0005-0000-0000-000033000000}"/>
    <cellStyle name="Check Cell" xfId="53" builtinId="23" customBuiltin="1"/>
    <cellStyle name="Check Cell 2" xfId="54" xr:uid="{00000000-0005-0000-0000-000035000000}"/>
    <cellStyle name="Explanatory Text" xfId="55" builtinId="53" customBuiltin="1"/>
    <cellStyle name="Explanatory Text 2" xfId="56" xr:uid="{00000000-0005-0000-0000-000037000000}"/>
    <cellStyle name="Good" xfId="57" builtinId="26" customBuiltin="1"/>
    <cellStyle name="Good 2" xfId="58" xr:uid="{00000000-0005-0000-0000-000039000000}"/>
    <cellStyle name="Heading 1" xfId="59" builtinId="16" customBuiltin="1"/>
    <cellStyle name="Heading 1 2" xfId="60" xr:uid="{00000000-0005-0000-0000-00003B000000}"/>
    <cellStyle name="Heading 2" xfId="61" builtinId="17" customBuiltin="1"/>
    <cellStyle name="Heading 2 2" xfId="62" xr:uid="{00000000-0005-0000-0000-00003D000000}"/>
    <cellStyle name="Heading 3" xfId="63" builtinId="18" customBuiltin="1"/>
    <cellStyle name="Heading 3 2" xfId="64" xr:uid="{00000000-0005-0000-0000-00003F000000}"/>
    <cellStyle name="Heading 4" xfId="65" builtinId="19" customBuiltin="1"/>
    <cellStyle name="Heading 4 2" xfId="66" xr:uid="{00000000-0005-0000-0000-000041000000}"/>
    <cellStyle name="Input" xfId="67" builtinId="20" customBuiltin="1"/>
    <cellStyle name="Input 2" xfId="68" xr:uid="{00000000-0005-0000-0000-000043000000}"/>
    <cellStyle name="Linked Cell" xfId="69" builtinId="24" customBuiltin="1"/>
    <cellStyle name="Linked Cell 2" xfId="70" xr:uid="{00000000-0005-0000-0000-000045000000}"/>
    <cellStyle name="Neutral" xfId="71" builtinId="28" customBuiltin="1"/>
    <cellStyle name="Neutral 2" xfId="72" xr:uid="{00000000-0005-0000-0000-000047000000}"/>
    <cellStyle name="Normal" xfId="0" builtinId="0" customBuiltin="1"/>
    <cellStyle name="Normal 2" xfId="73" xr:uid="{00000000-0005-0000-0000-000049000000}"/>
    <cellStyle name="Note 2" xfId="74" xr:uid="{00000000-0005-0000-0000-00004A000000}"/>
    <cellStyle name="Note 3" xfId="75" xr:uid="{00000000-0005-0000-0000-00004B000000}"/>
    <cellStyle name="Output" xfId="76" builtinId="21" customBuiltin="1"/>
    <cellStyle name="Output 2" xfId="77" xr:uid="{00000000-0005-0000-0000-00004D000000}"/>
    <cellStyle name="Title" xfId="78" builtinId="15" customBuiltin="1"/>
    <cellStyle name="Title 2" xfId="79" xr:uid="{00000000-0005-0000-0000-00004F000000}"/>
    <cellStyle name="Total" xfId="80" builtinId="25" customBuiltin="1"/>
    <cellStyle name="Total 2" xfId="81" xr:uid="{00000000-0005-0000-0000-000051000000}"/>
    <cellStyle name="Warning Text" xfId="82" builtinId="11" customBuiltin="1"/>
    <cellStyle name="Warning Text 2" xfId="83" xr:uid="{00000000-0005-0000-0000-00005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36</xdr:row>
      <xdr:rowOff>57150</xdr:rowOff>
    </xdr:from>
    <xdr:to>
      <xdr:col>7</xdr:col>
      <xdr:colOff>0</xdr:colOff>
      <xdr:row>72</xdr:row>
      <xdr:rowOff>28575</xdr:rowOff>
    </xdr:to>
    <xdr:sp macro="" textlink="">
      <xdr:nvSpPr>
        <xdr:cNvPr id="2" name="Text Box 1">
          <a:extLst>
            <a:ext uri="{FF2B5EF4-FFF2-40B4-BE49-F238E27FC236}">
              <a16:creationId xmlns:a16="http://schemas.microsoft.com/office/drawing/2014/main" id="{00000000-0008-0000-0800-000002000000}"/>
            </a:ext>
          </a:extLst>
        </xdr:cNvPr>
        <xdr:cNvSpPr txBox="1">
          <a:spLocks noChangeArrowheads="1"/>
        </xdr:cNvSpPr>
      </xdr:nvSpPr>
      <xdr:spPr bwMode="auto">
        <a:xfrm>
          <a:off x="0" y="6124575"/>
          <a:ext cx="7277100" cy="580072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1" i="0" strike="noStrike">
              <a:solidFill>
                <a:srgbClr val="000000"/>
              </a:solidFill>
              <a:latin typeface="Arial"/>
              <a:cs typeface="Arial"/>
            </a:rPr>
            <a:t>Key to abbreviations: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 - : Not applicable</a:t>
          </a:r>
        </a:p>
        <a:p>
          <a:pPr algn="l" rtl="0">
            <a:defRPr sz="1000"/>
          </a:pPr>
          <a:r>
            <a:rPr lang="en-US" sz="1000" b="0" i="0" strike="noStrike">
              <a:solidFill>
                <a:srgbClr val="000000"/>
              </a:solidFill>
              <a:latin typeface="Arial"/>
              <a:cs typeface="Arial"/>
            </a:rPr>
            <a:t>n.a.: Data not provided</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Rules as of 1. day of the tax year (1. January in all countries except Australia, New Zealand and the United Kingdom).</a:t>
          </a:r>
        </a:p>
        <a:p>
          <a:pPr algn="l" rtl="0">
            <a:defRPr sz="1000"/>
          </a:pPr>
          <a:r>
            <a:rPr lang="en-US" sz="1000" b="0" i="0" strike="noStrike">
              <a:solidFill>
                <a:srgbClr val="000000"/>
              </a:solidFill>
              <a:latin typeface="Arial"/>
              <a:cs typeface="Arial"/>
            </a:rPr>
            <a:t>2. Registration thresholds identified in this chart are general concessions that relieve suppliers from the requirement to register for VAT/GST until such time as they exceed the threshold. Except where specifically identified, these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a:t>
          </a:r>
        </a:p>
        <a:p>
          <a:pPr algn="l" rtl="0">
            <a:defRPr sz="1000"/>
          </a:pPr>
          <a:r>
            <a:rPr lang="en-US" sz="1000" b="0" i="0" strike="noStrike">
              <a:solidFill>
                <a:srgbClr val="000000"/>
              </a:solidFill>
              <a:latin typeface="Arial"/>
              <a:cs typeface="Arial"/>
            </a:rPr>
            <a:t>3. A collection threshold may apply where a jurisdiction does not have a registration threshold. In these jurisdictions,  all suppliers are required to register for VAT/GST, but will not be required to charge and collect VAT/GST until they exceed the collection threshold. </a:t>
          </a:r>
        </a:p>
        <a:p>
          <a:pPr algn="l" rtl="0">
            <a:defRPr sz="1000"/>
          </a:pPr>
          <a:r>
            <a:rPr lang="en-US" sz="1000" b="0" i="0" strike="noStrike">
              <a:solidFill>
                <a:srgbClr val="000000"/>
              </a:solidFill>
              <a:latin typeface="Arial"/>
              <a:cs typeface="Arial"/>
            </a:rPr>
            <a:t>4. "Yes" means a supplier is allowed to voluntarily register and collect VAT/GST where their total annual turnover is less than the registration threshold.</a:t>
          </a:r>
        </a:p>
        <a:p>
          <a:pPr algn="l" rtl="0">
            <a:defRPr sz="1000"/>
          </a:pPr>
          <a:r>
            <a:rPr lang="en-US" sz="1000" b="0" i="0" strike="noStrike">
              <a:solidFill>
                <a:srgbClr val="000000"/>
              </a:solidFill>
              <a:latin typeface="Arial"/>
              <a:cs typeface="Arial"/>
            </a:rPr>
            <a:t>5.  Minimum registration periods apply to general concessions. Specific industries, types of traders, or vendors that voluntarily register may be subject to different requirements.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 A supplier is allowed to voluntarily collect VAT/GST where their total annual turnover is less than the collection threshold.</a:t>
          </a:r>
        </a:p>
        <a:p>
          <a:pPr algn="l" rtl="0">
            <a:defRPr sz="1000"/>
          </a:pPr>
          <a:r>
            <a:rPr lang="en-US" sz="1000" b="0" i="0" strike="noStrike">
              <a:solidFill>
                <a:srgbClr val="000000"/>
              </a:solidFill>
              <a:latin typeface="Arial"/>
              <a:cs typeface="Arial"/>
            </a:rPr>
            <a:t>(b) This is a net threshold equal to VAT on total annual turnover minus input tax. </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36</xdr:row>
      <xdr:rowOff>66675</xdr:rowOff>
    </xdr:from>
    <xdr:to>
      <xdr:col>6</xdr:col>
      <xdr:colOff>1571625</xdr:colOff>
      <xdr:row>73</xdr:row>
      <xdr:rowOff>0</xdr:rowOff>
    </xdr:to>
    <xdr:sp macro="" textlink="">
      <xdr:nvSpPr>
        <xdr:cNvPr id="2" name="Text Box 1">
          <a:extLst>
            <a:ext uri="{FF2B5EF4-FFF2-40B4-BE49-F238E27FC236}">
              <a16:creationId xmlns:a16="http://schemas.microsoft.com/office/drawing/2014/main" id="{00000000-0008-0000-0900-000002000000}"/>
            </a:ext>
          </a:extLst>
        </xdr:cNvPr>
        <xdr:cNvSpPr txBox="1">
          <a:spLocks noChangeArrowheads="1"/>
        </xdr:cNvSpPr>
      </xdr:nvSpPr>
      <xdr:spPr bwMode="auto">
        <a:xfrm>
          <a:off x="0" y="5972175"/>
          <a:ext cx="9277350" cy="580072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1" i="0" strike="noStrike">
              <a:solidFill>
                <a:srgbClr val="000000"/>
              </a:solidFill>
              <a:latin typeface="Arial"/>
              <a:cs typeface="Arial"/>
            </a:rPr>
            <a:t>Key to abbreviations: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 - : Not applicable</a:t>
          </a:r>
        </a:p>
        <a:p>
          <a:pPr algn="l" rtl="0">
            <a:defRPr sz="1000"/>
          </a:pPr>
          <a:r>
            <a:rPr lang="en-US" sz="1000" b="0" i="0" strike="noStrike">
              <a:solidFill>
                <a:srgbClr val="000000"/>
              </a:solidFill>
              <a:latin typeface="Arial"/>
              <a:cs typeface="Arial"/>
            </a:rPr>
            <a:t>n.a.: Data not provided</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Rules as of 1. day of the tax year (1. January in all countries except Australia, New Zealand and the United Kingdom).</a:t>
          </a:r>
        </a:p>
        <a:p>
          <a:pPr algn="l" rtl="0">
            <a:defRPr sz="1000"/>
          </a:pPr>
          <a:r>
            <a:rPr lang="en-US" sz="1000" b="0" i="0" strike="noStrike">
              <a:solidFill>
                <a:srgbClr val="000000"/>
              </a:solidFill>
              <a:latin typeface="Arial"/>
              <a:cs typeface="Arial"/>
            </a:rPr>
            <a:t>2. Registration thresholds identified in this chart are general concessions that relieve suppliers from the requirement to register for VAT/GST until such time as they exceed the threshold. Except where specifically identified, these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a:t>
          </a:r>
        </a:p>
        <a:p>
          <a:pPr algn="l" rtl="0">
            <a:defRPr sz="1000"/>
          </a:pPr>
          <a:r>
            <a:rPr lang="en-US" sz="1000" b="0" i="0" strike="noStrike">
              <a:solidFill>
                <a:srgbClr val="000000"/>
              </a:solidFill>
              <a:latin typeface="Arial"/>
              <a:cs typeface="Arial"/>
            </a:rPr>
            <a:t>3. A collection threshold may apply where a jurisdiction does not have a registration threshold. In these jurisdictions,  all suppliers are required to register for VAT/GST, but will not be required to charge and collect VAT/GST until they exceed the collection threshold. </a:t>
          </a:r>
        </a:p>
        <a:p>
          <a:pPr algn="l" rtl="0">
            <a:defRPr sz="1000"/>
          </a:pPr>
          <a:r>
            <a:rPr lang="en-US" sz="1000" b="0" i="0" strike="noStrike">
              <a:solidFill>
                <a:srgbClr val="000000"/>
              </a:solidFill>
              <a:latin typeface="Arial"/>
              <a:cs typeface="Arial"/>
            </a:rPr>
            <a:t>4. "Yes" means a supplier is allowed to voluntarily register and collect VAT/GST where their total annual turnover is less than the registration threshold.</a:t>
          </a:r>
        </a:p>
        <a:p>
          <a:pPr algn="l" rtl="0">
            <a:defRPr sz="1000"/>
          </a:pPr>
          <a:r>
            <a:rPr lang="en-US" sz="1000" b="0" i="0" strike="noStrike">
              <a:solidFill>
                <a:srgbClr val="000000"/>
              </a:solidFill>
              <a:latin typeface="Arial"/>
              <a:cs typeface="Arial"/>
            </a:rPr>
            <a:t>5.  Minimum registration periods apply to general concessions. Specific industries, types of traders, or vendors that voluntarily register may be subject to different requirements.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 A supplier is allowed to voluntarily collect VAT/GST where their total annual turnover is less than the collection threshold.</a:t>
          </a:r>
        </a:p>
        <a:p>
          <a:pPr algn="l" rtl="0">
            <a:defRPr sz="1000"/>
          </a:pPr>
          <a:r>
            <a:rPr lang="en-US" sz="1000" b="0" i="0" strike="noStrike">
              <a:solidFill>
                <a:srgbClr val="000000"/>
              </a:solidFill>
              <a:latin typeface="Arial"/>
              <a:cs typeface="Arial"/>
            </a:rPr>
            <a:t>(b) This is a net threshold equal to VAT on total annual turnover minus input tax. </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36</xdr:row>
      <xdr:rowOff>85725</xdr:rowOff>
    </xdr:from>
    <xdr:to>
      <xdr:col>6</xdr:col>
      <xdr:colOff>1228725</xdr:colOff>
      <xdr:row>73</xdr:row>
      <xdr:rowOff>38100</xdr:rowOff>
    </xdr:to>
    <xdr:sp macro="" textlink="">
      <xdr:nvSpPr>
        <xdr:cNvPr id="2" name="Text Box 1">
          <a:extLst>
            <a:ext uri="{FF2B5EF4-FFF2-40B4-BE49-F238E27FC236}">
              <a16:creationId xmlns:a16="http://schemas.microsoft.com/office/drawing/2014/main" id="{00000000-0008-0000-0A00-000002000000}"/>
            </a:ext>
          </a:extLst>
        </xdr:cNvPr>
        <xdr:cNvSpPr txBox="1">
          <a:spLocks noChangeArrowheads="1"/>
        </xdr:cNvSpPr>
      </xdr:nvSpPr>
      <xdr:spPr bwMode="auto">
        <a:xfrm>
          <a:off x="28575" y="5953125"/>
          <a:ext cx="9163050" cy="581977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1" i="0" strike="noStrike">
              <a:solidFill>
                <a:srgbClr val="000000"/>
              </a:solidFill>
              <a:latin typeface="Arial"/>
              <a:cs typeface="Arial"/>
            </a:rPr>
            <a:t>Key to abbreviations: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 - : Not applicable</a:t>
          </a:r>
        </a:p>
        <a:p>
          <a:pPr algn="l" rtl="0">
            <a:defRPr sz="1000"/>
          </a:pPr>
          <a:r>
            <a:rPr lang="en-US" sz="1000" b="0" i="0" strike="noStrike">
              <a:solidFill>
                <a:srgbClr val="000000"/>
              </a:solidFill>
              <a:latin typeface="Arial"/>
              <a:cs typeface="Arial"/>
            </a:rPr>
            <a:t>n.a.: Data not provided</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Rules as of 1. day of the tax year (1. January in all countries except Australia, New Zealand and the United Kingdom).</a:t>
          </a:r>
        </a:p>
        <a:p>
          <a:pPr algn="l" rtl="0">
            <a:defRPr sz="1000"/>
          </a:pPr>
          <a:r>
            <a:rPr lang="en-US" sz="1000" b="0" i="0" strike="noStrike">
              <a:solidFill>
                <a:srgbClr val="000000"/>
              </a:solidFill>
              <a:latin typeface="Arial"/>
              <a:cs typeface="Arial"/>
            </a:rPr>
            <a:t>2. Registration thresholds identified in this chart are general concessions that relieve suppliers from the requirement to register for VAT/GST until such time as they exceed the threshold. Except where specifically identified, these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a:t>
          </a:r>
        </a:p>
        <a:p>
          <a:pPr algn="l" rtl="0">
            <a:defRPr sz="1000"/>
          </a:pPr>
          <a:r>
            <a:rPr lang="en-US" sz="1000" b="0" i="0" strike="noStrike">
              <a:solidFill>
                <a:srgbClr val="000000"/>
              </a:solidFill>
              <a:latin typeface="Arial"/>
              <a:cs typeface="Arial"/>
            </a:rPr>
            <a:t>3. A collection threshold may apply where a jurisdiction does not have a registration threshold. In these jurisdictions,  all suppliers are required to register for VAT/GST, but will not be required to charge and collect VAT/GST until they exceed the collection threshold. </a:t>
          </a:r>
        </a:p>
        <a:p>
          <a:pPr algn="l" rtl="0">
            <a:defRPr sz="1000"/>
          </a:pPr>
          <a:r>
            <a:rPr lang="en-US" sz="1000" b="0" i="0" strike="noStrike">
              <a:solidFill>
                <a:srgbClr val="000000"/>
              </a:solidFill>
              <a:latin typeface="Arial"/>
              <a:cs typeface="Arial"/>
            </a:rPr>
            <a:t>4. "Yes" means a supplier is allowed to voluntarily register and collect VAT/GST where their total annual turnover is less than the registration threshold.</a:t>
          </a:r>
        </a:p>
        <a:p>
          <a:pPr algn="l" rtl="0">
            <a:defRPr sz="1000"/>
          </a:pPr>
          <a:r>
            <a:rPr lang="en-US" sz="1000" b="0" i="0" strike="noStrike">
              <a:solidFill>
                <a:srgbClr val="000000"/>
              </a:solidFill>
              <a:latin typeface="Arial"/>
              <a:cs typeface="Arial"/>
            </a:rPr>
            <a:t>5.  Minimum registration periods apply to general concessions. Specific industries, types of traders, or vendors that voluntarily register may be subject to different requirements.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2"/>
  <sheetViews>
    <sheetView tabSelected="1" workbookViewId="0">
      <selection activeCell="C74" sqref="C74"/>
    </sheetView>
  </sheetViews>
  <sheetFormatPr defaultRowHeight="12.75"/>
  <cols>
    <col min="1" max="1" width="20.7109375" customWidth="1"/>
    <col min="3" max="3" width="14.140625" customWidth="1"/>
    <col min="4" max="4" width="16" customWidth="1"/>
    <col min="5" max="5" width="15" customWidth="1"/>
    <col min="6" max="6" width="11.85546875" customWidth="1"/>
    <col min="7" max="7" width="11.28515625" customWidth="1"/>
    <col min="8" max="8" width="12" customWidth="1"/>
    <col min="9" max="9" width="13.7109375" customWidth="1"/>
    <col min="10" max="10" width="15.140625" customWidth="1"/>
    <col min="12" max="12" width="14" customWidth="1"/>
  </cols>
  <sheetData>
    <row r="1" spans="1:14" ht="15">
      <c r="A1" s="192" t="s">
        <v>356</v>
      </c>
      <c r="B1" s="193"/>
      <c r="C1" s="193"/>
      <c r="D1" s="193"/>
      <c r="E1" s="193"/>
      <c r="F1" s="193"/>
      <c r="G1" s="193"/>
      <c r="H1" s="193"/>
      <c r="I1" s="193"/>
      <c r="J1" s="194"/>
    </row>
    <row r="2" spans="1:14" ht="14.25">
      <c r="A2" s="195"/>
      <c r="B2" s="168"/>
      <c r="C2" s="198" t="s">
        <v>324</v>
      </c>
      <c r="D2" s="199"/>
      <c r="E2" s="199"/>
      <c r="F2" s="199"/>
      <c r="G2" s="200"/>
      <c r="H2" s="201" t="s">
        <v>325</v>
      </c>
      <c r="I2" s="201" t="s">
        <v>326</v>
      </c>
      <c r="J2" s="204" t="s">
        <v>332</v>
      </c>
    </row>
    <row r="3" spans="1:14" ht="36">
      <c r="A3" s="196"/>
      <c r="B3" s="176" t="s">
        <v>62</v>
      </c>
      <c r="C3" s="178" t="s">
        <v>355</v>
      </c>
      <c r="D3" s="207" t="s">
        <v>31</v>
      </c>
      <c r="E3" s="208"/>
      <c r="F3" s="201" t="s">
        <v>291</v>
      </c>
      <c r="G3" s="209"/>
      <c r="H3" s="202"/>
      <c r="I3" s="202"/>
      <c r="J3" s="205"/>
    </row>
    <row r="4" spans="1:14" ht="22.5">
      <c r="A4" s="197"/>
      <c r="B4" s="169"/>
      <c r="C4" s="7"/>
      <c r="D4" s="177" t="s">
        <v>34</v>
      </c>
      <c r="E4" s="181" t="s">
        <v>330</v>
      </c>
      <c r="F4" s="7" t="s">
        <v>34</v>
      </c>
      <c r="G4" s="177" t="s">
        <v>330</v>
      </c>
      <c r="H4" s="203"/>
      <c r="I4" s="203"/>
      <c r="J4" s="206"/>
      <c r="L4" s="174" t="s">
        <v>323</v>
      </c>
    </row>
    <row r="5" spans="1:14">
      <c r="A5" s="8" t="s">
        <v>303</v>
      </c>
      <c r="B5" s="170" t="s">
        <v>36</v>
      </c>
      <c r="C5" s="164" t="s">
        <v>276</v>
      </c>
      <c r="D5" s="49">
        <v>75000</v>
      </c>
      <c r="E5" s="25">
        <f>D5/L5</f>
        <v>50950.983116202893</v>
      </c>
      <c r="F5" s="27">
        <v>150000</v>
      </c>
      <c r="G5" s="25">
        <f>F5/L5</f>
        <v>101901.96623240579</v>
      </c>
      <c r="H5" s="38" t="s">
        <v>0</v>
      </c>
      <c r="I5" s="38" t="s">
        <v>1</v>
      </c>
      <c r="J5" s="159" t="s">
        <v>84</v>
      </c>
      <c r="L5" s="182">
        <v>1.472003</v>
      </c>
      <c r="N5" s="152"/>
    </row>
    <row r="6" spans="1:14" ht="15">
      <c r="A6" s="10" t="s">
        <v>334</v>
      </c>
      <c r="B6" s="171" t="s">
        <v>37</v>
      </c>
      <c r="C6" s="165" t="s">
        <v>277</v>
      </c>
      <c r="D6" s="43">
        <v>30000</v>
      </c>
      <c r="E6" s="29">
        <f>D6/L6</f>
        <v>37457.438984953347</v>
      </c>
      <c r="F6" s="28"/>
      <c r="G6" s="29"/>
      <c r="H6" s="37" t="s">
        <v>0</v>
      </c>
      <c r="I6" s="37" t="s">
        <v>4</v>
      </c>
      <c r="J6" s="160"/>
      <c r="L6" s="183">
        <v>0.80090899999999998</v>
      </c>
      <c r="N6" s="150"/>
    </row>
    <row r="7" spans="1:14" ht="15">
      <c r="A7" s="8" t="s">
        <v>335</v>
      </c>
      <c r="B7" s="172" t="s">
        <v>37</v>
      </c>
      <c r="C7" s="166" t="s">
        <v>278</v>
      </c>
      <c r="D7" s="45">
        <v>25000</v>
      </c>
      <c r="E7" s="31">
        <f>D7/L7</f>
        <v>31109.153308396239</v>
      </c>
      <c r="F7" s="30"/>
      <c r="G7" s="31"/>
      <c r="H7" s="38" t="s">
        <v>0</v>
      </c>
      <c r="I7" s="38" t="s">
        <v>9</v>
      </c>
      <c r="J7" s="159" t="s">
        <v>84</v>
      </c>
      <c r="L7" s="182">
        <v>0.80362199999999995</v>
      </c>
      <c r="N7" s="152"/>
    </row>
    <row r="8" spans="1:14">
      <c r="A8" s="10" t="s">
        <v>305</v>
      </c>
      <c r="B8" s="171" t="s">
        <v>38</v>
      </c>
      <c r="C8" s="165" t="s">
        <v>277</v>
      </c>
      <c r="D8" s="47">
        <v>30000</v>
      </c>
      <c r="E8" s="29">
        <f>D8/L8</f>
        <v>23975.889845171696</v>
      </c>
      <c r="F8" s="36">
        <v>50000</v>
      </c>
      <c r="G8" s="29">
        <f>F8/L8</f>
        <v>39959.816408619488</v>
      </c>
      <c r="H8" s="39" t="s">
        <v>0</v>
      </c>
      <c r="I8" s="39" t="s">
        <v>1</v>
      </c>
      <c r="J8" s="161" t="s">
        <v>84</v>
      </c>
      <c r="L8" s="183">
        <v>1.2512570000000001</v>
      </c>
      <c r="N8" s="151"/>
    </row>
    <row r="9" spans="1:14">
      <c r="A9" s="8" t="s">
        <v>83</v>
      </c>
      <c r="B9" s="172" t="s">
        <v>63</v>
      </c>
      <c r="C9" s="166" t="s">
        <v>9</v>
      </c>
      <c r="D9" s="49" t="s">
        <v>9</v>
      </c>
      <c r="E9" s="25"/>
      <c r="F9" s="34"/>
      <c r="G9" s="25"/>
      <c r="H9" s="38"/>
      <c r="I9" s="38"/>
      <c r="J9" s="159" t="s">
        <v>84</v>
      </c>
      <c r="L9" s="182">
        <v>404.19351799999998</v>
      </c>
      <c r="N9" s="152"/>
    </row>
    <row r="10" spans="1:14" ht="15">
      <c r="A10" s="10" t="s">
        <v>336</v>
      </c>
      <c r="B10" s="171" t="s">
        <v>292</v>
      </c>
      <c r="C10" s="165" t="s">
        <v>277</v>
      </c>
      <c r="D10" s="43">
        <v>1000000</v>
      </c>
      <c r="E10" s="29">
        <f>D10/L10</f>
        <v>76296.535641354407</v>
      </c>
      <c r="F10" s="28"/>
      <c r="G10" s="29"/>
      <c r="H10" s="39" t="s">
        <v>0</v>
      </c>
      <c r="I10" s="39" t="s">
        <v>1</v>
      </c>
      <c r="J10" s="160"/>
      <c r="L10" s="183">
        <v>13.106755</v>
      </c>
      <c r="N10" s="150"/>
    </row>
    <row r="11" spans="1:14" ht="15">
      <c r="A11" s="8" t="s">
        <v>337</v>
      </c>
      <c r="B11" s="172" t="s">
        <v>40</v>
      </c>
      <c r="C11" s="166" t="s">
        <v>277</v>
      </c>
      <c r="D11" s="49">
        <v>50000</v>
      </c>
      <c r="E11" s="25">
        <f>D11/L11</f>
        <v>6907.6363367091408</v>
      </c>
      <c r="F11" s="34">
        <v>170000</v>
      </c>
      <c r="G11" s="25">
        <f>F11/L11</f>
        <v>23485.963544811078</v>
      </c>
      <c r="H11" s="40" t="s">
        <v>0</v>
      </c>
      <c r="I11" s="40" t="s">
        <v>5</v>
      </c>
      <c r="J11" s="162" t="s">
        <v>84</v>
      </c>
      <c r="L11" s="182">
        <v>7.2383660000000001</v>
      </c>
      <c r="N11" s="152"/>
    </row>
    <row r="12" spans="1:14">
      <c r="A12" s="8"/>
      <c r="B12" s="172"/>
      <c r="C12" s="166"/>
      <c r="D12" s="49"/>
      <c r="E12" s="25"/>
      <c r="F12" s="34">
        <v>300000</v>
      </c>
      <c r="G12" s="25">
        <f>F12/L12</f>
        <v>41445.818020254846</v>
      </c>
      <c r="H12" s="40"/>
      <c r="I12" s="40"/>
      <c r="J12" s="162"/>
      <c r="L12" s="182">
        <v>7.2383660000000001</v>
      </c>
    </row>
    <row r="13" spans="1:14" ht="15">
      <c r="A13" s="10" t="s">
        <v>338</v>
      </c>
      <c r="B13" s="171" t="s">
        <v>37</v>
      </c>
      <c r="C13" s="165" t="s">
        <v>277</v>
      </c>
      <c r="D13" s="47">
        <v>40000</v>
      </c>
      <c r="E13" s="29">
        <f>D13/L13</f>
        <v>72611.885839593087</v>
      </c>
      <c r="F13" s="28"/>
      <c r="G13" s="29"/>
      <c r="H13" s="39" t="s">
        <v>0</v>
      </c>
      <c r="I13" s="39" t="s">
        <v>9</v>
      </c>
      <c r="J13" s="160"/>
      <c r="L13" s="183">
        <v>0.55087399999999997</v>
      </c>
      <c r="N13" s="151"/>
    </row>
    <row r="14" spans="1:14" ht="15">
      <c r="A14" s="8" t="s">
        <v>339</v>
      </c>
      <c r="B14" s="172" t="s">
        <v>37</v>
      </c>
      <c r="C14" s="166" t="s">
        <v>277</v>
      </c>
      <c r="D14" s="45">
        <v>10000</v>
      </c>
      <c r="E14" s="31">
        <f>D14/L14</f>
        <v>11062.411915545123</v>
      </c>
      <c r="F14" s="30">
        <v>30000</v>
      </c>
      <c r="G14" s="31">
        <f>F14/L14</f>
        <v>33187.235746635364</v>
      </c>
      <c r="H14" s="38" t="s">
        <v>0</v>
      </c>
      <c r="I14" s="38" t="s">
        <v>9</v>
      </c>
      <c r="J14" s="159" t="s">
        <v>84</v>
      </c>
      <c r="L14" s="182">
        <v>0.90396200000000004</v>
      </c>
      <c r="N14" s="152"/>
    </row>
    <row r="15" spans="1:14" ht="15">
      <c r="A15" s="10" t="s">
        <v>340</v>
      </c>
      <c r="B15" s="171" t="s">
        <v>37</v>
      </c>
      <c r="C15" s="165" t="s">
        <v>277</v>
      </c>
      <c r="D15" s="47">
        <v>82800</v>
      </c>
      <c r="E15" s="29">
        <f>D15/L15</f>
        <v>103912.92398167217</v>
      </c>
      <c r="F15" s="32">
        <v>33200</v>
      </c>
      <c r="G15" s="29">
        <f>F15/L15</f>
        <v>41665.568553037636</v>
      </c>
      <c r="H15" s="39" t="s">
        <v>0</v>
      </c>
      <c r="I15" s="39" t="s">
        <v>5</v>
      </c>
      <c r="J15" s="160" t="s">
        <v>84</v>
      </c>
      <c r="L15" s="183">
        <v>0.796821</v>
      </c>
      <c r="N15" s="151"/>
    </row>
    <row r="16" spans="1:14">
      <c r="A16" s="10"/>
      <c r="B16" s="171"/>
      <c r="C16" s="165"/>
      <c r="D16" s="47"/>
      <c r="E16" s="29"/>
      <c r="F16" s="28">
        <v>42900</v>
      </c>
      <c r="G16" s="29">
        <f>F16/L16</f>
        <v>53838.942497750439</v>
      </c>
      <c r="H16" s="39"/>
      <c r="I16" s="39"/>
      <c r="J16" s="160"/>
      <c r="L16" s="183">
        <v>0.796821</v>
      </c>
    </row>
    <row r="17" spans="1:14" ht="15">
      <c r="A17" s="8" t="s">
        <v>341</v>
      </c>
      <c r="B17" s="172" t="s">
        <v>37</v>
      </c>
      <c r="C17" s="166" t="s">
        <v>278</v>
      </c>
      <c r="D17" s="49">
        <v>17500</v>
      </c>
      <c r="E17" s="25">
        <f t="shared" ref="E17:E27" si="0">D17/L17</f>
        <v>22456.280829265539</v>
      </c>
      <c r="F17" s="34">
        <v>50000</v>
      </c>
      <c r="G17" s="31">
        <f>F17/L17</f>
        <v>64160.802369330115</v>
      </c>
      <c r="H17" s="38" t="s">
        <v>0</v>
      </c>
      <c r="I17" s="38" t="s">
        <v>4</v>
      </c>
      <c r="J17" s="159" t="s">
        <v>84</v>
      </c>
      <c r="L17" s="182">
        <v>0.77929199999999998</v>
      </c>
      <c r="N17" s="152"/>
    </row>
    <row r="18" spans="1:14" ht="15">
      <c r="A18" s="10" t="s">
        <v>342</v>
      </c>
      <c r="B18" s="171" t="s">
        <v>37</v>
      </c>
      <c r="C18" s="165" t="s">
        <v>278</v>
      </c>
      <c r="D18" s="43">
        <v>10000</v>
      </c>
      <c r="E18" s="29">
        <f t="shared" si="0"/>
        <v>16710.699359478891</v>
      </c>
      <c r="F18" s="28"/>
      <c r="G18" s="29"/>
      <c r="H18" s="39" t="s">
        <v>0</v>
      </c>
      <c r="I18" s="39" t="s">
        <v>1</v>
      </c>
      <c r="J18" s="160" t="s">
        <v>84</v>
      </c>
      <c r="L18" s="183">
        <v>0.59841900000000003</v>
      </c>
      <c r="N18" s="151"/>
    </row>
    <row r="19" spans="1:14" ht="15">
      <c r="A19" s="8" t="s">
        <v>343</v>
      </c>
      <c r="B19" s="172" t="s">
        <v>41</v>
      </c>
      <c r="C19" s="173" t="s">
        <v>278</v>
      </c>
      <c r="D19" s="49">
        <v>8000000</v>
      </c>
      <c r="E19" s="55">
        <f t="shared" si="0"/>
        <v>57601.502523673029</v>
      </c>
      <c r="F19" s="34"/>
      <c r="G19" s="25"/>
      <c r="H19" s="38" t="s">
        <v>0</v>
      </c>
      <c r="I19" s="38" t="s">
        <v>1</v>
      </c>
      <c r="J19" s="159"/>
      <c r="L19" s="182">
        <v>138.885266</v>
      </c>
      <c r="N19" s="180"/>
    </row>
    <row r="20" spans="1:14">
      <c r="A20" s="10" t="s">
        <v>11</v>
      </c>
      <c r="B20" s="171" t="s">
        <v>42</v>
      </c>
      <c r="C20" s="165" t="s">
        <v>277</v>
      </c>
      <c r="D20" s="43">
        <v>2000000</v>
      </c>
      <c r="E20" s="29">
        <f t="shared" si="0"/>
        <v>14202.155598916157</v>
      </c>
      <c r="F20" s="28"/>
      <c r="G20" s="29"/>
      <c r="H20" s="39" t="s">
        <v>0</v>
      </c>
      <c r="I20" s="39" t="s">
        <v>9</v>
      </c>
      <c r="J20" s="160"/>
      <c r="L20" s="183">
        <v>140.82369299999999</v>
      </c>
      <c r="N20" s="179"/>
    </row>
    <row r="21" spans="1:14" ht="15">
      <c r="A21" s="8" t="s">
        <v>344</v>
      </c>
      <c r="B21" s="172" t="s">
        <v>37</v>
      </c>
      <c r="C21" s="173" t="s">
        <v>277</v>
      </c>
      <c r="D21" s="49">
        <v>75000</v>
      </c>
      <c r="E21" s="31">
        <f t="shared" si="0"/>
        <v>92218.14139869099</v>
      </c>
      <c r="F21" s="30">
        <v>37500</v>
      </c>
      <c r="G21" s="31">
        <f>F21/L21</f>
        <v>46109.070699345495</v>
      </c>
      <c r="H21" s="38" t="s">
        <v>0</v>
      </c>
      <c r="I21" s="38" t="s">
        <v>9</v>
      </c>
      <c r="J21" s="159"/>
      <c r="L21" s="182">
        <v>0.81328900000000004</v>
      </c>
      <c r="N21" s="152"/>
    </row>
    <row r="22" spans="1:14">
      <c r="A22" s="10" t="s">
        <v>312</v>
      </c>
      <c r="B22" s="171" t="s">
        <v>294</v>
      </c>
      <c r="C22" s="165" t="s">
        <v>278</v>
      </c>
      <c r="D22" s="47">
        <v>99003</v>
      </c>
      <c r="E22" s="29">
        <f t="shared" si="0"/>
        <v>26132.38900604115</v>
      </c>
      <c r="F22" s="28"/>
      <c r="G22" s="29"/>
      <c r="H22" s="39" t="s">
        <v>3</v>
      </c>
      <c r="I22" s="39" t="s">
        <v>9</v>
      </c>
      <c r="J22" s="160" t="s">
        <v>84</v>
      </c>
      <c r="L22" s="183">
        <v>3.7885170000000001</v>
      </c>
      <c r="N22" s="151"/>
    </row>
    <row r="23" spans="1:14" ht="15">
      <c r="A23" s="8" t="s">
        <v>345</v>
      </c>
      <c r="B23" s="172" t="s">
        <v>37</v>
      </c>
      <c r="C23" s="166" t="s">
        <v>278</v>
      </c>
      <c r="D23" s="49">
        <v>65000</v>
      </c>
      <c r="E23" s="31">
        <f t="shared" si="0"/>
        <v>90380.962710205262</v>
      </c>
      <c r="F23" s="30">
        <v>50000</v>
      </c>
      <c r="G23" s="31">
        <f>F23/L23</f>
        <v>69523.817469388669</v>
      </c>
      <c r="H23" s="38" t="s">
        <v>0</v>
      </c>
      <c r="I23" s="38" t="s">
        <v>9</v>
      </c>
      <c r="J23" s="159" t="s">
        <v>84</v>
      </c>
      <c r="L23" s="182">
        <v>0.71917799999999998</v>
      </c>
      <c r="N23" s="152"/>
    </row>
    <row r="24" spans="1:14">
      <c r="A24" s="10" t="s">
        <v>314</v>
      </c>
      <c r="B24" s="171" t="s">
        <v>43</v>
      </c>
      <c r="C24" s="165" t="s">
        <v>277</v>
      </c>
      <c r="D24" s="47">
        <v>10000000</v>
      </c>
      <c r="E24" s="29">
        <f t="shared" si="0"/>
        <v>100407.56837710223</v>
      </c>
      <c r="F24" s="28"/>
      <c r="G24" s="29"/>
      <c r="H24" s="39" t="s">
        <v>0</v>
      </c>
      <c r="I24" s="39" t="s">
        <v>1</v>
      </c>
      <c r="J24" s="160" t="s">
        <v>84</v>
      </c>
      <c r="L24" s="183">
        <v>99.594086000000004</v>
      </c>
      <c r="N24" s="151"/>
    </row>
    <row r="25" spans="1:14">
      <c r="A25" s="8" t="s">
        <v>13</v>
      </c>
      <c r="B25" s="172" t="s">
        <v>44</v>
      </c>
      <c r="C25" s="173" t="s">
        <v>278</v>
      </c>
      <c r="D25" s="49">
        <v>30000000</v>
      </c>
      <c r="E25" s="46">
        <f>D25/L25</f>
        <v>34205.486236408418</v>
      </c>
      <c r="F25" s="34"/>
      <c r="G25" s="25"/>
      <c r="H25" s="38" t="s">
        <v>3</v>
      </c>
      <c r="I25" s="38" t="s">
        <v>9</v>
      </c>
      <c r="J25" s="185" t="s">
        <v>84</v>
      </c>
      <c r="L25" s="182">
        <v>877.05228899999997</v>
      </c>
      <c r="N25" s="152"/>
    </row>
    <row r="26" spans="1:14">
      <c r="A26" s="10" t="s">
        <v>300</v>
      </c>
      <c r="B26" s="171" t="s">
        <v>37</v>
      </c>
      <c r="C26" s="165" t="s">
        <v>277</v>
      </c>
      <c r="D26" s="43">
        <v>40000</v>
      </c>
      <c r="E26" s="29">
        <f t="shared" si="0"/>
        <v>79773.920708711506</v>
      </c>
      <c r="F26" s="28"/>
      <c r="G26" s="29"/>
      <c r="H26" s="39" t="s">
        <v>0</v>
      </c>
      <c r="I26" s="39" t="s">
        <v>9</v>
      </c>
      <c r="J26" s="160"/>
      <c r="L26" s="183">
        <v>0.501417</v>
      </c>
      <c r="N26" s="151"/>
    </row>
    <row r="27" spans="1:14">
      <c r="A27" s="10" t="s">
        <v>322</v>
      </c>
      <c r="B27" s="171" t="s">
        <v>37</v>
      </c>
      <c r="C27" s="165" t="s">
        <v>277</v>
      </c>
      <c r="D27" s="43">
        <v>45000</v>
      </c>
      <c r="E27" s="29">
        <f t="shared" si="0"/>
        <v>97563.090798716512</v>
      </c>
      <c r="F27" s="28"/>
      <c r="G27" s="29"/>
      <c r="H27" s="39" t="s">
        <v>0</v>
      </c>
      <c r="I27" s="39" t="s">
        <v>9</v>
      </c>
      <c r="J27" s="160" t="s">
        <v>84</v>
      </c>
      <c r="L27" s="182">
        <v>0.46123999999999998</v>
      </c>
      <c r="N27" s="151"/>
    </row>
    <row r="28" spans="1:14" ht="15">
      <c r="A28" s="8" t="s">
        <v>346</v>
      </c>
      <c r="B28" s="172" t="s">
        <v>37</v>
      </c>
      <c r="C28" s="173" t="s">
        <v>278</v>
      </c>
      <c r="D28" s="49">
        <v>30000</v>
      </c>
      <c r="E28" s="184">
        <f t="shared" ref="E28:E42" si="1">D28/L28</f>
        <v>33690.376456266524</v>
      </c>
      <c r="F28" s="34"/>
      <c r="G28" s="25"/>
      <c r="H28" s="38" t="s">
        <v>0</v>
      </c>
      <c r="I28" s="38" t="s">
        <v>9</v>
      </c>
      <c r="J28" s="159" t="s">
        <v>84</v>
      </c>
      <c r="L28" s="183">
        <v>0.89046199999999998</v>
      </c>
      <c r="N28" s="152"/>
    </row>
    <row r="29" spans="1:14">
      <c r="A29" s="10" t="s">
        <v>26</v>
      </c>
      <c r="B29" s="171" t="s">
        <v>45</v>
      </c>
      <c r="C29" s="165" t="s">
        <v>9</v>
      </c>
      <c r="D29" s="47" t="s">
        <v>9</v>
      </c>
      <c r="E29" s="29"/>
      <c r="F29" s="28"/>
      <c r="G29" s="29"/>
      <c r="H29" s="39"/>
      <c r="I29" s="39"/>
      <c r="J29" s="160"/>
      <c r="L29" s="182">
        <v>9.2300190000000004</v>
      </c>
      <c r="N29" s="151"/>
    </row>
    <row r="30" spans="1:14" ht="15">
      <c r="A30" s="8" t="s">
        <v>347</v>
      </c>
      <c r="B30" s="172" t="s">
        <v>37</v>
      </c>
      <c r="C30" s="173" t="s">
        <v>278</v>
      </c>
      <c r="D30" s="49">
        <v>1345</v>
      </c>
      <c r="E30" s="184">
        <f t="shared" si="1"/>
        <v>1650.1933609469779</v>
      </c>
      <c r="F30" s="30">
        <v>1883</v>
      </c>
      <c r="G30" s="31">
        <f>F30/L30</f>
        <v>2310.2707053257691</v>
      </c>
      <c r="H30" s="38" t="s">
        <v>3</v>
      </c>
      <c r="I30" s="38" t="s">
        <v>9</v>
      </c>
      <c r="J30" s="159" t="s">
        <v>84</v>
      </c>
      <c r="L30" s="183">
        <v>0.815056</v>
      </c>
      <c r="N30" s="152"/>
    </row>
    <row r="31" spans="1:14">
      <c r="A31" s="10" t="s">
        <v>27</v>
      </c>
      <c r="B31" s="171" t="s">
        <v>46</v>
      </c>
      <c r="C31" s="165" t="s">
        <v>277</v>
      </c>
      <c r="D31" s="47">
        <v>60000</v>
      </c>
      <c r="E31" s="29">
        <f t="shared" si="1"/>
        <v>40813.161428297397</v>
      </c>
      <c r="F31" s="28"/>
      <c r="G31" s="29"/>
      <c r="H31" s="39" t="s">
        <v>0</v>
      </c>
      <c r="I31" s="39" t="s">
        <v>9</v>
      </c>
      <c r="J31" s="160"/>
      <c r="L31" s="182">
        <v>1.4701139999999999</v>
      </c>
      <c r="N31" s="151"/>
    </row>
    <row r="32" spans="1:14">
      <c r="A32" s="8" t="s">
        <v>316</v>
      </c>
      <c r="B32" s="172" t="s">
        <v>47</v>
      </c>
      <c r="C32" s="166" t="s">
        <v>277</v>
      </c>
      <c r="D32" s="49">
        <v>50000</v>
      </c>
      <c r="E32" s="184">
        <f t="shared" si="1"/>
        <v>4916.6935118132415</v>
      </c>
      <c r="F32" s="34">
        <v>3000000</v>
      </c>
      <c r="G32" s="25">
        <f>F32/L32</f>
        <v>295001.6107087945</v>
      </c>
      <c r="H32" s="40" t="s">
        <v>0</v>
      </c>
      <c r="I32" s="40" t="s">
        <v>5</v>
      </c>
      <c r="J32" s="162" t="s">
        <v>84</v>
      </c>
      <c r="L32" s="183">
        <v>10.169435999999999</v>
      </c>
      <c r="N32" s="152"/>
    </row>
    <row r="33" spans="1:14">
      <c r="A33" s="8"/>
      <c r="B33" s="172"/>
      <c r="C33" s="166"/>
      <c r="D33" s="49"/>
      <c r="E33" s="184">
        <f t="shared" si="1"/>
        <v>0</v>
      </c>
      <c r="F33" s="34">
        <v>140000</v>
      </c>
      <c r="G33" s="25">
        <f>F33/L33</f>
        <v>13766.741833077076</v>
      </c>
      <c r="H33" s="40"/>
      <c r="I33" s="40"/>
      <c r="J33" s="162"/>
      <c r="L33" s="183">
        <v>10.169435999999999</v>
      </c>
    </row>
    <row r="34" spans="1:14" ht="15">
      <c r="A34" s="10" t="s">
        <v>348</v>
      </c>
      <c r="B34" s="171" t="s">
        <v>48</v>
      </c>
      <c r="C34" s="165" t="s">
        <v>277</v>
      </c>
      <c r="D34" s="43">
        <v>200000</v>
      </c>
      <c r="E34" s="29">
        <f t="shared" si="1"/>
        <v>111214.72616432088</v>
      </c>
      <c r="F34" s="28"/>
      <c r="G34" s="29"/>
      <c r="H34" s="39" t="s">
        <v>0</v>
      </c>
      <c r="I34" s="39" t="s">
        <v>9</v>
      </c>
      <c r="J34" s="160" t="s">
        <v>84</v>
      </c>
      <c r="L34" s="182">
        <v>1.7983229999999999</v>
      </c>
      <c r="N34" s="151"/>
    </row>
    <row r="35" spans="1:14" ht="15">
      <c r="A35" s="8" t="s">
        <v>349</v>
      </c>
      <c r="B35" s="172" t="s">
        <v>37</v>
      </c>
      <c r="C35" s="173" t="s">
        <v>278</v>
      </c>
      <c r="D35" s="49">
        <v>10000</v>
      </c>
      <c r="E35" s="184">
        <f t="shared" si="1"/>
        <v>16886.44373183652</v>
      </c>
      <c r="F35" s="34">
        <v>12500</v>
      </c>
      <c r="G35" s="25">
        <f>F35/L35</f>
        <v>21108.054664795647</v>
      </c>
      <c r="H35" s="38" t="s">
        <v>0</v>
      </c>
      <c r="I35" s="38" t="s">
        <v>9</v>
      </c>
      <c r="J35" s="159" t="s">
        <v>84</v>
      </c>
      <c r="L35" s="183">
        <v>0.59219100000000002</v>
      </c>
      <c r="N35" s="152"/>
    </row>
    <row r="36" spans="1:14" ht="15">
      <c r="A36" s="10" t="s">
        <v>350</v>
      </c>
      <c r="B36" s="171" t="s">
        <v>37</v>
      </c>
      <c r="C36" s="165" t="s">
        <v>277</v>
      </c>
      <c r="D36" s="43">
        <v>49790</v>
      </c>
      <c r="E36" s="29">
        <f t="shared" si="1"/>
        <v>100763.36495806754</v>
      </c>
      <c r="F36" s="28"/>
      <c r="G36" s="29"/>
      <c r="H36" s="39" t="s">
        <v>0</v>
      </c>
      <c r="I36" s="39" t="s">
        <v>1</v>
      </c>
      <c r="J36" s="160"/>
      <c r="L36" s="182">
        <v>0.49412800000000001</v>
      </c>
      <c r="N36" s="151"/>
    </row>
    <row r="37" spans="1:14" ht="15">
      <c r="A37" s="8" t="s">
        <v>351</v>
      </c>
      <c r="B37" s="172" t="s">
        <v>37</v>
      </c>
      <c r="C37" s="173" t="s">
        <v>277</v>
      </c>
      <c r="D37" s="49">
        <v>50000</v>
      </c>
      <c r="E37" s="184">
        <f t="shared" si="1"/>
        <v>83256.73713516898</v>
      </c>
      <c r="F37" s="30"/>
      <c r="G37" s="31"/>
      <c r="H37" s="38" t="s">
        <v>0</v>
      </c>
      <c r="I37" s="38" t="s">
        <v>4</v>
      </c>
      <c r="J37" s="159"/>
      <c r="L37" s="183">
        <v>0.60055199999999997</v>
      </c>
      <c r="N37" s="152"/>
    </row>
    <row r="38" spans="1:14" ht="15">
      <c r="A38" s="10" t="s">
        <v>352</v>
      </c>
      <c r="B38" s="171" t="s">
        <v>37</v>
      </c>
      <c r="C38" s="165" t="s">
        <v>9</v>
      </c>
      <c r="D38" s="47" t="s">
        <v>9</v>
      </c>
      <c r="E38" s="29"/>
      <c r="F38" s="28"/>
      <c r="G38" s="29"/>
      <c r="H38" s="39"/>
      <c r="I38" s="39"/>
      <c r="J38" s="160"/>
      <c r="L38" s="182">
        <v>0.65757100000000002</v>
      </c>
      <c r="N38" s="151"/>
    </row>
    <row r="39" spans="1:14" ht="15">
      <c r="A39" s="8" t="s">
        <v>353</v>
      </c>
      <c r="B39" s="172" t="s">
        <v>49</v>
      </c>
      <c r="C39" s="166" t="s">
        <v>277</v>
      </c>
      <c r="D39" s="49">
        <v>30000</v>
      </c>
      <c r="E39" s="184">
        <f t="shared" si="1"/>
        <v>3296.8909658813545</v>
      </c>
      <c r="F39" s="30"/>
      <c r="G39" s="31"/>
      <c r="H39" s="38" t="s">
        <v>0</v>
      </c>
      <c r="I39" s="38" t="s">
        <v>135</v>
      </c>
      <c r="J39" s="159" t="s">
        <v>84</v>
      </c>
      <c r="L39" s="183">
        <v>9.0994820000000001</v>
      </c>
      <c r="N39" s="152"/>
    </row>
    <row r="40" spans="1:14">
      <c r="A40" s="10" t="s">
        <v>318</v>
      </c>
      <c r="B40" s="171" t="s">
        <v>50</v>
      </c>
      <c r="C40" s="165" t="s">
        <v>277</v>
      </c>
      <c r="D40" s="47">
        <v>100000</v>
      </c>
      <c r="E40" s="29">
        <f t="shared" si="1"/>
        <v>81953.375085846172</v>
      </c>
      <c r="F40" s="28">
        <v>150000</v>
      </c>
      <c r="G40" s="29">
        <f>F40/L40</f>
        <v>122930.06262876926</v>
      </c>
      <c r="H40" s="39" t="s">
        <v>0</v>
      </c>
      <c r="I40" s="39" t="s">
        <v>1</v>
      </c>
      <c r="J40" s="160" t="s">
        <v>84</v>
      </c>
      <c r="L40" s="182">
        <v>1.2202059999999999</v>
      </c>
      <c r="N40" s="151"/>
    </row>
    <row r="41" spans="1:14">
      <c r="A41" s="8" t="s">
        <v>18</v>
      </c>
      <c r="B41" s="172" t="s">
        <v>64</v>
      </c>
      <c r="C41" s="173" t="s">
        <v>9</v>
      </c>
      <c r="D41" s="49" t="s">
        <v>9</v>
      </c>
      <c r="E41" s="184"/>
      <c r="F41" s="34"/>
      <c r="G41" s="25"/>
      <c r="H41" s="38"/>
      <c r="I41" s="38"/>
      <c r="J41" s="159"/>
      <c r="L41" s="183">
        <v>1.4507950000000001</v>
      </c>
      <c r="N41" s="149"/>
    </row>
    <row r="42" spans="1:14" ht="15">
      <c r="A42" s="10" t="s">
        <v>354</v>
      </c>
      <c r="B42" s="171" t="s">
        <v>51</v>
      </c>
      <c r="C42" s="165" t="s">
        <v>277</v>
      </c>
      <c r="D42" s="43">
        <v>85000</v>
      </c>
      <c r="E42" s="29">
        <f t="shared" si="1"/>
        <v>119167.2870375433</v>
      </c>
      <c r="F42" s="28"/>
      <c r="G42" s="29"/>
      <c r="H42" s="39" t="s">
        <v>0</v>
      </c>
      <c r="I42" s="39" t="s">
        <v>9</v>
      </c>
      <c r="J42" s="160"/>
      <c r="L42" s="182">
        <v>0.713283</v>
      </c>
      <c r="N42" s="151"/>
    </row>
    <row r="43" spans="1:14">
      <c r="A43" s="210" t="s">
        <v>357</v>
      </c>
      <c r="B43" s="210"/>
      <c r="C43" s="210"/>
      <c r="D43" s="210"/>
      <c r="E43" s="210"/>
      <c r="F43" s="210"/>
      <c r="G43" s="210"/>
      <c r="H43" s="210"/>
      <c r="I43" s="210"/>
      <c r="J43" s="210"/>
      <c r="L43" s="183"/>
    </row>
    <row r="44" spans="1:14">
      <c r="A44" s="211" t="s">
        <v>319</v>
      </c>
      <c r="B44" s="211"/>
      <c r="C44" s="211"/>
      <c r="D44" s="211"/>
      <c r="E44" s="211"/>
      <c r="F44" s="211"/>
      <c r="G44" s="211"/>
      <c r="H44" s="211"/>
      <c r="I44" s="211"/>
      <c r="J44" s="211"/>
      <c r="L44" s="175"/>
    </row>
    <row r="45" spans="1:14">
      <c r="A45" s="10" t="s">
        <v>52</v>
      </c>
      <c r="B45" s="11"/>
      <c r="C45" s="12"/>
      <c r="D45" s="12"/>
      <c r="E45" s="12"/>
      <c r="F45" s="12"/>
      <c r="G45" s="12"/>
      <c r="H45" s="14"/>
      <c r="I45" s="14"/>
    </row>
    <row r="46" spans="1:14" ht="42.95" customHeight="1">
      <c r="A46" s="186" t="s">
        <v>327</v>
      </c>
      <c r="B46" s="187"/>
      <c r="C46" s="187"/>
      <c r="D46" s="187"/>
      <c r="E46" s="187"/>
      <c r="F46" s="187"/>
      <c r="G46" s="187"/>
      <c r="H46" s="187"/>
      <c r="I46" s="187"/>
      <c r="J46" s="187"/>
    </row>
    <row r="47" spans="1:14">
      <c r="A47" s="186" t="s">
        <v>328</v>
      </c>
      <c r="B47" s="187"/>
      <c r="C47" s="187"/>
      <c r="D47" s="187"/>
      <c r="E47" s="187"/>
      <c r="F47" s="187"/>
      <c r="G47" s="187"/>
      <c r="H47" s="187"/>
      <c r="I47" s="187"/>
      <c r="J47" s="187"/>
    </row>
    <row r="48" spans="1:14">
      <c r="A48" s="186" t="s">
        <v>329</v>
      </c>
      <c r="B48" s="187"/>
      <c r="C48" s="187"/>
      <c r="D48" s="187"/>
      <c r="E48" s="187"/>
      <c r="F48" s="187"/>
      <c r="G48" s="187"/>
      <c r="H48" s="187"/>
      <c r="I48" s="187"/>
      <c r="J48" s="187"/>
    </row>
    <row r="49" spans="1:10">
      <c r="A49" s="186" t="s">
        <v>331</v>
      </c>
      <c r="B49" s="187"/>
      <c r="C49" s="187"/>
      <c r="D49" s="187"/>
      <c r="E49" s="187"/>
      <c r="F49" s="187"/>
      <c r="G49" s="187"/>
      <c r="H49" s="187"/>
      <c r="I49" s="187"/>
      <c r="J49" s="187"/>
    </row>
    <row r="50" spans="1:10">
      <c r="A50" s="186" t="s">
        <v>333</v>
      </c>
      <c r="B50" s="187"/>
      <c r="C50" s="187"/>
      <c r="D50" s="187"/>
      <c r="E50" s="187"/>
      <c r="F50" s="187"/>
      <c r="G50" s="187"/>
      <c r="H50" s="187"/>
      <c r="I50" s="187"/>
      <c r="J50" s="187"/>
    </row>
    <row r="51" spans="1:10" ht="36" customHeight="1">
      <c r="A51" s="186" t="s">
        <v>375</v>
      </c>
      <c r="B51" s="187"/>
      <c r="C51" s="187"/>
      <c r="D51" s="187"/>
      <c r="E51" s="187"/>
      <c r="F51" s="187"/>
      <c r="G51" s="187"/>
      <c r="H51" s="187"/>
      <c r="I51" s="187"/>
      <c r="J51" s="187"/>
    </row>
    <row r="52" spans="1:10">
      <c r="A52" s="191" t="s">
        <v>61</v>
      </c>
      <c r="B52" s="191"/>
      <c r="C52" s="191"/>
      <c r="D52" s="191"/>
      <c r="E52" s="191"/>
      <c r="F52" s="191"/>
      <c r="G52" s="191"/>
      <c r="H52" s="191"/>
      <c r="I52" s="191"/>
      <c r="J52" s="191"/>
    </row>
    <row r="53" spans="1:10" ht="27.75" customHeight="1">
      <c r="A53" s="188" t="s">
        <v>358</v>
      </c>
      <c r="B53" s="188"/>
      <c r="C53" s="188"/>
      <c r="D53" s="188"/>
      <c r="E53" s="188"/>
      <c r="F53" s="188"/>
      <c r="G53" s="188"/>
      <c r="H53" s="188"/>
      <c r="I53" s="188"/>
      <c r="J53" s="188"/>
    </row>
    <row r="54" spans="1:10" ht="26.25" customHeight="1">
      <c r="A54" s="190" t="s">
        <v>359</v>
      </c>
      <c r="B54" s="190"/>
      <c r="C54" s="190"/>
      <c r="D54" s="190"/>
      <c r="E54" s="190"/>
      <c r="F54" s="190"/>
      <c r="G54" s="190"/>
      <c r="H54" s="190"/>
      <c r="I54" s="190"/>
      <c r="J54" s="190"/>
    </row>
    <row r="55" spans="1:10" ht="57.75" customHeight="1">
      <c r="A55" s="188" t="s">
        <v>360</v>
      </c>
      <c r="B55" s="188"/>
      <c r="C55" s="188"/>
      <c r="D55" s="188"/>
      <c r="E55" s="188"/>
      <c r="F55" s="188"/>
      <c r="G55" s="188"/>
      <c r="H55" s="188"/>
      <c r="I55" s="188"/>
      <c r="J55" s="188"/>
    </row>
    <row r="56" spans="1:10" ht="50.25" customHeight="1">
      <c r="A56" s="188" t="s">
        <v>283</v>
      </c>
      <c r="B56" s="188"/>
      <c r="C56" s="188"/>
      <c r="D56" s="188"/>
      <c r="E56" s="188"/>
      <c r="F56" s="188"/>
      <c r="G56" s="188"/>
      <c r="H56" s="188"/>
      <c r="I56" s="188"/>
      <c r="J56" s="188"/>
    </row>
    <row r="57" spans="1:10" ht="27" customHeight="1">
      <c r="A57" s="188" t="s">
        <v>361</v>
      </c>
      <c r="B57" s="188"/>
      <c r="C57" s="188"/>
      <c r="D57" s="188"/>
      <c r="E57" s="188"/>
      <c r="F57" s="188"/>
      <c r="G57" s="188"/>
      <c r="H57" s="188"/>
      <c r="I57" s="188"/>
      <c r="J57" s="188"/>
    </row>
    <row r="58" spans="1:10" ht="24.75" customHeight="1">
      <c r="A58" s="188" t="s">
        <v>369</v>
      </c>
      <c r="B58" s="188"/>
      <c r="C58" s="188"/>
      <c r="D58" s="188"/>
      <c r="E58" s="188"/>
      <c r="F58" s="188"/>
      <c r="G58" s="188"/>
      <c r="H58" s="188"/>
      <c r="I58" s="188"/>
      <c r="J58" s="188"/>
    </row>
    <row r="59" spans="1:10" ht="69" customHeight="1">
      <c r="A59" s="188" t="s">
        <v>370</v>
      </c>
      <c r="B59" s="188"/>
      <c r="C59" s="188"/>
      <c r="D59" s="188"/>
      <c r="E59" s="188"/>
      <c r="F59" s="188"/>
      <c r="G59" s="188"/>
      <c r="H59" s="188"/>
      <c r="I59" s="188"/>
      <c r="J59" s="188"/>
    </row>
    <row r="60" spans="1:10" ht="24.75" customHeight="1">
      <c r="A60" s="188" t="s">
        <v>364</v>
      </c>
      <c r="B60" s="188"/>
      <c r="C60" s="188"/>
      <c r="D60" s="188"/>
      <c r="E60" s="188"/>
      <c r="F60" s="188"/>
      <c r="G60" s="188"/>
      <c r="H60" s="188"/>
      <c r="I60" s="188"/>
      <c r="J60" s="188"/>
    </row>
    <row r="61" spans="1:10" ht="12" customHeight="1">
      <c r="A61" s="190" t="s">
        <v>363</v>
      </c>
      <c r="B61" s="190"/>
      <c r="C61" s="190"/>
      <c r="D61" s="190"/>
      <c r="E61" s="190"/>
      <c r="F61" s="190"/>
      <c r="G61" s="190"/>
      <c r="H61" s="190"/>
      <c r="I61" s="190"/>
      <c r="J61" s="190"/>
    </row>
    <row r="62" spans="1:10" ht="63.75" customHeight="1">
      <c r="A62" s="188" t="s">
        <v>374</v>
      </c>
      <c r="B62" s="188"/>
      <c r="C62" s="188"/>
      <c r="D62" s="188"/>
      <c r="E62" s="188"/>
      <c r="F62" s="188"/>
      <c r="G62" s="188"/>
      <c r="H62" s="188"/>
      <c r="I62" s="188"/>
      <c r="J62" s="188"/>
    </row>
    <row r="63" spans="1:10" ht="75.75" customHeight="1">
      <c r="A63" s="186" t="s">
        <v>365</v>
      </c>
      <c r="B63" s="186"/>
      <c r="C63" s="186"/>
      <c r="D63" s="186"/>
      <c r="E63" s="186"/>
      <c r="F63" s="186"/>
      <c r="G63" s="186"/>
      <c r="H63" s="186"/>
      <c r="I63" s="186"/>
      <c r="J63" s="186"/>
    </row>
    <row r="64" spans="1:10" ht="75" customHeight="1">
      <c r="A64" s="188" t="s">
        <v>362</v>
      </c>
      <c r="B64" s="188"/>
      <c r="C64" s="188"/>
      <c r="D64" s="188"/>
      <c r="E64" s="188"/>
      <c r="F64" s="188"/>
      <c r="G64" s="188"/>
      <c r="H64" s="188"/>
      <c r="I64" s="188"/>
      <c r="J64" s="188"/>
    </row>
    <row r="65" spans="1:10" ht="18.75" customHeight="1">
      <c r="A65" s="188" t="s">
        <v>371</v>
      </c>
      <c r="B65" s="188"/>
      <c r="C65" s="188"/>
      <c r="D65" s="188"/>
      <c r="E65" s="188"/>
      <c r="F65" s="188"/>
      <c r="G65" s="188"/>
      <c r="H65" s="188"/>
      <c r="I65" s="188"/>
      <c r="J65" s="188"/>
    </row>
    <row r="66" spans="1:10" ht="96" customHeight="1">
      <c r="A66" s="189" t="s">
        <v>366</v>
      </c>
      <c r="B66" s="189"/>
      <c r="C66" s="189"/>
      <c r="D66" s="189"/>
      <c r="E66" s="189"/>
      <c r="F66" s="189"/>
      <c r="G66" s="189"/>
      <c r="H66" s="189"/>
      <c r="I66" s="189"/>
      <c r="J66" s="189"/>
    </row>
    <row r="67" spans="1:10" ht="58.5" customHeight="1">
      <c r="A67" s="188" t="s">
        <v>373</v>
      </c>
      <c r="B67" s="188"/>
      <c r="C67" s="188"/>
      <c r="D67" s="188"/>
      <c r="E67" s="188"/>
      <c r="F67" s="188"/>
      <c r="G67" s="188"/>
      <c r="H67" s="188"/>
      <c r="I67" s="188"/>
      <c r="J67" s="188"/>
    </row>
    <row r="68" spans="1:10" ht="18" customHeight="1">
      <c r="A68" s="188" t="s">
        <v>295</v>
      </c>
      <c r="B68" s="188"/>
      <c r="C68" s="188"/>
      <c r="D68" s="188"/>
      <c r="E68" s="188"/>
      <c r="F68" s="188"/>
      <c r="G68" s="188"/>
      <c r="H68" s="188"/>
      <c r="I68" s="188"/>
      <c r="J68" s="188"/>
    </row>
    <row r="69" spans="1:10" ht="40.5" customHeight="1">
      <c r="A69" s="190" t="s">
        <v>367</v>
      </c>
      <c r="B69" s="190"/>
      <c r="C69" s="190"/>
      <c r="D69" s="190"/>
      <c r="E69" s="190"/>
      <c r="F69" s="190"/>
      <c r="G69" s="190"/>
      <c r="H69" s="190"/>
      <c r="I69" s="190"/>
      <c r="J69" s="190"/>
    </row>
    <row r="70" spans="1:10" ht="16.5" customHeight="1">
      <c r="A70" s="186" t="s">
        <v>368</v>
      </c>
      <c r="B70" s="186"/>
      <c r="C70" s="186"/>
      <c r="D70" s="186"/>
      <c r="E70" s="186"/>
      <c r="F70" s="186"/>
      <c r="G70" s="186"/>
      <c r="H70" s="186"/>
      <c r="I70" s="186"/>
      <c r="J70" s="186"/>
    </row>
    <row r="71" spans="1:10" ht="27" customHeight="1">
      <c r="A71" s="186" t="s">
        <v>321</v>
      </c>
      <c r="B71" s="186"/>
      <c r="C71" s="186"/>
      <c r="D71" s="186"/>
      <c r="E71" s="186"/>
      <c r="F71" s="186"/>
      <c r="G71" s="186"/>
      <c r="H71" s="186"/>
      <c r="I71" s="186"/>
      <c r="J71" s="186"/>
    </row>
    <row r="72" spans="1:10" ht="39" customHeight="1">
      <c r="A72" s="187" t="s">
        <v>372</v>
      </c>
      <c r="B72" s="186"/>
      <c r="C72" s="186"/>
      <c r="D72" s="186"/>
      <c r="E72" s="186"/>
      <c r="F72" s="186"/>
      <c r="G72" s="186"/>
      <c r="H72" s="186"/>
      <c r="I72" s="186"/>
      <c r="J72" s="186"/>
    </row>
  </sheetData>
  <mergeCells count="37">
    <mergeCell ref="A49:J49"/>
    <mergeCell ref="A1:J1"/>
    <mergeCell ref="A2:A4"/>
    <mergeCell ref="C2:G2"/>
    <mergeCell ref="H2:H4"/>
    <mergeCell ref="I2:I4"/>
    <mergeCell ref="J2:J4"/>
    <mergeCell ref="D3:E3"/>
    <mergeCell ref="F3:G3"/>
    <mergeCell ref="A43:J43"/>
    <mergeCell ref="A44:J44"/>
    <mergeCell ref="A46:J46"/>
    <mergeCell ref="A47:J47"/>
    <mergeCell ref="A48:J48"/>
    <mergeCell ref="A61:J61"/>
    <mergeCell ref="A50:J50"/>
    <mergeCell ref="A51:J51"/>
    <mergeCell ref="A52:J52"/>
    <mergeCell ref="A53:J53"/>
    <mergeCell ref="A54:J54"/>
    <mergeCell ref="A55:J55"/>
    <mergeCell ref="A56:J56"/>
    <mergeCell ref="A57:J57"/>
    <mergeCell ref="A58:J58"/>
    <mergeCell ref="A59:J59"/>
    <mergeCell ref="A60:J60"/>
    <mergeCell ref="A70:J70"/>
    <mergeCell ref="A72:J72"/>
    <mergeCell ref="A62:J62"/>
    <mergeCell ref="A63:J63"/>
    <mergeCell ref="A64:J64"/>
    <mergeCell ref="A66:J66"/>
    <mergeCell ref="A67:J67"/>
    <mergeCell ref="A68:J68"/>
    <mergeCell ref="A69:J69"/>
    <mergeCell ref="A71:J71"/>
    <mergeCell ref="A65:J6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G55"/>
  <sheetViews>
    <sheetView zoomScaleNormal="100" workbookViewId="0">
      <selection sqref="A1:G1"/>
    </sheetView>
  </sheetViews>
  <sheetFormatPr defaultColWidth="9.140625" defaultRowHeight="12"/>
  <cols>
    <col min="1" max="2" width="15" style="78" customWidth="1"/>
    <col min="3" max="3" width="25" style="78" customWidth="1"/>
    <col min="4" max="4" width="22.28515625" style="78" customWidth="1"/>
    <col min="5" max="5" width="18" style="78" customWidth="1"/>
    <col min="6" max="6" width="20.28515625" style="78" customWidth="1"/>
    <col min="7" max="7" width="25" style="78" customWidth="1"/>
    <col min="8" max="16384" width="9.140625" style="78"/>
  </cols>
  <sheetData>
    <row r="1" spans="1:7" ht="18" customHeight="1">
      <c r="A1" s="223" t="s">
        <v>242</v>
      </c>
      <c r="B1" s="224"/>
      <c r="C1" s="225"/>
      <c r="D1" s="225"/>
      <c r="E1" s="225"/>
      <c r="F1" s="225"/>
      <c r="G1" s="226"/>
    </row>
    <row r="2" spans="1:7">
      <c r="A2" s="80"/>
      <c r="B2" s="254" t="s">
        <v>93</v>
      </c>
      <c r="C2" s="255"/>
      <c r="D2" s="256"/>
      <c r="E2" s="260" t="s">
        <v>144</v>
      </c>
      <c r="F2" s="260" t="s">
        <v>95</v>
      </c>
      <c r="G2" s="272" t="s">
        <v>96</v>
      </c>
    </row>
    <row r="3" spans="1:7" ht="22.5" customHeight="1">
      <c r="A3" s="81"/>
      <c r="B3" s="267"/>
      <c r="C3" s="268"/>
      <c r="D3" s="269"/>
      <c r="E3" s="270"/>
      <c r="F3" s="270"/>
      <c r="G3" s="273"/>
    </row>
    <row r="4" spans="1:7" ht="12" customHeight="1">
      <c r="A4" s="81"/>
      <c r="B4" s="82" t="s">
        <v>97</v>
      </c>
      <c r="C4" s="83" t="s">
        <v>98</v>
      </c>
      <c r="D4" s="84" t="s">
        <v>99</v>
      </c>
      <c r="E4" s="270"/>
      <c r="F4" s="270"/>
      <c r="G4" s="273"/>
    </row>
    <row r="5" spans="1:7" ht="12" customHeight="1">
      <c r="A5" s="82" t="s">
        <v>100</v>
      </c>
      <c r="B5" s="82" t="s">
        <v>101</v>
      </c>
      <c r="C5" s="82" t="s">
        <v>102</v>
      </c>
      <c r="D5" s="82" t="s">
        <v>103</v>
      </c>
      <c r="E5" s="270"/>
      <c r="F5" s="270"/>
      <c r="G5" s="273"/>
    </row>
    <row r="6" spans="1:7" ht="12" customHeight="1">
      <c r="A6" s="85"/>
      <c r="B6" s="86"/>
      <c r="C6" s="86" t="s">
        <v>104</v>
      </c>
      <c r="D6" s="86" t="s">
        <v>105</v>
      </c>
      <c r="E6" s="271"/>
      <c r="F6" s="271"/>
      <c r="G6" s="274"/>
    </row>
    <row r="7" spans="1:7">
      <c r="A7" s="87" t="s">
        <v>20</v>
      </c>
      <c r="B7" s="88" t="s">
        <v>106</v>
      </c>
      <c r="C7" s="88"/>
      <c r="D7" s="88" t="s">
        <v>107</v>
      </c>
      <c r="E7" s="88"/>
      <c r="F7" s="88" t="s">
        <v>0</v>
      </c>
      <c r="G7" s="88" t="s">
        <v>1</v>
      </c>
    </row>
    <row r="8" spans="1:7">
      <c r="A8" s="89" t="s">
        <v>2</v>
      </c>
      <c r="B8" s="90" t="s">
        <v>145</v>
      </c>
      <c r="C8" s="90"/>
      <c r="D8" s="90"/>
      <c r="E8" s="90"/>
      <c r="F8" s="90" t="s">
        <v>0</v>
      </c>
      <c r="G8" s="90" t="s">
        <v>4</v>
      </c>
    </row>
    <row r="9" spans="1:7" ht="13.5">
      <c r="A9" s="89" t="s">
        <v>109</v>
      </c>
      <c r="B9" s="90" t="s">
        <v>87</v>
      </c>
      <c r="C9" s="90"/>
      <c r="D9" s="90"/>
      <c r="E9" s="90" t="s">
        <v>146</v>
      </c>
      <c r="F9" s="90" t="s">
        <v>3</v>
      </c>
      <c r="G9" s="90" t="s">
        <v>9</v>
      </c>
    </row>
    <row r="10" spans="1:7">
      <c r="A10" s="89" t="s">
        <v>21</v>
      </c>
      <c r="B10" s="90" t="s">
        <v>111</v>
      </c>
      <c r="C10" s="90"/>
      <c r="D10" s="90" t="s">
        <v>112</v>
      </c>
      <c r="E10" s="88"/>
      <c r="F10" s="88" t="s">
        <v>0</v>
      </c>
      <c r="G10" s="90" t="s">
        <v>1</v>
      </c>
    </row>
    <row r="11" spans="1:7">
      <c r="A11" s="89" t="s">
        <v>6</v>
      </c>
      <c r="B11" s="90" t="s">
        <v>147</v>
      </c>
      <c r="C11" s="90"/>
      <c r="D11" s="90"/>
      <c r="E11" s="90"/>
      <c r="F11" s="90" t="s">
        <v>0</v>
      </c>
      <c r="G11" s="90" t="s">
        <v>1</v>
      </c>
    </row>
    <row r="12" spans="1:7">
      <c r="A12" s="89" t="s">
        <v>7</v>
      </c>
      <c r="B12" s="90" t="s">
        <v>114</v>
      </c>
      <c r="C12" s="90"/>
      <c r="D12" s="90"/>
      <c r="E12" s="90"/>
      <c r="F12" s="90" t="s">
        <v>0</v>
      </c>
      <c r="G12" s="90" t="s">
        <v>5</v>
      </c>
    </row>
    <row r="13" spans="1:7">
      <c r="A13" s="89" t="s">
        <v>8</v>
      </c>
      <c r="B13" s="90" t="s">
        <v>148</v>
      </c>
      <c r="C13" s="90"/>
      <c r="D13" s="90" t="s">
        <v>116</v>
      </c>
      <c r="E13" s="90"/>
      <c r="F13" s="90" t="s">
        <v>0</v>
      </c>
      <c r="G13" s="90" t="s">
        <v>9</v>
      </c>
    </row>
    <row r="14" spans="1:7">
      <c r="A14" s="89" t="s">
        <v>22</v>
      </c>
      <c r="B14" s="90" t="s">
        <v>149</v>
      </c>
      <c r="C14" s="90" t="s">
        <v>150</v>
      </c>
      <c r="D14" s="90"/>
      <c r="E14" s="90"/>
      <c r="F14" s="90" t="s">
        <v>0</v>
      </c>
      <c r="G14" s="90" t="s">
        <v>9</v>
      </c>
    </row>
    <row r="15" spans="1:7">
      <c r="A15" s="89" t="s">
        <v>10</v>
      </c>
      <c r="B15" s="90" t="s">
        <v>151</v>
      </c>
      <c r="C15" s="90"/>
      <c r="D15" s="90"/>
      <c r="E15" s="90"/>
      <c r="F15" s="90" t="s">
        <v>0</v>
      </c>
      <c r="G15" s="90" t="s">
        <v>4</v>
      </c>
    </row>
    <row r="16" spans="1:7">
      <c r="A16" s="89" t="s">
        <v>23</v>
      </c>
      <c r="B16" s="90" t="s">
        <v>152</v>
      </c>
      <c r="C16" s="90" t="s">
        <v>153</v>
      </c>
      <c r="D16" s="90"/>
      <c r="E16" s="90"/>
      <c r="F16" s="90" t="s">
        <v>0</v>
      </c>
      <c r="G16" s="90" t="s">
        <v>4</v>
      </c>
    </row>
    <row r="17" spans="1:7">
      <c r="A17" s="89" t="s">
        <v>122</v>
      </c>
      <c r="B17" s="90" t="s">
        <v>154</v>
      </c>
      <c r="C17" s="90"/>
      <c r="D17" s="90"/>
      <c r="E17" s="90"/>
      <c r="F17" s="90" t="s">
        <v>0</v>
      </c>
      <c r="G17" s="90" t="s">
        <v>5</v>
      </c>
    </row>
    <row r="18" spans="1:7">
      <c r="A18" s="89" t="s">
        <v>11</v>
      </c>
      <c r="B18" s="90" t="s">
        <v>124</v>
      </c>
      <c r="C18" s="90"/>
      <c r="D18" s="90"/>
      <c r="E18" s="90"/>
      <c r="F18" s="90" t="s">
        <v>0</v>
      </c>
      <c r="G18" s="90" t="s">
        <v>5</v>
      </c>
    </row>
    <row r="19" spans="1:7">
      <c r="A19" s="89" t="s">
        <v>24</v>
      </c>
      <c r="B19" s="90" t="s">
        <v>155</v>
      </c>
      <c r="C19" s="90" t="s">
        <v>156</v>
      </c>
      <c r="D19" s="90"/>
      <c r="E19" s="90"/>
      <c r="F19" s="90" t="s">
        <v>0</v>
      </c>
      <c r="G19" s="90" t="s">
        <v>9</v>
      </c>
    </row>
    <row r="20" spans="1:7">
      <c r="A20" s="89" t="s">
        <v>25</v>
      </c>
      <c r="B20" s="90" t="s">
        <v>87</v>
      </c>
      <c r="C20" s="90"/>
      <c r="D20" s="90"/>
      <c r="E20" s="91"/>
      <c r="F20" s="90" t="s">
        <v>3</v>
      </c>
      <c r="G20" s="90" t="s">
        <v>9</v>
      </c>
    </row>
    <row r="21" spans="1:7">
      <c r="A21" s="89" t="s">
        <v>12</v>
      </c>
      <c r="B21" s="90" t="s">
        <v>157</v>
      </c>
      <c r="C21" s="90"/>
      <c r="D21" s="90"/>
      <c r="E21" s="90"/>
      <c r="F21" s="90" t="s">
        <v>0</v>
      </c>
      <c r="G21" s="90" t="s">
        <v>5</v>
      </c>
    </row>
    <row r="22" spans="1:7">
      <c r="A22" s="89" t="s">
        <v>13</v>
      </c>
      <c r="B22" s="90" t="s">
        <v>87</v>
      </c>
      <c r="C22" s="90"/>
      <c r="D22" s="90"/>
      <c r="E22" s="90"/>
      <c r="F22" s="90" t="s">
        <v>3</v>
      </c>
      <c r="G22" s="90" t="s">
        <v>9</v>
      </c>
    </row>
    <row r="23" spans="1:7">
      <c r="A23" s="89" t="s">
        <v>14</v>
      </c>
      <c r="B23" s="90" t="s">
        <v>158</v>
      </c>
      <c r="C23" s="90"/>
      <c r="D23" s="90"/>
      <c r="E23" s="88"/>
      <c r="F23" s="88" t="s">
        <v>0</v>
      </c>
      <c r="G23" s="90" t="s">
        <v>4</v>
      </c>
    </row>
    <row r="24" spans="1:7">
      <c r="A24" s="89" t="s">
        <v>26</v>
      </c>
      <c r="B24" s="90" t="s">
        <v>87</v>
      </c>
      <c r="C24" s="90"/>
      <c r="D24" s="90"/>
      <c r="E24" s="90"/>
      <c r="F24" s="90" t="s">
        <v>3</v>
      </c>
      <c r="G24" s="90" t="s">
        <v>9</v>
      </c>
    </row>
    <row r="25" spans="1:7" ht="13.5">
      <c r="A25" s="89" t="s">
        <v>129</v>
      </c>
      <c r="B25" s="90" t="s">
        <v>87</v>
      </c>
      <c r="C25" s="90"/>
      <c r="D25" s="90"/>
      <c r="E25" s="90" t="s">
        <v>159</v>
      </c>
      <c r="F25" s="90" t="s">
        <v>3</v>
      </c>
      <c r="G25" s="90" t="s">
        <v>9</v>
      </c>
    </row>
    <row r="26" spans="1:7">
      <c r="A26" s="89" t="s">
        <v>27</v>
      </c>
      <c r="B26" s="90" t="s">
        <v>131</v>
      </c>
      <c r="C26" s="90"/>
      <c r="D26" s="90"/>
      <c r="E26" s="90"/>
      <c r="F26" s="90" t="s">
        <v>0</v>
      </c>
      <c r="G26" s="90" t="s">
        <v>9</v>
      </c>
    </row>
    <row r="27" spans="1:7">
      <c r="A27" s="89" t="s">
        <v>28</v>
      </c>
      <c r="B27" s="90" t="s">
        <v>160</v>
      </c>
      <c r="C27" s="90"/>
      <c r="D27" s="90" t="s">
        <v>161</v>
      </c>
      <c r="E27" s="90"/>
      <c r="F27" s="90" t="s">
        <v>3</v>
      </c>
      <c r="G27" s="90" t="s">
        <v>5</v>
      </c>
    </row>
    <row r="28" spans="1:7">
      <c r="A28" s="89" t="s">
        <v>15</v>
      </c>
      <c r="B28" s="90" t="s">
        <v>158</v>
      </c>
      <c r="C28" s="90"/>
      <c r="D28" s="90"/>
      <c r="E28" s="90"/>
      <c r="F28" s="90" t="s">
        <v>0</v>
      </c>
      <c r="G28" s="90" t="s">
        <v>162</v>
      </c>
    </row>
    <row r="29" spans="1:7">
      <c r="A29" s="89" t="s">
        <v>136</v>
      </c>
      <c r="B29" s="90" t="s">
        <v>87</v>
      </c>
      <c r="C29" s="90"/>
      <c r="D29" s="90"/>
      <c r="E29" s="90" t="s">
        <v>163</v>
      </c>
      <c r="F29" s="90" t="s">
        <v>3</v>
      </c>
      <c r="G29" s="90" t="s">
        <v>4</v>
      </c>
    </row>
    <row r="30" spans="1:7">
      <c r="A30" s="89" t="s">
        <v>30</v>
      </c>
      <c r="B30" s="90" t="s">
        <v>164</v>
      </c>
      <c r="C30" s="90"/>
      <c r="D30" s="90"/>
      <c r="E30" s="88"/>
      <c r="F30" s="88" t="s">
        <v>0</v>
      </c>
      <c r="G30" s="90" t="s">
        <v>1</v>
      </c>
    </row>
    <row r="31" spans="1:7">
      <c r="A31" s="89" t="s">
        <v>16</v>
      </c>
      <c r="B31" s="90" t="s">
        <v>87</v>
      </c>
      <c r="C31" s="90"/>
      <c r="D31" s="90"/>
      <c r="E31" s="90"/>
      <c r="F31" s="90" t="s">
        <v>3</v>
      </c>
      <c r="G31" s="90" t="s">
        <v>9</v>
      </c>
    </row>
    <row r="32" spans="1:7">
      <c r="A32" s="89" t="s">
        <v>17</v>
      </c>
      <c r="B32" s="90" t="s">
        <v>87</v>
      </c>
      <c r="C32" s="90"/>
      <c r="D32" s="90"/>
      <c r="E32" s="90"/>
      <c r="F32" s="90" t="s">
        <v>3</v>
      </c>
      <c r="G32" s="90" t="s">
        <v>9</v>
      </c>
    </row>
    <row r="33" spans="1:7" ht="13.5" customHeight="1">
      <c r="A33" s="89" t="s">
        <v>29</v>
      </c>
      <c r="B33" s="90" t="s">
        <v>139</v>
      </c>
      <c r="C33" s="90"/>
      <c r="D33" s="90" t="s">
        <v>140</v>
      </c>
      <c r="E33" s="88"/>
      <c r="F33" s="88" t="s">
        <v>0</v>
      </c>
      <c r="G33" s="90" t="s">
        <v>9</v>
      </c>
    </row>
    <row r="34" spans="1:7">
      <c r="A34" s="89" t="s">
        <v>18</v>
      </c>
      <c r="B34" s="90" t="s">
        <v>87</v>
      </c>
      <c r="C34" s="90"/>
      <c r="D34" s="90"/>
      <c r="E34" s="90"/>
      <c r="F34" s="90" t="s">
        <v>3</v>
      </c>
      <c r="G34" s="90" t="s">
        <v>9</v>
      </c>
    </row>
    <row r="35" spans="1:7">
      <c r="A35" s="89" t="s">
        <v>19</v>
      </c>
      <c r="B35" s="90" t="s">
        <v>165</v>
      </c>
      <c r="C35" s="90"/>
      <c r="D35" s="90"/>
      <c r="E35" s="90"/>
      <c r="F35" s="90" t="s">
        <v>0</v>
      </c>
      <c r="G35" s="90" t="s">
        <v>9</v>
      </c>
    </row>
    <row r="36" spans="1:7">
      <c r="A36" s="92" t="s">
        <v>142</v>
      </c>
      <c r="B36" s="93" t="s">
        <v>143</v>
      </c>
      <c r="C36" s="93" t="s">
        <v>143</v>
      </c>
      <c r="D36" s="93" t="s">
        <v>143</v>
      </c>
      <c r="E36" s="93"/>
      <c r="F36" s="93" t="s">
        <v>143</v>
      </c>
      <c r="G36" s="93" t="s">
        <v>143</v>
      </c>
    </row>
    <row r="37" spans="1:7">
      <c r="A37" s="94"/>
      <c r="B37" s="95"/>
      <c r="C37" s="95"/>
      <c r="D37" s="95"/>
      <c r="E37" s="95"/>
      <c r="F37" s="95"/>
      <c r="G37" s="95"/>
    </row>
    <row r="38" spans="1:7" ht="12.75">
      <c r="A38" s="264"/>
      <c r="B38" s="265"/>
      <c r="C38" s="95"/>
      <c r="D38" s="95"/>
      <c r="E38" s="95"/>
      <c r="F38" s="95"/>
      <c r="G38" s="95"/>
    </row>
    <row r="39" spans="1:7" ht="12.75">
      <c r="A39" s="264"/>
      <c r="B39" s="265"/>
      <c r="C39" s="95"/>
      <c r="D39" s="95"/>
      <c r="E39" s="95"/>
      <c r="F39" s="95"/>
      <c r="G39" s="95"/>
    </row>
    <row r="40" spans="1:7">
      <c r="A40" s="94"/>
      <c r="B40" s="94"/>
      <c r="C40" s="94"/>
      <c r="D40" s="94"/>
      <c r="E40" s="94"/>
      <c r="F40" s="95"/>
      <c r="G40" s="95"/>
    </row>
    <row r="41" spans="1:7">
      <c r="A41" s="264"/>
      <c r="B41" s="265"/>
      <c r="C41" s="265"/>
      <c r="D41" s="265"/>
      <c r="E41" s="265"/>
      <c r="F41" s="265"/>
      <c r="G41" s="265"/>
    </row>
    <row r="42" spans="1:7" ht="12" customHeight="1">
      <c r="A42" s="265"/>
      <c r="B42" s="265"/>
      <c r="C42" s="265"/>
      <c r="D42" s="265"/>
      <c r="E42" s="265"/>
      <c r="F42" s="265"/>
      <c r="G42" s="265"/>
    </row>
    <row r="43" spans="1:7" ht="13.5" customHeight="1">
      <c r="A43" s="265"/>
      <c r="B43" s="265"/>
      <c r="C43" s="265"/>
      <c r="D43" s="265"/>
      <c r="E43" s="265"/>
      <c r="F43" s="265"/>
      <c r="G43" s="265"/>
    </row>
    <row r="44" spans="1:7" ht="13.5" customHeight="1">
      <c r="A44" s="265"/>
      <c r="B44" s="265"/>
      <c r="C44" s="265"/>
      <c r="D44" s="265"/>
      <c r="E44" s="265"/>
      <c r="F44" s="265"/>
      <c r="G44" s="265"/>
    </row>
    <row r="45" spans="1:7" ht="13.5" customHeight="1">
      <c r="A45" s="266"/>
      <c r="B45" s="265"/>
      <c r="C45" s="265"/>
      <c r="D45" s="265"/>
      <c r="E45" s="265"/>
      <c r="F45" s="265"/>
      <c r="G45" s="265"/>
    </row>
    <row r="46" spans="1:7" ht="13.5" customHeight="1">
      <c r="A46" s="265"/>
      <c r="B46" s="265"/>
      <c r="C46" s="265"/>
      <c r="D46" s="265"/>
      <c r="E46" s="265"/>
      <c r="F46" s="265"/>
      <c r="G46" s="265"/>
    </row>
    <row r="47" spans="1:7" ht="13.5" customHeight="1">
      <c r="A47" s="266"/>
      <c r="B47" s="266"/>
      <c r="C47" s="266"/>
      <c r="D47" s="266"/>
      <c r="E47" s="266"/>
      <c r="F47" s="266"/>
      <c r="G47" s="266"/>
    </row>
    <row r="48" spans="1:7" ht="13.5" customHeight="1">
      <c r="A48" s="266"/>
      <c r="B48" s="265"/>
      <c r="C48" s="265"/>
      <c r="D48" s="265"/>
      <c r="E48" s="265"/>
      <c r="F48" s="265"/>
      <c r="G48" s="265"/>
    </row>
    <row r="49" spans="1:7" ht="13.5" customHeight="1">
      <c r="A49" s="266"/>
      <c r="B49" s="266"/>
      <c r="C49" s="266"/>
      <c r="D49" s="266"/>
      <c r="E49" s="266"/>
      <c r="F49" s="266"/>
      <c r="G49" s="266"/>
    </row>
    <row r="50" spans="1:7" ht="13.5" customHeight="1">
      <c r="A50" s="263"/>
      <c r="B50" s="263"/>
      <c r="C50" s="263"/>
      <c r="D50" s="263"/>
      <c r="E50" s="263"/>
      <c r="F50" s="263"/>
      <c r="G50" s="263"/>
    </row>
    <row r="53" spans="1:7" ht="13.5" customHeight="1">
      <c r="A53" s="96"/>
      <c r="B53" s="96"/>
      <c r="C53" s="96"/>
      <c r="D53" s="96"/>
      <c r="E53" s="96"/>
      <c r="F53" s="96"/>
      <c r="G53" s="96"/>
    </row>
    <row r="54" spans="1:7" ht="13.5" customHeight="1"/>
    <row r="55" spans="1:7" ht="13.5" customHeight="1"/>
  </sheetData>
  <mergeCells count="13">
    <mergeCell ref="A38:B38"/>
    <mergeCell ref="A1:G1"/>
    <mergeCell ref="B2:D3"/>
    <mergeCell ref="E2:E6"/>
    <mergeCell ref="F2:F6"/>
    <mergeCell ref="G2:G6"/>
    <mergeCell ref="A50:G50"/>
    <mergeCell ref="A39:B39"/>
    <mergeCell ref="A41:G44"/>
    <mergeCell ref="A45:G46"/>
    <mergeCell ref="A47:G47"/>
    <mergeCell ref="A48:G48"/>
    <mergeCell ref="A49:G49"/>
  </mergeCells>
  <pageMargins left="0.75" right="0.75" top="1" bottom="1" header="0.5" footer="0.5"/>
  <pageSetup scale="71"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G55"/>
  <sheetViews>
    <sheetView zoomScaleNormal="100" workbookViewId="0">
      <selection sqref="A1:G1"/>
    </sheetView>
  </sheetViews>
  <sheetFormatPr defaultColWidth="9.140625" defaultRowHeight="12"/>
  <cols>
    <col min="1" max="2" width="15" style="1" customWidth="1"/>
    <col min="3" max="3" width="25.7109375" style="1" customWidth="1"/>
    <col min="4" max="4" width="23.85546875" style="1" customWidth="1"/>
    <col min="5" max="5" width="18.5703125" style="1" customWidth="1"/>
    <col min="6" max="6" width="21.28515625" style="1" customWidth="1"/>
    <col min="7" max="7" width="25" style="1" customWidth="1"/>
    <col min="8" max="16384" width="9.140625" style="1"/>
  </cols>
  <sheetData>
    <row r="1" spans="1:7" ht="18" customHeight="1">
      <c r="A1" s="223" t="s">
        <v>243</v>
      </c>
      <c r="B1" s="224"/>
      <c r="C1" s="225"/>
      <c r="D1" s="225"/>
      <c r="E1" s="225"/>
      <c r="F1" s="225"/>
      <c r="G1" s="226"/>
    </row>
    <row r="2" spans="1:7">
      <c r="A2" s="97"/>
      <c r="B2" s="275" t="s">
        <v>166</v>
      </c>
      <c r="C2" s="276"/>
      <c r="D2" s="277"/>
      <c r="E2" s="280" t="s">
        <v>167</v>
      </c>
      <c r="F2" s="280" t="s">
        <v>168</v>
      </c>
      <c r="G2" s="283" t="s">
        <v>169</v>
      </c>
    </row>
    <row r="3" spans="1:7" ht="22.5" customHeight="1">
      <c r="A3" s="98"/>
      <c r="B3" s="278"/>
      <c r="C3" s="234"/>
      <c r="D3" s="279"/>
      <c r="E3" s="281"/>
      <c r="F3" s="281"/>
      <c r="G3" s="284"/>
    </row>
    <row r="4" spans="1:7" ht="12" customHeight="1">
      <c r="A4" s="98"/>
      <c r="B4" s="99" t="s">
        <v>97</v>
      </c>
      <c r="C4" s="100" t="s">
        <v>98</v>
      </c>
      <c r="D4" s="101" t="s">
        <v>99</v>
      </c>
      <c r="E4" s="281"/>
      <c r="F4" s="281"/>
      <c r="G4" s="284"/>
    </row>
    <row r="5" spans="1:7" ht="12" customHeight="1">
      <c r="A5" s="99" t="s">
        <v>100</v>
      </c>
      <c r="B5" s="99" t="s">
        <v>101</v>
      </c>
      <c r="C5" s="99" t="s">
        <v>102</v>
      </c>
      <c r="D5" s="99" t="s">
        <v>103</v>
      </c>
      <c r="E5" s="281"/>
      <c r="F5" s="281"/>
      <c r="G5" s="284"/>
    </row>
    <row r="6" spans="1:7" ht="12" customHeight="1">
      <c r="A6" s="102"/>
      <c r="B6" s="103"/>
      <c r="C6" s="103" t="s">
        <v>104</v>
      </c>
      <c r="D6" s="103" t="s">
        <v>105</v>
      </c>
      <c r="E6" s="282"/>
      <c r="F6" s="282"/>
      <c r="G6" s="285"/>
    </row>
    <row r="7" spans="1:7">
      <c r="A7" s="104" t="s">
        <v>20</v>
      </c>
      <c r="B7" s="105" t="s">
        <v>106</v>
      </c>
      <c r="C7" s="105"/>
      <c r="D7" s="105" t="s">
        <v>107</v>
      </c>
      <c r="E7" s="105"/>
      <c r="F7" s="106" t="s">
        <v>0</v>
      </c>
      <c r="G7" s="106" t="s">
        <v>1</v>
      </c>
    </row>
    <row r="8" spans="1:7">
      <c r="A8" s="107" t="s">
        <v>2</v>
      </c>
      <c r="B8" s="108" t="s">
        <v>170</v>
      </c>
      <c r="C8" s="108"/>
      <c r="D8" s="108"/>
      <c r="E8" s="108"/>
      <c r="F8" s="109" t="s">
        <v>0</v>
      </c>
      <c r="G8" s="109" t="s">
        <v>4</v>
      </c>
    </row>
    <row r="9" spans="1:7">
      <c r="A9" s="107" t="s">
        <v>109</v>
      </c>
      <c r="B9" s="108" t="s">
        <v>171</v>
      </c>
      <c r="C9" s="108"/>
      <c r="D9" s="108"/>
      <c r="E9" s="108"/>
      <c r="F9" s="108" t="s">
        <v>0</v>
      </c>
      <c r="G9" s="109" t="s">
        <v>5</v>
      </c>
    </row>
    <row r="10" spans="1:7">
      <c r="A10" s="107" t="s">
        <v>21</v>
      </c>
      <c r="B10" s="108" t="s">
        <v>111</v>
      </c>
      <c r="C10" s="108"/>
      <c r="D10" s="108" t="s">
        <v>112</v>
      </c>
      <c r="E10" s="105"/>
      <c r="F10" s="106" t="s">
        <v>0</v>
      </c>
      <c r="G10" s="109" t="s">
        <v>1</v>
      </c>
    </row>
    <row r="11" spans="1:7">
      <c r="A11" s="107" t="s">
        <v>6</v>
      </c>
      <c r="B11" s="108" t="s">
        <v>147</v>
      </c>
      <c r="C11" s="108"/>
      <c r="D11" s="108"/>
      <c r="E11" s="108"/>
      <c r="F11" s="109" t="s">
        <v>0</v>
      </c>
      <c r="G11" s="109" t="s">
        <v>1</v>
      </c>
    </row>
    <row r="12" spans="1:7">
      <c r="A12" s="107" t="s">
        <v>7</v>
      </c>
      <c r="B12" s="108" t="s">
        <v>172</v>
      </c>
      <c r="C12" s="108"/>
      <c r="D12" s="108"/>
      <c r="E12" s="108"/>
      <c r="F12" s="109" t="s">
        <v>0</v>
      </c>
      <c r="G12" s="109" t="s">
        <v>5</v>
      </c>
    </row>
    <row r="13" spans="1:7">
      <c r="A13" s="107" t="s">
        <v>8</v>
      </c>
      <c r="B13" s="108" t="s">
        <v>173</v>
      </c>
      <c r="C13" s="108"/>
      <c r="D13" s="108" t="s">
        <v>116</v>
      </c>
      <c r="E13" s="108"/>
      <c r="F13" s="109" t="s">
        <v>0</v>
      </c>
      <c r="G13" s="109" t="s">
        <v>9</v>
      </c>
    </row>
    <row r="14" spans="1:7">
      <c r="A14" s="107" t="s">
        <v>22</v>
      </c>
      <c r="B14" s="108" t="s">
        <v>174</v>
      </c>
      <c r="C14" s="108" t="s">
        <v>175</v>
      </c>
      <c r="D14" s="108"/>
      <c r="E14" s="108"/>
      <c r="F14" s="109" t="s">
        <v>0</v>
      </c>
      <c r="G14" s="109" t="s">
        <v>5</v>
      </c>
    </row>
    <row r="15" spans="1:7">
      <c r="A15" s="107" t="s">
        <v>10</v>
      </c>
      <c r="B15" s="108" t="s">
        <v>176</v>
      </c>
      <c r="C15" s="108"/>
      <c r="D15" s="108"/>
      <c r="E15" s="108"/>
      <c r="F15" s="109" t="s">
        <v>0</v>
      </c>
      <c r="G15" s="109" t="s">
        <v>4</v>
      </c>
    </row>
    <row r="16" spans="1:7">
      <c r="A16" s="107" t="s">
        <v>23</v>
      </c>
      <c r="B16" s="108" t="s">
        <v>177</v>
      </c>
      <c r="C16" s="108"/>
      <c r="D16" s="108"/>
      <c r="E16" s="108"/>
      <c r="F16" s="109" t="s">
        <v>0</v>
      </c>
      <c r="G16" s="109" t="s">
        <v>9</v>
      </c>
    </row>
    <row r="17" spans="1:7">
      <c r="A17" s="107" t="s">
        <v>122</v>
      </c>
      <c r="B17" s="108" t="s">
        <v>154</v>
      </c>
      <c r="C17" s="108"/>
      <c r="D17" s="108"/>
      <c r="E17" s="108"/>
      <c r="F17" s="109" t="s">
        <v>0</v>
      </c>
      <c r="G17" s="109" t="s">
        <v>178</v>
      </c>
    </row>
    <row r="18" spans="1:7">
      <c r="A18" s="107" t="s">
        <v>11</v>
      </c>
      <c r="B18" s="108" t="s">
        <v>124</v>
      </c>
      <c r="C18" s="108"/>
      <c r="D18" s="108"/>
      <c r="E18" s="108"/>
      <c r="F18" s="109" t="s">
        <v>0</v>
      </c>
      <c r="G18" s="109" t="s">
        <v>5</v>
      </c>
    </row>
    <row r="19" spans="1:7">
      <c r="A19" s="107" t="s">
        <v>24</v>
      </c>
      <c r="B19" s="108" t="s">
        <v>179</v>
      </c>
      <c r="C19" s="108" t="s">
        <v>180</v>
      </c>
      <c r="D19" s="108"/>
      <c r="E19" s="108"/>
      <c r="F19" s="109" t="s">
        <v>0</v>
      </c>
      <c r="G19" s="109" t="s">
        <v>9</v>
      </c>
    </row>
    <row r="20" spans="1:7">
      <c r="A20" s="107" t="s">
        <v>25</v>
      </c>
      <c r="B20" s="108" t="s">
        <v>181</v>
      </c>
      <c r="C20" s="108"/>
      <c r="D20" s="108"/>
      <c r="E20" s="110"/>
      <c r="F20" s="110" t="s">
        <v>0</v>
      </c>
      <c r="G20" s="109" t="s">
        <v>4</v>
      </c>
    </row>
    <row r="21" spans="1:7">
      <c r="A21" s="107" t="s">
        <v>12</v>
      </c>
      <c r="B21" s="108" t="s">
        <v>157</v>
      </c>
      <c r="C21" s="108"/>
      <c r="D21" s="108"/>
      <c r="E21" s="108"/>
      <c r="F21" s="109" t="s">
        <v>0</v>
      </c>
      <c r="G21" s="109" t="s">
        <v>5</v>
      </c>
    </row>
    <row r="22" spans="1:7">
      <c r="A22" s="107" t="s">
        <v>13</v>
      </c>
      <c r="B22" s="108" t="s">
        <v>178</v>
      </c>
      <c r="C22" s="108"/>
      <c r="D22" s="108"/>
      <c r="E22" s="108"/>
      <c r="F22" s="108" t="s">
        <v>182</v>
      </c>
      <c r="G22" s="109" t="s">
        <v>178</v>
      </c>
    </row>
    <row r="23" spans="1:7">
      <c r="A23" s="107" t="s">
        <v>14</v>
      </c>
      <c r="B23" s="108" t="s">
        <v>183</v>
      </c>
      <c r="C23" s="108"/>
      <c r="D23" s="108"/>
      <c r="E23" s="105"/>
      <c r="F23" s="106" t="s">
        <v>0</v>
      </c>
      <c r="G23" s="109" t="s">
        <v>4</v>
      </c>
    </row>
    <row r="24" spans="1:7">
      <c r="A24" s="107" t="s">
        <v>26</v>
      </c>
      <c r="B24" s="108" t="s">
        <v>184</v>
      </c>
      <c r="C24" s="108"/>
      <c r="D24" s="108"/>
      <c r="E24" s="108"/>
      <c r="F24" s="108" t="s">
        <v>3</v>
      </c>
      <c r="G24" s="109" t="s">
        <v>9</v>
      </c>
    </row>
    <row r="25" spans="1:7">
      <c r="A25" s="107" t="s">
        <v>129</v>
      </c>
      <c r="B25" s="108" t="s">
        <v>185</v>
      </c>
      <c r="C25" s="108"/>
      <c r="D25" s="108"/>
      <c r="E25" s="108"/>
      <c r="F25" s="108" t="s">
        <v>0</v>
      </c>
      <c r="G25" s="109" t="s">
        <v>9</v>
      </c>
    </row>
    <row r="26" spans="1:7">
      <c r="A26" s="107" t="s">
        <v>27</v>
      </c>
      <c r="B26" s="108" t="s">
        <v>186</v>
      </c>
      <c r="C26" s="108"/>
      <c r="D26" s="108"/>
      <c r="E26" s="108"/>
      <c r="F26" s="109" t="s">
        <v>0</v>
      </c>
      <c r="G26" s="109" t="s">
        <v>9</v>
      </c>
    </row>
    <row r="27" spans="1:7">
      <c r="A27" s="107" t="s">
        <v>28</v>
      </c>
      <c r="B27" s="108" t="s">
        <v>160</v>
      </c>
      <c r="C27" s="108"/>
      <c r="D27" s="108"/>
      <c r="E27" s="108"/>
      <c r="F27" s="109" t="s">
        <v>3</v>
      </c>
      <c r="G27" s="109" t="s">
        <v>5</v>
      </c>
    </row>
    <row r="28" spans="1:7">
      <c r="A28" s="107" t="s">
        <v>15</v>
      </c>
      <c r="B28" s="108" t="s">
        <v>187</v>
      </c>
      <c r="C28" s="108"/>
      <c r="D28" s="108"/>
      <c r="E28" s="108"/>
      <c r="F28" s="109" t="s">
        <v>0</v>
      </c>
      <c r="G28" s="109" t="s">
        <v>162</v>
      </c>
    </row>
    <row r="29" spans="1:7">
      <c r="A29" s="107" t="s">
        <v>136</v>
      </c>
      <c r="B29" s="108" t="s">
        <v>188</v>
      </c>
      <c r="C29" s="108"/>
      <c r="D29" s="108"/>
      <c r="E29" s="108"/>
      <c r="F29" s="108" t="s">
        <v>0</v>
      </c>
      <c r="G29" s="109" t="s">
        <v>4</v>
      </c>
    </row>
    <row r="30" spans="1:7">
      <c r="A30" s="107" t="s">
        <v>30</v>
      </c>
      <c r="B30" s="108" t="s">
        <v>178</v>
      </c>
      <c r="C30" s="108"/>
      <c r="D30" s="108"/>
      <c r="E30" s="105"/>
      <c r="F30" s="106" t="s">
        <v>178</v>
      </c>
      <c r="G30" s="109" t="s">
        <v>178</v>
      </c>
    </row>
    <row r="31" spans="1:7">
      <c r="A31" s="107" t="s">
        <v>16</v>
      </c>
      <c r="B31" s="108" t="s">
        <v>87</v>
      </c>
      <c r="C31" s="108"/>
      <c r="D31" s="108"/>
      <c r="E31" s="108"/>
      <c r="F31" s="108" t="s">
        <v>3</v>
      </c>
      <c r="G31" s="109" t="s">
        <v>162</v>
      </c>
    </row>
    <row r="32" spans="1:7">
      <c r="A32" s="107" t="s">
        <v>17</v>
      </c>
      <c r="B32" s="108" t="s">
        <v>87</v>
      </c>
      <c r="C32" s="108"/>
      <c r="D32" s="108"/>
      <c r="E32" s="108"/>
      <c r="F32" s="108" t="s">
        <v>3</v>
      </c>
      <c r="G32" s="109" t="s">
        <v>9</v>
      </c>
    </row>
    <row r="33" spans="1:7" ht="13.5" customHeight="1">
      <c r="A33" s="107" t="s">
        <v>29</v>
      </c>
      <c r="B33" s="108" t="s">
        <v>139</v>
      </c>
      <c r="C33" s="108"/>
      <c r="D33" s="108"/>
      <c r="E33" s="105"/>
      <c r="F33" s="106" t="s">
        <v>0</v>
      </c>
      <c r="G33" s="109" t="s">
        <v>9</v>
      </c>
    </row>
    <row r="34" spans="1:7">
      <c r="A34" s="107" t="s">
        <v>18</v>
      </c>
      <c r="B34" s="108" t="s">
        <v>189</v>
      </c>
      <c r="C34" s="108"/>
      <c r="D34" s="108"/>
      <c r="E34" s="108"/>
      <c r="F34" s="109" t="s">
        <v>0</v>
      </c>
      <c r="G34" s="109" t="s">
        <v>9</v>
      </c>
    </row>
    <row r="35" spans="1:7">
      <c r="A35" s="107" t="s">
        <v>19</v>
      </c>
      <c r="B35" s="108" t="s">
        <v>190</v>
      </c>
      <c r="C35" s="108"/>
      <c r="D35" s="108"/>
      <c r="E35" s="108"/>
      <c r="F35" s="109" t="s">
        <v>0</v>
      </c>
      <c r="G35" s="109" t="s">
        <v>9</v>
      </c>
    </row>
    <row r="36" spans="1:7">
      <c r="A36" s="111" t="s">
        <v>142</v>
      </c>
      <c r="B36" s="112" t="s">
        <v>143</v>
      </c>
      <c r="C36" s="112" t="s">
        <v>143</v>
      </c>
      <c r="D36" s="112" t="s">
        <v>143</v>
      </c>
      <c r="E36" s="112"/>
      <c r="F36" s="112" t="s">
        <v>143</v>
      </c>
      <c r="G36" s="112" t="s">
        <v>143</v>
      </c>
    </row>
    <row r="37" spans="1:7">
      <c r="A37" s="113"/>
      <c r="B37" s="114"/>
      <c r="C37" s="114"/>
      <c r="D37" s="114"/>
      <c r="E37" s="114"/>
      <c r="F37" s="114"/>
      <c r="G37" s="114"/>
    </row>
    <row r="38" spans="1:7" ht="12.75">
      <c r="A38" s="251"/>
      <c r="B38" s="252"/>
      <c r="C38" s="114"/>
      <c r="D38" s="114"/>
      <c r="E38" s="114"/>
      <c r="F38" s="114"/>
      <c r="G38" s="114"/>
    </row>
    <row r="39" spans="1:7" ht="12.75">
      <c r="A39" s="251"/>
      <c r="B39" s="252"/>
      <c r="C39" s="114"/>
      <c r="D39" s="114"/>
      <c r="E39" s="114"/>
      <c r="F39" s="114"/>
      <c r="G39" s="114"/>
    </row>
    <row r="40" spans="1:7">
      <c r="A40" s="113"/>
      <c r="B40" s="115"/>
      <c r="C40" s="115"/>
      <c r="D40" s="115"/>
      <c r="E40" s="115"/>
      <c r="F40" s="114"/>
      <c r="G40" s="114"/>
    </row>
    <row r="41" spans="1:7">
      <c r="A41" s="251"/>
      <c r="B41" s="252"/>
      <c r="C41" s="252"/>
      <c r="D41" s="252"/>
      <c r="E41" s="252"/>
      <c r="F41" s="252"/>
      <c r="G41" s="252"/>
    </row>
    <row r="42" spans="1:7" ht="12" customHeight="1">
      <c r="A42" s="252"/>
      <c r="B42" s="252"/>
      <c r="C42" s="252"/>
      <c r="D42" s="252"/>
      <c r="E42" s="252"/>
      <c r="F42" s="252"/>
      <c r="G42" s="252"/>
    </row>
    <row r="43" spans="1:7" ht="13.5" customHeight="1">
      <c r="A43" s="252"/>
      <c r="B43" s="252"/>
      <c r="C43" s="252"/>
      <c r="D43" s="252"/>
      <c r="E43" s="252"/>
      <c r="F43" s="252"/>
      <c r="G43" s="252"/>
    </row>
    <row r="44" spans="1:7" ht="13.5" customHeight="1">
      <c r="A44" s="252"/>
      <c r="B44" s="252"/>
      <c r="C44" s="252"/>
      <c r="D44" s="252"/>
      <c r="E44" s="252"/>
      <c r="F44" s="252"/>
      <c r="G44" s="252"/>
    </row>
    <row r="45" spans="1:7" ht="13.5" customHeight="1">
      <c r="A45" s="253"/>
      <c r="B45" s="252"/>
      <c r="C45" s="252"/>
      <c r="D45" s="252"/>
      <c r="E45" s="252"/>
      <c r="F45" s="252"/>
      <c r="G45" s="252"/>
    </row>
    <row r="46" spans="1:7" ht="13.5" customHeight="1">
      <c r="A46" s="252"/>
      <c r="B46" s="252"/>
      <c r="C46" s="252"/>
      <c r="D46" s="252"/>
      <c r="E46" s="252"/>
      <c r="F46" s="252"/>
      <c r="G46" s="252"/>
    </row>
    <row r="47" spans="1:7" ht="13.5" customHeight="1">
      <c r="A47" s="253"/>
      <c r="B47" s="253"/>
      <c r="C47" s="253"/>
      <c r="D47" s="253"/>
      <c r="E47" s="253"/>
      <c r="F47" s="253"/>
      <c r="G47" s="253"/>
    </row>
    <row r="48" spans="1:7" ht="13.5" customHeight="1">
      <c r="B48" s="116"/>
      <c r="C48" s="116"/>
      <c r="D48" s="116"/>
      <c r="E48" s="116"/>
      <c r="F48" s="116"/>
      <c r="G48" s="116"/>
    </row>
    <row r="51" spans="1:7" ht="13.5" customHeight="1">
      <c r="A51" s="116"/>
      <c r="B51" s="116"/>
      <c r="C51" s="116"/>
      <c r="D51" s="116"/>
      <c r="E51" s="116"/>
      <c r="F51" s="116"/>
      <c r="G51" s="116"/>
    </row>
    <row r="52" spans="1:7" ht="13.5" customHeight="1">
      <c r="A52" s="116"/>
      <c r="B52" s="116"/>
      <c r="C52" s="116"/>
      <c r="D52" s="116"/>
      <c r="E52" s="116"/>
      <c r="F52" s="116"/>
      <c r="G52" s="116"/>
    </row>
    <row r="53" spans="1:7" ht="13.5" customHeight="1">
      <c r="A53" s="116"/>
      <c r="B53" s="116"/>
      <c r="C53" s="116"/>
      <c r="D53" s="116"/>
      <c r="E53" s="116"/>
      <c r="F53" s="116"/>
      <c r="G53" s="116"/>
    </row>
    <row r="54" spans="1:7" ht="13.5" customHeight="1"/>
    <row r="55" spans="1:7" ht="13.5" customHeight="1"/>
  </sheetData>
  <mergeCells count="10">
    <mergeCell ref="A39:B39"/>
    <mergeCell ref="A41:G44"/>
    <mergeCell ref="A45:G46"/>
    <mergeCell ref="A47:G47"/>
    <mergeCell ref="A1:G1"/>
    <mergeCell ref="B2:D3"/>
    <mergeCell ref="E2:E6"/>
    <mergeCell ref="F2:F6"/>
    <mergeCell ref="G2:G6"/>
    <mergeCell ref="A38:B38"/>
  </mergeCells>
  <pageMargins left="0.75" right="0.75" top="1" bottom="1" header="0.5" footer="0.5"/>
  <pageSetup scale="74"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68"/>
  <sheetViews>
    <sheetView topLeftCell="A8" workbookViewId="0">
      <selection activeCell="D34" sqref="D34"/>
    </sheetView>
  </sheetViews>
  <sheetFormatPr defaultRowHeight="12.75"/>
  <cols>
    <col min="1" max="1" width="16" customWidth="1"/>
    <col min="3" max="3" width="12.85546875" customWidth="1"/>
    <col min="4" max="4" width="12.42578125" customWidth="1"/>
    <col min="5" max="5" width="11.42578125" customWidth="1"/>
    <col min="6" max="6" width="9.140625" customWidth="1"/>
    <col min="7" max="7" width="11.140625" customWidth="1"/>
    <col min="8" max="8" width="15" customWidth="1"/>
    <col min="9" max="9" width="12.42578125" customWidth="1"/>
    <col min="10" max="10" width="13.5703125" customWidth="1"/>
    <col min="12" max="12" width="10.140625" customWidth="1"/>
  </cols>
  <sheetData>
    <row r="1" spans="1:13" ht="15" customHeight="1">
      <c r="A1" s="192" t="s">
        <v>256</v>
      </c>
      <c r="B1" s="193"/>
      <c r="C1" s="193"/>
      <c r="D1" s="193"/>
      <c r="E1" s="193"/>
      <c r="F1" s="193"/>
      <c r="G1" s="193"/>
      <c r="H1" s="193"/>
      <c r="I1" s="193"/>
      <c r="J1" s="194"/>
    </row>
    <row r="2" spans="1:13" ht="12.75" customHeight="1">
      <c r="A2" s="195"/>
      <c r="B2" s="168"/>
      <c r="C2" s="198" t="s">
        <v>255</v>
      </c>
      <c r="D2" s="199"/>
      <c r="E2" s="199"/>
      <c r="F2" s="199"/>
      <c r="G2" s="200"/>
      <c r="H2" s="201" t="s">
        <v>280</v>
      </c>
      <c r="I2" s="201" t="s">
        <v>253</v>
      </c>
      <c r="J2" s="204" t="s">
        <v>279</v>
      </c>
    </row>
    <row r="3" spans="1:13" ht="36" customHeight="1">
      <c r="A3" s="196"/>
      <c r="B3" s="167" t="s">
        <v>62</v>
      </c>
      <c r="C3" s="163" t="s">
        <v>275</v>
      </c>
      <c r="D3" s="207" t="s">
        <v>31</v>
      </c>
      <c r="E3" s="208"/>
      <c r="F3" s="201" t="s">
        <v>291</v>
      </c>
      <c r="G3" s="209"/>
      <c r="H3" s="202"/>
      <c r="I3" s="202"/>
      <c r="J3" s="205"/>
    </row>
    <row r="4" spans="1:13" ht="28.5" customHeight="1">
      <c r="A4" s="197"/>
      <c r="B4" s="169"/>
      <c r="C4" s="7"/>
      <c r="D4" s="158" t="s">
        <v>34</v>
      </c>
      <c r="E4" s="6" t="s">
        <v>257</v>
      </c>
      <c r="F4" s="7" t="s">
        <v>34</v>
      </c>
      <c r="G4" s="158" t="s">
        <v>257</v>
      </c>
      <c r="H4" s="203"/>
      <c r="I4" s="203"/>
      <c r="J4" s="206"/>
      <c r="L4" s="174" t="s">
        <v>301</v>
      </c>
      <c r="M4" s="174"/>
    </row>
    <row r="5" spans="1:13">
      <c r="A5" s="8" t="s">
        <v>303</v>
      </c>
      <c r="B5" s="170" t="s">
        <v>36</v>
      </c>
      <c r="C5" s="164" t="s">
        <v>276</v>
      </c>
      <c r="D5" s="49">
        <v>75000</v>
      </c>
      <c r="E5" s="25">
        <f>D5/L5</f>
        <v>50335.570469798658</v>
      </c>
      <c r="F5" s="27">
        <v>150000</v>
      </c>
      <c r="G5" s="25">
        <f>F5/L5</f>
        <v>100671.14093959732</v>
      </c>
      <c r="H5" s="38" t="s">
        <v>0</v>
      </c>
      <c r="I5" s="38" t="s">
        <v>1</v>
      </c>
      <c r="J5" s="159" t="s">
        <v>84</v>
      </c>
      <c r="L5" s="175">
        <v>1.49</v>
      </c>
      <c r="M5" s="175"/>
    </row>
    <row r="6" spans="1:13">
      <c r="A6" s="10" t="s">
        <v>260</v>
      </c>
      <c r="B6" s="171" t="s">
        <v>37</v>
      </c>
      <c r="C6" s="165" t="s">
        <v>277</v>
      </c>
      <c r="D6" s="43">
        <v>30000</v>
      </c>
      <c r="E6" s="29">
        <f>D6/L6</f>
        <v>36585.365853658535</v>
      </c>
      <c r="F6" s="28"/>
      <c r="G6" s="29"/>
      <c r="H6" s="37" t="s">
        <v>0</v>
      </c>
      <c r="I6" s="37" t="s">
        <v>4</v>
      </c>
      <c r="J6" s="160"/>
      <c r="L6" s="56">
        <v>0.82</v>
      </c>
      <c r="M6" s="56"/>
    </row>
    <row r="7" spans="1:13">
      <c r="A7" s="8" t="s">
        <v>304</v>
      </c>
      <c r="B7" s="172" t="s">
        <v>37</v>
      </c>
      <c r="C7" s="166" t="s">
        <v>278</v>
      </c>
      <c r="D7" s="45">
        <v>25000</v>
      </c>
      <c r="E7" s="31">
        <f>D7/L7</f>
        <v>30487.804878048781</v>
      </c>
      <c r="F7" s="30"/>
      <c r="G7" s="31"/>
      <c r="H7" s="38" t="s">
        <v>0</v>
      </c>
      <c r="I7" s="38" t="s">
        <v>9</v>
      </c>
      <c r="J7" s="159" t="s">
        <v>84</v>
      </c>
      <c r="L7" s="175">
        <v>0.82</v>
      </c>
      <c r="M7" s="175"/>
    </row>
    <row r="8" spans="1:13">
      <c r="A8" s="10" t="s">
        <v>305</v>
      </c>
      <c r="B8" s="171" t="s">
        <v>38</v>
      </c>
      <c r="C8" s="165" t="s">
        <v>277</v>
      </c>
      <c r="D8" s="47">
        <v>30000</v>
      </c>
      <c r="E8" s="29">
        <f>D8/L8</f>
        <v>24000</v>
      </c>
      <c r="F8" s="36">
        <v>50000</v>
      </c>
      <c r="G8" s="29">
        <f>F8/L8</f>
        <v>40000</v>
      </c>
      <c r="H8" s="39" t="s">
        <v>0</v>
      </c>
      <c r="I8" s="39" t="s">
        <v>1</v>
      </c>
      <c r="J8" s="161" t="s">
        <v>84</v>
      </c>
      <c r="L8" s="56">
        <v>1.25</v>
      </c>
      <c r="M8" s="56"/>
    </row>
    <row r="9" spans="1:13">
      <c r="A9" s="8" t="s">
        <v>83</v>
      </c>
      <c r="B9" s="172" t="s">
        <v>63</v>
      </c>
      <c r="C9" s="166" t="s">
        <v>9</v>
      </c>
      <c r="D9" s="49" t="s">
        <v>9</v>
      </c>
      <c r="E9" s="25"/>
      <c r="F9" s="34"/>
      <c r="G9" s="25"/>
      <c r="H9" s="38"/>
      <c r="I9" s="38"/>
      <c r="J9" s="159" t="s">
        <v>84</v>
      </c>
      <c r="L9" s="175">
        <v>392.3</v>
      </c>
      <c r="M9" s="175"/>
    </row>
    <row r="10" spans="1:13">
      <c r="A10" s="10" t="s">
        <v>261</v>
      </c>
      <c r="B10" s="171" t="s">
        <v>292</v>
      </c>
      <c r="C10" s="165" t="s">
        <v>277</v>
      </c>
      <c r="D10" s="43">
        <v>1000000</v>
      </c>
      <c r="E10" s="29">
        <f>D10/L10</f>
        <v>75872.534142640361</v>
      </c>
      <c r="F10" s="28"/>
      <c r="G10" s="29"/>
      <c r="H10" s="39" t="s">
        <v>0</v>
      </c>
      <c r="I10" s="39" t="s">
        <v>1</v>
      </c>
      <c r="J10" s="160"/>
      <c r="L10" s="56">
        <v>13.18</v>
      </c>
      <c r="M10" s="56"/>
    </row>
    <row r="11" spans="1:13">
      <c r="A11" s="8" t="s">
        <v>306</v>
      </c>
      <c r="B11" s="172" t="s">
        <v>40</v>
      </c>
      <c r="C11" s="166" t="s">
        <v>277</v>
      </c>
      <c r="D11" s="49">
        <v>50000</v>
      </c>
      <c r="E11" s="25">
        <f>D11/L11</f>
        <v>6666.666666666667</v>
      </c>
      <c r="F11" s="34">
        <v>170000</v>
      </c>
      <c r="G11" s="25">
        <f>F11/L11</f>
        <v>22666.666666666668</v>
      </c>
      <c r="H11" s="40" t="s">
        <v>0</v>
      </c>
      <c r="I11" s="40" t="s">
        <v>5</v>
      </c>
      <c r="J11" s="162" t="s">
        <v>84</v>
      </c>
      <c r="L11" s="175">
        <v>7.5</v>
      </c>
      <c r="M11" s="175"/>
    </row>
    <row r="12" spans="1:13">
      <c r="A12" s="8"/>
      <c r="B12" s="172"/>
      <c r="C12" s="166"/>
      <c r="D12" s="49"/>
      <c r="E12" s="25"/>
      <c r="F12" s="34">
        <v>300000</v>
      </c>
      <c r="G12" s="25">
        <f>F12/L12</f>
        <v>40000</v>
      </c>
      <c r="H12" s="40"/>
      <c r="I12" s="40"/>
      <c r="J12" s="162"/>
      <c r="L12" s="56">
        <v>7.5</v>
      </c>
    </row>
    <row r="13" spans="1:13">
      <c r="A13" s="10" t="s">
        <v>262</v>
      </c>
      <c r="B13" s="171" t="s">
        <v>37</v>
      </c>
      <c r="C13" s="165" t="s">
        <v>277</v>
      </c>
      <c r="D13" s="47">
        <v>16000</v>
      </c>
      <c r="E13" s="29">
        <f>D13/L13</f>
        <v>28571.428571428569</v>
      </c>
      <c r="F13" s="28"/>
      <c r="G13" s="29"/>
      <c r="H13" s="39" t="s">
        <v>0</v>
      </c>
      <c r="I13" s="39" t="s">
        <v>9</v>
      </c>
      <c r="J13" s="160"/>
      <c r="L13" s="56">
        <v>0.56000000000000005</v>
      </c>
      <c r="M13" s="56"/>
    </row>
    <row r="14" spans="1:13">
      <c r="A14" s="8" t="s">
        <v>307</v>
      </c>
      <c r="B14" s="172" t="s">
        <v>37</v>
      </c>
      <c r="C14" s="166" t="s">
        <v>277</v>
      </c>
      <c r="D14" s="45">
        <v>10000</v>
      </c>
      <c r="E14" s="31">
        <f>D14/L14</f>
        <v>10752.68817204301</v>
      </c>
      <c r="F14" s="30">
        <v>30000</v>
      </c>
      <c r="G14" s="31">
        <f>F14/L14</f>
        <v>32258.06451612903</v>
      </c>
      <c r="H14" s="38" t="s">
        <v>0</v>
      </c>
      <c r="I14" s="38" t="s">
        <v>9</v>
      </c>
      <c r="J14" s="159" t="s">
        <v>84</v>
      </c>
      <c r="L14" s="175">
        <v>0.93</v>
      </c>
      <c r="M14" s="175"/>
    </row>
    <row r="15" spans="1:13">
      <c r="A15" s="10" t="s">
        <v>308</v>
      </c>
      <c r="B15" s="171" t="s">
        <v>37</v>
      </c>
      <c r="C15" s="165" t="s">
        <v>277</v>
      </c>
      <c r="D15" s="47">
        <v>82200</v>
      </c>
      <c r="E15" s="29">
        <f>D15/L15</f>
        <v>100243.9024390244</v>
      </c>
      <c r="F15" s="32">
        <v>32900</v>
      </c>
      <c r="G15" s="33">
        <f>F15/L15</f>
        <v>40121.951219512201</v>
      </c>
      <c r="H15" s="39" t="s">
        <v>0</v>
      </c>
      <c r="I15" s="39" t="s">
        <v>5</v>
      </c>
      <c r="J15" s="160" t="s">
        <v>84</v>
      </c>
      <c r="L15" s="56">
        <v>0.82</v>
      </c>
      <c r="M15" s="56"/>
    </row>
    <row r="16" spans="1:13">
      <c r="A16" s="10"/>
      <c r="B16" s="171"/>
      <c r="C16" s="165"/>
      <c r="D16" s="47"/>
      <c r="E16" s="29"/>
      <c r="F16" s="28">
        <v>42600</v>
      </c>
      <c r="G16" s="29">
        <f>F16/L16</f>
        <v>51951.219512195123</v>
      </c>
      <c r="H16" s="39"/>
      <c r="I16" s="39"/>
      <c r="J16" s="160"/>
      <c r="L16" s="56">
        <v>0.82</v>
      </c>
    </row>
    <row r="17" spans="1:13">
      <c r="A17" s="8" t="s">
        <v>309</v>
      </c>
      <c r="B17" s="172" t="s">
        <v>37</v>
      </c>
      <c r="C17" s="166" t="s">
        <v>278</v>
      </c>
      <c r="D17" s="49">
        <v>17500</v>
      </c>
      <c r="E17" s="25">
        <f t="shared" ref="E17:E27" si="0">D17/L17</f>
        <v>22151.898734177215</v>
      </c>
      <c r="F17" s="34">
        <v>50000</v>
      </c>
      <c r="G17" s="25">
        <f>F17/L17</f>
        <v>63291.139240506323</v>
      </c>
      <c r="H17" s="38" t="s">
        <v>0</v>
      </c>
      <c r="I17" s="38" t="s">
        <v>4</v>
      </c>
      <c r="J17" s="159" t="s">
        <v>84</v>
      </c>
      <c r="L17" s="175">
        <v>0.79</v>
      </c>
      <c r="M17" s="175"/>
    </row>
    <row r="18" spans="1:13">
      <c r="A18" s="10" t="s">
        <v>310</v>
      </c>
      <c r="B18" s="171" t="s">
        <v>37</v>
      </c>
      <c r="C18" s="165" t="s">
        <v>277</v>
      </c>
      <c r="D18" s="43">
        <v>10000</v>
      </c>
      <c r="E18" s="29">
        <f t="shared" si="0"/>
        <v>16393.442622950821</v>
      </c>
      <c r="F18" s="28"/>
      <c r="G18" s="29"/>
      <c r="H18" s="39" t="s">
        <v>0</v>
      </c>
      <c r="I18" s="39" t="s">
        <v>5</v>
      </c>
      <c r="J18" s="160" t="s">
        <v>84</v>
      </c>
      <c r="L18" s="56">
        <v>0.61</v>
      </c>
      <c r="M18" s="56"/>
    </row>
    <row r="19" spans="1:13">
      <c r="A19" s="8" t="s">
        <v>263</v>
      </c>
      <c r="B19" s="172" t="s">
        <v>41</v>
      </c>
      <c r="C19" s="173" t="s">
        <v>278</v>
      </c>
      <c r="D19" s="49">
        <v>6000000</v>
      </c>
      <c r="E19" s="55">
        <f t="shared" si="0"/>
        <v>44822.949350067232</v>
      </c>
      <c r="F19" s="34"/>
      <c r="G19" s="25"/>
      <c r="H19" s="38" t="s">
        <v>0</v>
      </c>
      <c r="I19" s="38" t="s">
        <v>1</v>
      </c>
      <c r="J19" s="159"/>
      <c r="L19" s="175">
        <v>133.86000000000001</v>
      </c>
      <c r="M19" s="175"/>
    </row>
    <row r="20" spans="1:13">
      <c r="A20" s="10" t="s">
        <v>11</v>
      </c>
      <c r="B20" s="171" t="s">
        <v>42</v>
      </c>
      <c r="C20" s="165" t="s">
        <v>277</v>
      </c>
      <c r="D20" s="43">
        <v>1000000</v>
      </c>
      <c r="E20" s="29">
        <f t="shared" si="0"/>
        <v>7032.3488045007034</v>
      </c>
      <c r="F20" s="28"/>
      <c r="G20" s="29"/>
      <c r="H20" s="39" t="s">
        <v>0</v>
      </c>
      <c r="I20" s="39" t="s">
        <v>9</v>
      </c>
      <c r="J20" s="160"/>
      <c r="L20" s="56">
        <v>142.19999999999999</v>
      </c>
      <c r="M20" s="56"/>
    </row>
    <row r="21" spans="1:13">
      <c r="A21" s="8" t="s">
        <v>311</v>
      </c>
      <c r="B21" s="172" t="s">
        <v>37</v>
      </c>
      <c r="C21" s="173" t="s">
        <v>277</v>
      </c>
      <c r="D21" s="49">
        <v>75000</v>
      </c>
      <c r="E21" s="31">
        <f t="shared" si="0"/>
        <v>88339.222614840997</v>
      </c>
      <c r="F21" s="30">
        <v>37500</v>
      </c>
      <c r="G21" s="31">
        <f>F21/L21</f>
        <v>44169.611307420499</v>
      </c>
      <c r="H21" s="38" t="s">
        <v>0</v>
      </c>
      <c r="I21" s="38" t="s">
        <v>9</v>
      </c>
      <c r="J21" s="159"/>
      <c r="L21" s="175">
        <v>0.84899999999999998</v>
      </c>
      <c r="M21" s="175"/>
    </row>
    <row r="22" spans="1:13">
      <c r="A22" s="10" t="s">
        <v>312</v>
      </c>
      <c r="B22" s="171" t="s">
        <v>294</v>
      </c>
      <c r="C22" s="165" t="s">
        <v>278</v>
      </c>
      <c r="D22" s="47">
        <v>99006</v>
      </c>
      <c r="E22" s="29">
        <f t="shared" si="0"/>
        <v>25517.01030927835</v>
      </c>
      <c r="F22" s="28"/>
      <c r="G22" s="29"/>
      <c r="H22" s="39" t="s">
        <v>3</v>
      </c>
      <c r="I22" s="39" t="s">
        <v>9</v>
      </c>
      <c r="J22" s="160" t="s">
        <v>84</v>
      </c>
      <c r="L22" s="56">
        <v>3.88</v>
      </c>
      <c r="M22" s="56"/>
    </row>
    <row r="23" spans="1:13">
      <c r="A23" s="8" t="s">
        <v>313</v>
      </c>
      <c r="B23" s="172" t="s">
        <v>37</v>
      </c>
      <c r="C23" s="166" t="s">
        <v>277</v>
      </c>
      <c r="D23" s="49">
        <v>30000</v>
      </c>
      <c r="E23" s="31">
        <f t="shared" si="0"/>
        <v>40000</v>
      </c>
      <c r="F23" s="30"/>
      <c r="G23" s="31"/>
      <c r="H23" s="38" t="s">
        <v>0</v>
      </c>
      <c r="I23" s="38" t="s">
        <v>9</v>
      </c>
      <c r="J23" s="159" t="s">
        <v>84</v>
      </c>
      <c r="L23" s="175">
        <v>0.75</v>
      </c>
      <c r="M23" s="175"/>
    </row>
    <row r="24" spans="1:13">
      <c r="A24" s="10" t="s">
        <v>314</v>
      </c>
      <c r="B24" s="171" t="s">
        <v>43</v>
      </c>
      <c r="C24" s="165" t="s">
        <v>277</v>
      </c>
      <c r="D24" s="47">
        <v>10000000</v>
      </c>
      <c r="E24" s="29">
        <f t="shared" si="0"/>
        <v>94939.713282065888</v>
      </c>
      <c r="F24" s="28"/>
      <c r="G24" s="29"/>
      <c r="H24" s="39" t="s">
        <v>0</v>
      </c>
      <c r="I24" s="39" t="s">
        <v>1</v>
      </c>
      <c r="J24" s="160" t="s">
        <v>84</v>
      </c>
      <c r="L24" s="56">
        <v>105.33</v>
      </c>
      <c r="M24" s="56"/>
    </row>
    <row r="25" spans="1:13">
      <c r="A25" s="8" t="s">
        <v>13</v>
      </c>
      <c r="B25" s="172" t="s">
        <v>44</v>
      </c>
      <c r="C25" s="173" t="s">
        <v>278</v>
      </c>
      <c r="D25" s="49">
        <v>24000000</v>
      </c>
      <c r="E25" s="55">
        <f t="shared" si="0"/>
        <v>26928.471248246846</v>
      </c>
      <c r="F25" s="34"/>
      <c r="G25" s="25"/>
      <c r="H25" s="38" t="s">
        <v>3</v>
      </c>
      <c r="I25" s="38" t="s">
        <v>9</v>
      </c>
      <c r="J25" s="159"/>
      <c r="L25" s="175">
        <v>891.25</v>
      </c>
      <c r="M25" s="175"/>
    </row>
    <row r="26" spans="1:13">
      <c r="A26" s="10" t="s">
        <v>300</v>
      </c>
      <c r="B26" s="171" t="s">
        <v>37</v>
      </c>
      <c r="C26" s="165" t="s">
        <v>277</v>
      </c>
      <c r="D26" s="43">
        <v>50000</v>
      </c>
      <c r="E26" s="29">
        <f t="shared" si="0"/>
        <v>98619.32938856016</v>
      </c>
      <c r="F26" s="28"/>
      <c r="G26" s="29"/>
      <c r="H26" s="39" t="s">
        <v>0</v>
      </c>
      <c r="I26" s="39" t="s">
        <v>9</v>
      </c>
      <c r="J26" s="160"/>
      <c r="L26" s="56">
        <v>0.50700000000000001</v>
      </c>
      <c r="M26" s="56"/>
    </row>
    <row r="27" spans="1:13">
      <c r="A27" s="8" t="s">
        <v>320</v>
      </c>
      <c r="B27" s="172" t="s">
        <v>37</v>
      </c>
      <c r="C27" s="173" t="s">
        <v>278</v>
      </c>
      <c r="D27" s="49">
        <v>25000</v>
      </c>
      <c r="E27" s="55">
        <f t="shared" si="0"/>
        <v>27777.777777777777</v>
      </c>
      <c r="F27" s="34"/>
      <c r="G27" s="25"/>
      <c r="H27" s="38" t="s">
        <v>0</v>
      </c>
      <c r="I27" s="38" t="s">
        <v>9</v>
      </c>
      <c r="J27" s="159" t="s">
        <v>84</v>
      </c>
      <c r="L27" s="175">
        <v>0.9</v>
      </c>
      <c r="M27" s="175"/>
    </row>
    <row r="28" spans="1:13">
      <c r="A28" s="10" t="s">
        <v>26</v>
      </c>
      <c r="B28" s="171" t="s">
        <v>45</v>
      </c>
      <c r="C28" s="165" t="s">
        <v>9</v>
      </c>
      <c r="D28" s="43" t="s">
        <v>9</v>
      </c>
      <c r="E28" s="29"/>
      <c r="F28" s="28"/>
      <c r="G28" s="29"/>
      <c r="H28" s="39"/>
      <c r="I28" s="39"/>
      <c r="J28" s="160"/>
      <c r="L28" s="56">
        <v>8.26</v>
      </c>
      <c r="M28" s="56"/>
    </row>
    <row r="29" spans="1:13">
      <c r="A29" s="8" t="s">
        <v>315</v>
      </c>
      <c r="B29" s="172" t="s">
        <v>37</v>
      </c>
      <c r="C29" s="173" t="s">
        <v>278</v>
      </c>
      <c r="D29" s="49">
        <v>1345</v>
      </c>
      <c r="E29" s="31">
        <f>D29/L29</f>
        <v>1620.4819277108434</v>
      </c>
      <c r="F29" s="30">
        <v>1883</v>
      </c>
      <c r="G29" s="31">
        <f>F29/L29</f>
        <v>2268.674698795181</v>
      </c>
      <c r="H29" s="38" t="s">
        <v>3</v>
      </c>
      <c r="I29" s="38" t="s">
        <v>9</v>
      </c>
      <c r="J29" s="159" t="s">
        <v>84</v>
      </c>
      <c r="L29" s="175">
        <v>0.83</v>
      </c>
      <c r="M29" s="175"/>
    </row>
    <row r="30" spans="1:13">
      <c r="A30" s="10" t="s">
        <v>27</v>
      </c>
      <c r="B30" s="171" t="s">
        <v>46</v>
      </c>
      <c r="C30" s="165" t="s">
        <v>277</v>
      </c>
      <c r="D30" s="47">
        <v>60000</v>
      </c>
      <c r="E30" s="29">
        <f>D30/L30</f>
        <v>40816.326530612248</v>
      </c>
      <c r="F30" s="28"/>
      <c r="G30" s="29"/>
      <c r="H30" s="39" t="s">
        <v>0</v>
      </c>
      <c r="I30" s="39" t="s">
        <v>9</v>
      </c>
      <c r="J30" s="160"/>
      <c r="L30" s="56">
        <v>1.47</v>
      </c>
      <c r="M30" s="56"/>
    </row>
    <row r="31" spans="1:13">
      <c r="A31" s="8" t="s">
        <v>316</v>
      </c>
      <c r="B31" s="172" t="s">
        <v>47</v>
      </c>
      <c r="C31" s="166" t="s">
        <v>277</v>
      </c>
      <c r="D31" s="49">
        <v>50000</v>
      </c>
      <c r="E31" s="25">
        <f>D31/L31</f>
        <v>5102.0408163265301</v>
      </c>
      <c r="F31" s="34">
        <v>3000000</v>
      </c>
      <c r="G31" s="25">
        <f>F31/L31</f>
        <v>306122.44897959183</v>
      </c>
      <c r="H31" s="40" t="s">
        <v>0</v>
      </c>
      <c r="I31" s="40" t="s">
        <v>5</v>
      </c>
      <c r="J31" s="162" t="s">
        <v>84</v>
      </c>
      <c r="L31" s="175">
        <v>9.8000000000000007</v>
      </c>
      <c r="M31" s="175"/>
    </row>
    <row r="32" spans="1:13">
      <c r="A32" s="8"/>
      <c r="B32" s="172"/>
      <c r="C32" s="166"/>
      <c r="D32" s="49"/>
      <c r="E32" s="25"/>
      <c r="F32" s="34">
        <v>140000</v>
      </c>
      <c r="G32" s="25">
        <f>F32/L32</f>
        <v>14285.714285714284</v>
      </c>
      <c r="H32" s="40"/>
      <c r="I32" s="40"/>
      <c r="J32" s="162"/>
      <c r="L32" s="56">
        <v>9.8000000000000007</v>
      </c>
    </row>
    <row r="33" spans="1:13">
      <c r="A33" s="10" t="s">
        <v>264</v>
      </c>
      <c r="B33" s="171" t="s">
        <v>48</v>
      </c>
      <c r="C33" s="165" t="s">
        <v>277</v>
      </c>
      <c r="D33" s="43">
        <v>150000</v>
      </c>
      <c r="E33" s="29">
        <f>D33/L33</f>
        <v>83333.333333333328</v>
      </c>
      <c r="F33" s="28"/>
      <c r="G33" s="29"/>
      <c r="H33" s="39" t="s">
        <v>0</v>
      </c>
      <c r="I33" s="39" t="s">
        <v>9</v>
      </c>
      <c r="J33" s="160"/>
      <c r="L33" s="56">
        <v>1.8</v>
      </c>
      <c r="M33" s="56"/>
    </row>
    <row r="34" spans="1:13">
      <c r="A34" s="8" t="s">
        <v>317</v>
      </c>
      <c r="B34" s="172" t="s">
        <v>37</v>
      </c>
      <c r="C34" s="173" t="s">
        <v>278</v>
      </c>
      <c r="D34" s="49">
        <v>10000</v>
      </c>
      <c r="E34" s="55">
        <f>D34/L34</f>
        <v>16949.152542372882</v>
      </c>
      <c r="F34" s="34">
        <v>12500</v>
      </c>
      <c r="G34" s="25">
        <f>F34/L34</f>
        <v>21186.440677966104</v>
      </c>
      <c r="H34" s="38" t="s">
        <v>0</v>
      </c>
      <c r="I34" s="38" t="s">
        <v>9</v>
      </c>
      <c r="J34" s="159" t="s">
        <v>84</v>
      </c>
      <c r="L34" s="175">
        <v>0.59</v>
      </c>
      <c r="M34" s="175"/>
    </row>
    <row r="35" spans="1:13">
      <c r="A35" s="10" t="s">
        <v>265</v>
      </c>
      <c r="B35" s="171" t="s">
        <v>37</v>
      </c>
      <c r="C35" s="165" t="s">
        <v>277</v>
      </c>
      <c r="D35" s="43">
        <v>49790</v>
      </c>
      <c r="E35" s="29">
        <f>D35/L35</f>
        <v>99580</v>
      </c>
      <c r="F35" s="28"/>
      <c r="G35" s="29"/>
      <c r="H35" s="39" t="s">
        <v>0</v>
      </c>
      <c r="I35" s="39" t="s">
        <v>1</v>
      </c>
      <c r="J35" s="160"/>
      <c r="L35" s="56">
        <v>0.5</v>
      </c>
      <c r="M35" s="56"/>
    </row>
    <row r="36" spans="1:13">
      <c r="A36" s="8" t="s">
        <v>266</v>
      </c>
      <c r="B36" s="172" t="s">
        <v>37</v>
      </c>
      <c r="C36" s="173" t="s">
        <v>277</v>
      </c>
      <c r="D36" s="49">
        <v>50000</v>
      </c>
      <c r="E36" s="31">
        <f>D36/L36</f>
        <v>83333.333333333343</v>
      </c>
      <c r="F36" s="30"/>
      <c r="G36" s="31"/>
      <c r="H36" s="38" t="s">
        <v>0</v>
      </c>
      <c r="I36" s="38" t="s">
        <v>4</v>
      </c>
      <c r="J36" s="159"/>
      <c r="L36" s="175">
        <v>0.6</v>
      </c>
      <c r="M36" s="175"/>
    </row>
    <row r="37" spans="1:13">
      <c r="A37" s="10" t="s">
        <v>269</v>
      </c>
      <c r="B37" s="171" t="s">
        <v>37</v>
      </c>
      <c r="C37" s="165" t="s">
        <v>9</v>
      </c>
      <c r="D37" s="47" t="s">
        <v>9</v>
      </c>
      <c r="E37" s="29"/>
      <c r="F37" s="28"/>
      <c r="G37" s="29"/>
      <c r="H37" s="39"/>
      <c r="I37" s="39"/>
      <c r="J37" s="160"/>
      <c r="L37" s="56">
        <v>0.67</v>
      </c>
      <c r="M37" s="56"/>
    </row>
    <row r="38" spans="1:13">
      <c r="A38" s="8" t="s">
        <v>267</v>
      </c>
      <c r="B38" s="172" t="s">
        <v>49</v>
      </c>
      <c r="C38" s="166" t="s">
        <v>9</v>
      </c>
      <c r="D38" s="49" t="s">
        <v>9</v>
      </c>
      <c r="E38" s="31"/>
      <c r="F38" s="30"/>
      <c r="G38" s="31"/>
      <c r="H38" s="38"/>
      <c r="I38" s="38"/>
      <c r="J38" s="159"/>
      <c r="L38" s="175">
        <v>9.1300000000000008</v>
      </c>
      <c r="M38" s="175"/>
    </row>
    <row r="39" spans="1:13">
      <c r="A39" s="10" t="s">
        <v>318</v>
      </c>
      <c r="B39" s="171" t="s">
        <v>50</v>
      </c>
      <c r="C39" s="165" t="s">
        <v>277</v>
      </c>
      <c r="D39" s="47">
        <v>100000</v>
      </c>
      <c r="E39" s="29">
        <f>D39/L39</f>
        <v>78125</v>
      </c>
      <c r="F39" s="28">
        <v>150000</v>
      </c>
      <c r="G39" s="29">
        <f>F39/L39</f>
        <v>117187.5</v>
      </c>
      <c r="H39" s="39" t="s">
        <v>0</v>
      </c>
      <c r="I39" s="39" t="s">
        <v>1</v>
      </c>
      <c r="J39" s="160" t="s">
        <v>84</v>
      </c>
      <c r="L39" s="56">
        <v>1.28</v>
      </c>
      <c r="M39" s="56"/>
    </row>
    <row r="40" spans="1:13">
      <c r="A40" s="8" t="s">
        <v>18</v>
      </c>
      <c r="B40" s="172" t="s">
        <v>64</v>
      </c>
      <c r="C40" s="173" t="s">
        <v>9</v>
      </c>
      <c r="D40" s="49" t="s">
        <v>9</v>
      </c>
      <c r="E40" s="55"/>
      <c r="F40" s="34"/>
      <c r="G40" s="25"/>
      <c r="H40" s="38"/>
      <c r="I40" s="38"/>
      <c r="J40" s="159"/>
      <c r="L40" s="175">
        <v>1.27</v>
      </c>
      <c r="M40" s="175"/>
    </row>
    <row r="41" spans="1:13">
      <c r="A41" s="10" t="s">
        <v>268</v>
      </c>
      <c r="B41" s="171" t="s">
        <v>51</v>
      </c>
      <c r="C41" s="165" t="s">
        <v>277</v>
      </c>
      <c r="D41" s="43">
        <v>82000</v>
      </c>
      <c r="E41" s="29">
        <f>D41/L41</f>
        <v>118840.57971014494</v>
      </c>
      <c r="F41" s="28"/>
      <c r="G41" s="29"/>
      <c r="H41" s="39" t="s">
        <v>0</v>
      </c>
      <c r="I41" s="39" t="s">
        <v>9</v>
      </c>
      <c r="J41" s="160"/>
      <c r="L41" s="56">
        <v>0.69</v>
      </c>
      <c r="M41" s="56"/>
    </row>
    <row r="42" spans="1:13">
      <c r="A42" s="210" t="s">
        <v>281</v>
      </c>
      <c r="B42" s="210"/>
      <c r="C42" s="210"/>
      <c r="D42" s="210"/>
      <c r="E42" s="210"/>
      <c r="F42" s="210"/>
      <c r="G42" s="210"/>
      <c r="H42" s="210"/>
      <c r="I42" s="210"/>
      <c r="J42" s="210"/>
      <c r="L42" s="175"/>
      <c r="M42" s="175"/>
    </row>
    <row r="43" spans="1:13">
      <c r="A43" s="211" t="s">
        <v>319</v>
      </c>
      <c r="B43" s="211"/>
      <c r="C43" s="211"/>
      <c r="D43" s="211"/>
      <c r="E43" s="211"/>
      <c r="F43" s="211"/>
      <c r="G43" s="211"/>
      <c r="H43" s="211"/>
      <c r="I43" s="211"/>
      <c r="J43" s="211"/>
      <c r="L43" s="175"/>
      <c r="M43" s="175"/>
    </row>
    <row r="44" spans="1:13">
      <c r="A44" s="10" t="s">
        <v>52</v>
      </c>
      <c r="B44" s="11"/>
      <c r="C44" s="12"/>
      <c r="D44" s="12"/>
      <c r="E44" s="12"/>
      <c r="F44" s="12"/>
      <c r="G44" s="12"/>
      <c r="H44" s="14"/>
      <c r="I44" s="14"/>
    </row>
    <row r="45" spans="1:13" ht="133.5" customHeight="1">
      <c r="A45" s="213" t="s">
        <v>297</v>
      </c>
      <c r="B45" s="213"/>
      <c r="C45" s="213"/>
      <c r="D45" s="213"/>
      <c r="E45" s="213"/>
      <c r="F45" s="213"/>
      <c r="G45" s="213"/>
      <c r="H45" s="213"/>
      <c r="I45" s="213"/>
      <c r="J45" s="213"/>
    </row>
    <row r="46" spans="1:13" ht="15" customHeight="1">
      <c r="A46" s="214" t="s">
        <v>258</v>
      </c>
      <c r="B46" s="214"/>
      <c r="C46" s="214"/>
      <c r="D46" s="214"/>
      <c r="E46" s="214"/>
      <c r="F46" s="214"/>
      <c r="G46" s="214"/>
      <c r="H46" s="214"/>
      <c r="I46" s="214"/>
      <c r="J46" s="214"/>
    </row>
    <row r="47" spans="1:13" ht="29.25" customHeight="1">
      <c r="A47" s="214" t="s">
        <v>259</v>
      </c>
      <c r="B47" s="214"/>
      <c r="C47" s="214"/>
      <c r="D47" s="214"/>
      <c r="E47" s="214"/>
      <c r="F47" s="214"/>
      <c r="G47" s="214"/>
      <c r="H47" s="214"/>
      <c r="I47" s="214"/>
      <c r="J47" s="214"/>
    </row>
    <row r="48" spans="1:13" ht="27" customHeight="1">
      <c r="A48" s="215" t="s">
        <v>302</v>
      </c>
      <c r="B48" s="214"/>
      <c r="C48" s="214"/>
      <c r="D48" s="214"/>
      <c r="E48" s="214"/>
      <c r="F48" s="214"/>
      <c r="G48" s="214"/>
      <c r="H48" s="214"/>
      <c r="I48" s="214"/>
      <c r="J48" s="214"/>
    </row>
    <row r="49" spans="1:10" ht="16.5" customHeight="1">
      <c r="A49" s="215" t="s">
        <v>298</v>
      </c>
      <c r="B49" s="214"/>
      <c r="C49" s="214"/>
      <c r="D49" s="214"/>
      <c r="E49" s="214"/>
      <c r="F49" s="214"/>
      <c r="G49" s="214"/>
      <c r="H49" s="214"/>
      <c r="I49" s="214"/>
      <c r="J49" s="214"/>
    </row>
    <row r="50" spans="1:10" ht="42" customHeight="1">
      <c r="A50" s="218" t="s">
        <v>299</v>
      </c>
      <c r="B50" s="218"/>
      <c r="C50" s="218"/>
      <c r="D50" s="218"/>
      <c r="E50" s="218"/>
      <c r="F50" s="218"/>
      <c r="G50" s="218"/>
      <c r="H50" s="218"/>
      <c r="I50" s="218"/>
      <c r="J50" s="218"/>
    </row>
    <row r="51" spans="1:10" ht="25.5" customHeight="1">
      <c r="A51" s="191" t="s">
        <v>61</v>
      </c>
      <c r="B51" s="191"/>
      <c r="C51" s="191"/>
      <c r="D51" s="191"/>
      <c r="E51" s="191"/>
      <c r="F51" s="191"/>
      <c r="G51" s="191"/>
      <c r="H51" s="191"/>
      <c r="I51" s="191"/>
      <c r="J51" s="191"/>
    </row>
    <row r="52" spans="1:10" ht="27" customHeight="1">
      <c r="A52" s="190" t="s">
        <v>290</v>
      </c>
      <c r="B52" s="190"/>
      <c r="C52" s="190"/>
      <c r="D52" s="190"/>
      <c r="E52" s="190"/>
      <c r="F52" s="190"/>
      <c r="G52" s="190"/>
      <c r="H52" s="190"/>
      <c r="I52" s="190"/>
      <c r="J52" s="190"/>
    </row>
    <row r="53" spans="1:10" ht="39" customHeight="1">
      <c r="A53" s="190" t="s">
        <v>271</v>
      </c>
      <c r="B53" s="190"/>
      <c r="C53" s="190"/>
      <c r="D53" s="190"/>
      <c r="E53" s="190"/>
      <c r="F53" s="190"/>
      <c r="G53" s="190"/>
      <c r="H53" s="190"/>
      <c r="I53" s="190"/>
      <c r="J53" s="190"/>
    </row>
    <row r="54" spans="1:10" ht="66.75" customHeight="1">
      <c r="A54" s="190" t="s">
        <v>282</v>
      </c>
      <c r="B54" s="190"/>
      <c r="C54" s="190"/>
      <c r="D54" s="190"/>
      <c r="E54" s="190"/>
      <c r="F54" s="190"/>
      <c r="G54" s="190"/>
      <c r="H54" s="190"/>
      <c r="I54" s="190"/>
      <c r="J54" s="190"/>
    </row>
    <row r="55" spans="1:10" ht="61.5" customHeight="1">
      <c r="A55" s="190" t="s">
        <v>283</v>
      </c>
      <c r="B55" s="190"/>
      <c r="C55" s="190"/>
      <c r="D55" s="190"/>
      <c r="E55" s="190"/>
      <c r="F55" s="190"/>
      <c r="G55" s="190"/>
      <c r="H55" s="190"/>
      <c r="I55" s="190"/>
      <c r="J55" s="190"/>
    </row>
    <row r="56" spans="1:10" ht="42.75" customHeight="1">
      <c r="A56" s="190" t="s">
        <v>270</v>
      </c>
      <c r="B56" s="190"/>
      <c r="C56" s="190"/>
      <c r="D56" s="190"/>
      <c r="E56" s="190"/>
      <c r="F56" s="190"/>
      <c r="G56" s="190"/>
      <c r="H56" s="190"/>
      <c r="I56" s="190"/>
      <c r="J56" s="190"/>
    </row>
    <row r="57" spans="1:10" ht="30" customHeight="1">
      <c r="A57" s="190" t="s">
        <v>284</v>
      </c>
      <c r="B57" s="190"/>
      <c r="C57" s="190"/>
      <c r="D57" s="190"/>
      <c r="E57" s="190"/>
      <c r="F57" s="190"/>
      <c r="G57" s="190"/>
      <c r="H57" s="190"/>
      <c r="I57" s="190"/>
      <c r="J57" s="190"/>
    </row>
    <row r="58" spans="1:10" ht="63.75" customHeight="1">
      <c r="A58" s="190" t="s">
        <v>285</v>
      </c>
      <c r="B58" s="190"/>
      <c r="C58" s="190"/>
      <c r="D58" s="190"/>
      <c r="E58" s="190"/>
      <c r="F58" s="190"/>
      <c r="G58" s="190"/>
      <c r="H58" s="190"/>
      <c r="I58" s="190"/>
      <c r="J58" s="190"/>
    </row>
    <row r="59" spans="1:10" ht="30.75" customHeight="1">
      <c r="A59" s="190" t="s">
        <v>272</v>
      </c>
      <c r="B59" s="190"/>
      <c r="C59" s="190"/>
      <c r="D59" s="190"/>
      <c r="E59" s="190"/>
      <c r="F59" s="190"/>
      <c r="G59" s="190"/>
      <c r="H59" s="190"/>
      <c r="I59" s="190"/>
      <c r="J59" s="190"/>
    </row>
    <row r="60" spans="1:10" ht="18" customHeight="1">
      <c r="A60" s="190" t="s">
        <v>286</v>
      </c>
      <c r="B60" s="190"/>
      <c r="C60" s="190"/>
      <c r="D60" s="190"/>
      <c r="E60" s="190"/>
      <c r="F60" s="190"/>
      <c r="G60" s="190"/>
      <c r="H60" s="190"/>
      <c r="I60" s="190"/>
      <c r="J60" s="190"/>
    </row>
    <row r="61" spans="1:10" ht="51" customHeight="1">
      <c r="A61" s="190" t="s">
        <v>293</v>
      </c>
      <c r="B61" s="190"/>
      <c r="C61" s="190"/>
      <c r="D61" s="190"/>
      <c r="E61" s="190"/>
      <c r="F61" s="190"/>
      <c r="G61" s="190"/>
      <c r="H61" s="190"/>
      <c r="I61" s="190"/>
      <c r="J61" s="190"/>
    </row>
    <row r="62" spans="1:10" ht="88.5" customHeight="1">
      <c r="A62" s="215" t="s">
        <v>287</v>
      </c>
      <c r="B62" s="215"/>
      <c r="C62" s="215"/>
      <c r="D62" s="215"/>
      <c r="E62" s="215"/>
      <c r="F62" s="215"/>
      <c r="G62" s="215"/>
      <c r="H62" s="215"/>
      <c r="I62" s="215"/>
      <c r="J62" s="215"/>
    </row>
    <row r="63" spans="1:10" ht="75.75" customHeight="1">
      <c r="A63" s="190" t="s">
        <v>288</v>
      </c>
      <c r="B63" s="190"/>
      <c r="C63" s="190"/>
      <c r="D63" s="190"/>
      <c r="E63" s="190"/>
      <c r="F63" s="190"/>
      <c r="G63" s="190"/>
      <c r="H63" s="190"/>
      <c r="I63" s="190"/>
      <c r="J63" s="190"/>
    </row>
    <row r="64" spans="1:10" ht="110.25" customHeight="1">
      <c r="A64" s="212" t="s">
        <v>289</v>
      </c>
      <c r="B64" s="212"/>
      <c r="C64" s="212"/>
      <c r="D64" s="212"/>
      <c r="E64" s="212"/>
      <c r="F64" s="212"/>
      <c r="G64" s="212"/>
      <c r="H64" s="212"/>
      <c r="I64" s="212"/>
      <c r="J64" s="212"/>
    </row>
    <row r="65" spans="1:10" ht="51" customHeight="1">
      <c r="A65" s="190" t="s">
        <v>273</v>
      </c>
      <c r="B65" s="190"/>
      <c r="C65" s="190"/>
      <c r="D65" s="190"/>
      <c r="E65" s="190"/>
      <c r="F65" s="190"/>
      <c r="G65" s="190"/>
      <c r="H65" s="190"/>
      <c r="I65" s="190"/>
      <c r="J65" s="190"/>
    </row>
    <row r="66" spans="1:10" ht="18" customHeight="1">
      <c r="A66" s="190" t="s">
        <v>295</v>
      </c>
      <c r="B66" s="190"/>
      <c r="C66" s="190"/>
      <c r="D66" s="190"/>
      <c r="E66" s="190"/>
      <c r="F66" s="190"/>
      <c r="G66" s="190"/>
      <c r="H66" s="190"/>
      <c r="I66" s="190"/>
      <c r="J66" s="190"/>
    </row>
    <row r="67" spans="1:10" ht="27" customHeight="1">
      <c r="A67" s="215" t="s">
        <v>274</v>
      </c>
      <c r="B67" s="215"/>
      <c r="C67" s="215"/>
      <c r="D67" s="215"/>
      <c r="E67" s="215"/>
      <c r="F67" s="215"/>
      <c r="G67" s="215"/>
      <c r="H67" s="215"/>
      <c r="I67" s="215"/>
      <c r="J67" s="215"/>
    </row>
    <row r="68" spans="1:10">
      <c r="A68" s="216" t="s">
        <v>296</v>
      </c>
      <c r="B68" s="217"/>
      <c r="C68" s="217"/>
      <c r="D68" s="217"/>
      <c r="E68" s="217"/>
      <c r="F68" s="217"/>
      <c r="G68" s="217"/>
      <c r="H68" s="217"/>
      <c r="I68" s="217"/>
      <c r="J68" s="217"/>
    </row>
  </sheetData>
  <mergeCells count="34">
    <mergeCell ref="A68:J68"/>
    <mergeCell ref="A66:J66"/>
    <mergeCell ref="A67:J67"/>
    <mergeCell ref="A50:J50"/>
    <mergeCell ref="A52:J52"/>
    <mergeCell ref="A58:J58"/>
    <mergeCell ref="A57:J57"/>
    <mergeCell ref="A51:J51"/>
    <mergeCell ref="A53:J53"/>
    <mergeCell ref="A59:J59"/>
    <mergeCell ref="A60:J60"/>
    <mergeCell ref="A63:J63"/>
    <mergeCell ref="A61:J61"/>
    <mergeCell ref="A54:J54"/>
    <mergeCell ref="A65:J65"/>
    <mergeCell ref="A62:J62"/>
    <mergeCell ref="A1:J1"/>
    <mergeCell ref="A45:J45"/>
    <mergeCell ref="A46:J46"/>
    <mergeCell ref="A49:J49"/>
    <mergeCell ref="A42:J42"/>
    <mergeCell ref="F3:G3"/>
    <mergeCell ref="A2:A4"/>
    <mergeCell ref="A48:J48"/>
    <mergeCell ref="C2:G2"/>
    <mergeCell ref="A47:J47"/>
    <mergeCell ref="A64:J64"/>
    <mergeCell ref="A55:J55"/>
    <mergeCell ref="H2:H4"/>
    <mergeCell ref="I2:I4"/>
    <mergeCell ref="J2:J4"/>
    <mergeCell ref="A43:J43"/>
    <mergeCell ref="D3:E3"/>
    <mergeCell ref="A56:J56"/>
  </mergeCells>
  <pageMargins left="0.7" right="0.7" top="0.75" bottom="0.75" header="0.3" footer="0.3"/>
  <pageSetup paperSize="9" scale="7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60"/>
  <sheetViews>
    <sheetView workbookViewId="0">
      <selection activeCell="F28" sqref="F28"/>
    </sheetView>
  </sheetViews>
  <sheetFormatPr defaultColWidth="9.140625" defaultRowHeight="12"/>
  <cols>
    <col min="1" max="1" width="15" style="1" customWidth="1"/>
    <col min="2" max="2" width="9.28515625" style="4" customWidth="1"/>
    <col min="3" max="3" width="12.42578125" style="2" customWidth="1"/>
    <col min="4" max="4" width="12.7109375" style="3" bestFit="1" customWidth="1"/>
    <col min="5" max="5" width="11.28515625" style="1" customWidth="1"/>
    <col min="6" max="6" width="10.42578125" style="1" customWidth="1"/>
    <col min="7" max="7" width="12.7109375" style="1" customWidth="1"/>
    <col min="8" max="8" width="9.5703125" style="1" customWidth="1"/>
    <col min="9" max="9" width="19.28515625" style="1" customWidth="1"/>
    <col min="10" max="10" width="10.7109375" style="1" customWidth="1"/>
    <col min="11" max="11" width="9.140625" style="1" customWidth="1"/>
    <col min="12" max="12" width="9.85546875" style="1" bestFit="1" customWidth="1"/>
    <col min="13" max="16384" width="9.140625" style="1"/>
  </cols>
  <sheetData>
    <row r="1" spans="1:10" ht="15">
      <c r="A1" s="223" t="s">
        <v>256</v>
      </c>
      <c r="B1" s="224"/>
      <c r="C1" s="225"/>
      <c r="D1" s="225"/>
      <c r="E1" s="225"/>
      <c r="F1" s="225"/>
      <c r="G1" s="226"/>
      <c r="H1" s="226"/>
      <c r="I1" s="227"/>
      <c r="J1" s="227"/>
    </row>
    <row r="2" spans="1:10" ht="21" customHeight="1">
      <c r="A2" s="195"/>
      <c r="B2" s="156"/>
      <c r="C2" s="198" t="s">
        <v>255</v>
      </c>
      <c r="D2" s="199"/>
      <c r="E2" s="199"/>
      <c r="F2" s="199"/>
      <c r="G2" s="199"/>
      <c r="H2" s="199"/>
      <c r="I2" s="201" t="s">
        <v>254</v>
      </c>
      <c r="J2" s="228" t="s">
        <v>253</v>
      </c>
    </row>
    <row r="3" spans="1:10" ht="38.25" customHeight="1">
      <c r="A3" s="196"/>
      <c r="B3" s="155" t="s">
        <v>62</v>
      </c>
      <c r="C3" s="207" t="s">
        <v>31</v>
      </c>
      <c r="D3" s="208"/>
      <c r="E3" s="231" t="s">
        <v>32</v>
      </c>
      <c r="F3" s="232"/>
      <c r="G3" s="201" t="s">
        <v>33</v>
      </c>
      <c r="H3" s="228"/>
      <c r="I3" s="202"/>
      <c r="J3" s="229"/>
    </row>
    <row r="4" spans="1:10" ht="12" customHeight="1">
      <c r="A4" s="197"/>
      <c r="B4" s="26"/>
      <c r="C4" s="5" t="s">
        <v>34</v>
      </c>
      <c r="D4" s="6" t="s">
        <v>76</v>
      </c>
      <c r="E4" s="7" t="s">
        <v>34</v>
      </c>
      <c r="F4" s="7" t="s">
        <v>35</v>
      </c>
      <c r="G4" s="7" t="s">
        <v>34</v>
      </c>
      <c r="H4" s="157" t="s">
        <v>35</v>
      </c>
      <c r="I4" s="203"/>
      <c r="J4" s="230"/>
    </row>
    <row r="5" spans="1:10" ht="12.75">
      <c r="A5" s="8" t="s">
        <v>20</v>
      </c>
      <c r="B5" s="9" t="s">
        <v>36</v>
      </c>
      <c r="C5" s="41">
        <v>75000</v>
      </c>
      <c r="D5" s="42">
        <v>48730.64033750083</v>
      </c>
      <c r="E5" s="27" t="s">
        <v>84</v>
      </c>
      <c r="F5" s="25">
        <v>0</v>
      </c>
      <c r="G5" s="27">
        <v>150000</v>
      </c>
      <c r="H5" s="25">
        <v>97461.280675001661</v>
      </c>
      <c r="I5" s="38" t="s">
        <v>0</v>
      </c>
      <c r="J5" s="19" t="s">
        <v>1</v>
      </c>
    </row>
    <row r="6" spans="1:10" ht="12.75">
      <c r="A6" s="10" t="s">
        <v>2</v>
      </c>
      <c r="B6" s="11" t="s">
        <v>37</v>
      </c>
      <c r="C6" s="43">
        <v>30000</v>
      </c>
      <c r="D6" s="44">
        <v>34987.893314215951</v>
      </c>
      <c r="E6" s="28"/>
      <c r="F6" s="29">
        <v>0</v>
      </c>
      <c r="G6" s="35"/>
      <c r="H6" s="29">
        <v>0</v>
      </c>
      <c r="I6" s="37" t="s">
        <v>0</v>
      </c>
      <c r="J6" s="20" t="s">
        <v>4</v>
      </c>
    </row>
    <row r="7" spans="1:10" ht="12.75">
      <c r="A7" s="8" t="s">
        <v>57</v>
      </c>
      <c r="B7" s="9" t="s">
        <v>37</v>
      </c>
      <c r="C7" s="45">
        <v>5580</v>
      </c>
      <c r="D7" s="46">
        <v>6319.0497600503923</v>
      </c>
      <c r="E7" s="30"/>
      <c r="F7" s="31">
        <v>0</v>
      </c>
      <c r="G7" s="30"/>
      <c r="H7" s="31">
        <v>0</v>
      </c>
      <c r="I7" s="38" t="s">
        <v>0</v>
      </c>
      <c r="J7" s="22" t="s">
        <v>9</v>
      </c>
    </row>
    <row r="8" spans="1:10" ht="12.75">
      <c r="A8" s="10" t="s">
        <v>21</v>
      </c>
      <c r="B8" s="11" t="s">
        <v>38</v>
      </c>
      <c r="C8" s="47">
        <v>30000</v>
      </c>
      <c r="D8" s="48">
        <v>23453.725818894985</v>
      </c>
      <c r="E8" s="32"/>
      <c r="F8" s="33">
        <v>0</v>
      </c>
      <c r="G8" s="36">
        <v>50000</v>
      </c>
      <c r="H8" s="29">
        <v>39089.543031491645</v>
      </c>
      <c r="I8" s="39" t="s">
        <v>0</v>
      </c>
      <c r="J8" s="21" t="s">
        <v>1</v>
      </c>
    </row>
    <row r="9" spans="1:10" ht="12.75">
      <c r="A9" s="8" t="s">
        <v>83</v>
      </c>
      <c r="B9" s="9" t="s">
        <v>63</v>
      </c>
      <c r="C9" s="49" t="s">
        <v>9</v>
      </c>
      <c r="D9" s="57"/>
      <c r="E9" s="34"/>
      <c r="F9" s="25"/>
      <c r="G9" s="34"/>
      <c r="H9" s="25"/>
      <c r="I9" s="38"/>
      <c r="J9" s="22"/>
    </row>
    <row r="10" spans="1:10" ht="12.75">
      <c r="A10" s="10" t="s">
        <v>6</v>
      </c>
      <c r="B10" s="11" t="s">
        <v>39</v>
      </c>
      <c r="C10" s="43">
        <v>1000000</v>
      </c>
      <c r="D10" s="44">
        <v>67707.95355871653</v>
      </c>
      <c r="E10" s="28"/>
      <c r="F10" s="29">
        <v>0</v>
      </c>
      <c r="G10" s="35"/>
      <c r="H10" s="29">
        <v>0</v>
      </c>
      <c r="I10" s="39" t="s">
        <v>0</v>
      </c>
      <c r="J10" s="21" t="s">
        <v>1</v>
      </c>
    </row>
    <row r="11" spans="1:10" ht="12.75">
      <c r="A11" s="8" t="s">
        <v>7</v>
      </c>
      <c r="B11" s="9" t="s">
        <v>40</v>
      </c>
      <c r="C11" s="49">
        <v>50000</v>
      </c>
      <c r="D11" s="42">
        <v>5879.0763873496871</v>
      </c>
      <c r="E11" s="34"/>
      <c r="F11" s="25">
        <v>0</v>
      </c>
      <c r="G11" s="34"/>
      <c r="H11" s="25">
        <v>0</v>
      </c>
      <c r="I11" s="40" t="s">
        <v>0</v>
      </c>
      <c r="J11" s="23" t="s">
        <v>5</v>
      </c>
    </row>
    <row r="12" spans="1:10" ht="12.75">
      <c r="A12" s="10" t="s">
        <v>74</v>
      </c>
      <c r="B12" s="11" t="s">
        <v>37</v>
      </c>
      <c r="C12" s="47">
        <v>16000</v>
      </c>
      <c r="D12" s="44">
        <v>25581.776565645698</v>
      </c>
      <c r="E12" s="32"/>
      <c r="F12" s="29"/>
      <c r="G12" s="35"/>
      <c r="H12" s="29"/>
      <c r="I12" s="39" t="s">
        <v>0</v>
      </c>
      <c r="J12" s="21" t="s">
        <v>9</v>
      </c>
    </row>
    <row r="13" spans="1:10" ht="12.75">
      <c r="A13" s="8" t="s">
        <v>8</v>
      </c>
      <c r="B13" s="9" t="s">
        <v>37</v>
      </c>
      <c r="C13" s="45">
        <v>8500</v>
      </c>
      <c r="D13" s="46">
        <v>8589.4728364747643</v>
      </c>
      <c r="E13" s="30"/>
      <c r="F13" s="31">
        <v>0</v>
      </c>
      <c r="G13" s="30"/>
      <c r="H13" s="31">
        <v>0</v>
      </c>
      <c r="I13" s="38" t="s">
        <v>0</v>
      </c>
      <c r="J13" s="22" t="s">
        <v>9</v>
      </c>
    </row>
    <row r="14" spans="1:10" ht="12.75">
      <c r="A14" s="10" t="s">
        <v>22</v>
      </c>
      <c r="B14" s="11" t="s">
        <v>37</v>
      </c>
      <c r="C14" s="47">
        <v>82200</v>
      </c>
      <c r="D14" s="48">
        <v>93551.087640081518</v>
      </c>
      <c r="E14" s="32">
        <v>32900</v>
      </c>
      <c r="F14" s="33">
        <v>37443.196877842842</v>
      </c>
      <c r="G14" s="36"/>
      <c r="H14" s="29">
        <v>0</v>
      </c>
      <c r="I14" s="39" t="s">
        <v>0</v>
      </c>
      <c r="J14" s="21" t="s">
        <v>5</v>
      </c>
    </row>
    <row r="15" spans="1:10" ht="12.75">
      <c r="A15" s="8" t="s">
        <v>10</v>
      </c>
      <c r="B15" s="9" t="s">
        <v>37</v>
      </c>
      <c r="C15" s="49">
        <v>17500</v>
      </c>
      <c r="D15" s="42">
        <v>21297.522210972937</v>
      </c>
      <c r="E15" s="34"/>
      <c r="F15" s="25">
        <v>0</v>
      </c>
      <c r="G15" s="34"/>
      <c r="H15" s="25">
        <v>0</v>
      </c>
      <c r="I15" s="38" t="s">
        <v>0</v>
      </c>
      <c r="J15" s="22" t="s">
        <v>4</v>
      </c>
    </row>
    <row r="16" spans="1:10" ht="12.75">
      <c r="A16" s="10" t="s">
        <v>23</v>
      </c>
      <c r="B16" s="11" t="s">
        <v>37</v>
      </c>
      <c r="C16" s="43">
        <v>5000</v>
      </c>
      <c r="D16" s="44">
        <v>6677.5495945414596</v>
      </c>
      <c r="E16" s="28">
        <v>5000</v>
      </c>
      <c r="F16" s="29">
        <v>6677.5495945414596</v>
      </c>
      <c r="G16" s="35"/>
      <c r="H16" s="29">
        <v>0</v>
      </c>
      <c r="I16" s="39" t="s">
        <v>0</v>
      </c>
      <c r="J16" s="21" t="s">
        <v>4</v>
      </c>
    </row>
    <row r="17" spans="1:13" ht="12.75">
      <c r="A17" s="8" t="s">
        <v>58</v>
      </c>
      <c r="B17" s="9" t="s">
        <v>41</v>
      </c>
      <c r="C17" s="49">
        <v>6000000</v>
      </c>
      <c r="D17" s="52">
        <v>42328.198651231003</v>
      </c>
      <c r="E17" s="50"/>
      <c r="F17" s="25">
        <v>0</v>
      </c>
      <c r="G17" s="34"/>
      <c r="H17" s="25">
        <v>0</v>
      </c>
      <c r="I17" s="38" t="s">
        <v>0</v>
      </c>
      <c r="J17" s="22" t="s">
        <v>1</v>
      </c>
    </row>
    <row r="18" spans="1:13" ht="12.75">
      <c r="A18" s="10" t="s">
        <v>11</v>
      </c>
      <c r="B18" s="11" t="s">
        <v>42</v>
      </c>
      <c r="C18" s="43">
        <v>1000000</v>
      </c>
      <c r="D18" s="44">
        <v>7006.4970525499102</v>
      </c>
      <c r="E18" s="28"/>
      <c r="F18" s="29">
        <v>0</v>
      </c>
      <c r="G18" s="35"/>
      <c r="H18" s="29">
        <v>0</v>
      </c>
      <c r="I18" s="39" t="s">
        <v>0</v>
      </c>
      <c r="J18" s="24" t="s">
        <v>9</v>
      </c>
    </row>
    <row r="19" spans="1:13" ht="12.75">
      <c r="A19" s="8" t="s">
        <v>24</v>
      </c>
      <c r="B19" s="9" t="s">
        <v>37</v>
      </c>
      <c r="C19" s="49">
        <v>75000</v>
      </c>
      <c r="D19" s="46">
        <v>78844.256151839116</v>
      </c>
      <c r="E19" s="30">
        <v>37500</v>
      </c>
      <c r="F19" s="31">
        <v>39422.128075919558</v>
      </c>
      <c r="G19" s="30"/>
      <c r="H19" s="31">
        <v>0</v>
      </c>
      <c r="I19" s="38" t="s">
        <v>0</v>
      </c>
      <c r="J19" s="22" t="s">
        <v>9</v>
      </c>
    </row>
    <row r="20" spans="1:13" ht="12.75">
      <c r="A20" s="10" t="s">
        <v>65</v>
      </c>
      <c r="B20" s="11" t="s">
        <v>67</v>
      </c>
      <c r="C20" s="47">
        <v>79482</v>
      </c>
      <c r="D20" s="44">
        <v>18611.874917960999</v>
      </c>
      <c r="E20" s="28"/>
      <c r="F20" s="29"/>
      <c r="G20" s="35"/>
      <c r="H20" s="29"/>
      <c r="I20" s="39"/>
      <c r="J20" s="21"/>
    </row>
    <row r="21" spans="1:13" ht="12.75">
      <c r="A21" s="8" t="s">
        <v>25</v>
      </c>
      <c r="B21" s="9" t="s">
        <v>37</v>
      </c>
      <c r="C21" s="49">
        <v>30000</v>
      </c>
      <c r="D21" s="46">
        <v>35990.673736714605</v>
      </c>
      <c r="E21" s="30"/>
      <c r="F21" s="31">
        <v>0</v>
      </c>
      <c r="G21" s="30"/>
      <c r="H21" s="31">
        <v>0</v>
      </c>
      <c r="I21" s="38" t="s">
        <v>0</v>
      </c>
      <c r="J21" s="22" t="s">
        <v>9</v>
      </c>
    </row>
    <row r="22" spans="1:13" ht="12.75">
      <c r="A22" s="10" t="s">
        <v>12</v>
      </c>
      <c r="B22" s="11" t="s">
        <v>43</v>
      </c>
      <c r="C22" s="47">
        <v>10000000</v>
      </c>
      <c r="D22" s="48">
        <v>88240.344164449678</v>
      </c>
      <c r="E22" s="32"/>
      <c r="F22" s="33">
        <v>0</v>
      </c>
      <c r="G22" s="36"/>
      <c r="H22" s="29">
        <v>0</v>
      </c>
      <c r="I22" s="39" t="s">
        <v>0</v>
      </c>
      <c r="J22" s="21" t="s">
        <v>5</v>
      </c>
      <c r="M22" s="11"/>
    </row>
    <row r="23" spans="1:13" ht="12.75">
      <c r="A23" s="8" t="s">
        <v>13</v>
      </c>
      <c r="B23" s="9" t="s">
        <v>44</v>
      </c>
      <c r="C23" s="49">
        <v>24000000</v>
      </c>
      <c r="D23" s="55">
        <v>26238.601196870317</v>
      </c>
      <c r="E23" s="50"/>
      <c r="F23" s="25">
        <v>0</v>
      </c>
      <c r="G23" s="34"/>
      <c r="H23" s="25">
        <v>0</v>
      </c>
      <c r="I23" s="38" t="s">
        <v>0</v>
      </c>
      <c r="J23" s="22" t="s">
        <v>9</v>
      </c>
    </row>
    <row r="24" spans="1:13" ht="12.75">
      <c r="A24" s="10" t="s">
        <v>14</v>
      </c>
      <c r="B24" s="11" t="s">
        <v>37</v>
      </c>
      <c r="C24" s="43">
        <v>25000</v>
      </c>
      <c r="D24" s="44">
        <v>25182.624620390696</v>
      </c>
      <c r="E24" s="28"/>
      <c r="F24" s="29">
        <v>0</v>
      </c>
      <c r="G24" s="35"/>
      <c r="H24" s="29">
        <v>0</v>
      </c>
      <c r="I24" s="39" t="s">
        <v>0</v>
      </c>
      <c r="J24" s="21" t="s">
        <v>4</v>
      </c>
    </row>
    <row r="25" spans="1:13" ht="12.75">
      <c r="A25" s="8" t="s">
        <v>26</v>
      </c>
      <c r="B25" s="9" t="s">
        <v>45</v>
      </c>
      <c r="C25" s="49" t="s">
        <v>9</v>
      </c>
      <c r="D25" s="57"/>
      <c r="E25" s="34"/>
      <c r="F25" s="25">
        <v>0</v>
      </c>
      <c r="G25" s="34"/>
      <c r="H25" s="25">
        <v>0</v>
      </c>
      <c r="I25" s="40"/>
      <c r="J25" s="23"/>
    </row>
    <row r="26" spans="1:13" ht="12.75">
      <c r="A26" s="10" t="s">
        <v>59</v>
      </c>
      <c r="B26" s="11" t="s">
        <v>37</v>
      </c>
      <c r="C26" s="43">
        <v>1345</v>
      </c>
      <c r="D26" s="44">
        <v>1537.193296407695</v>
      </c>
      <c r="E26" s="28"/>
      <c r="F26" s="29">
        <v>0</v>
      </c>
      <c r="G26" s="35"/>
      <c r="H26" s="29">
        <v>0</v>
      </c>
      <c r="I26" s="39" t="s">
        <v>3</v>
      </c>
      <c r="J26" s="24" t="s">
        <v>9</v>
      </c>
    </row>
    <row r="27" spans="1:13" ht="12.75">
      <c r="A27" s="8" t="s">
        <v>27</v>
      </c>
      <c r="B27" s="9" t="s">
        <v>46</v>
      </c>
      <c r="C27" s="45">
        <v>60000</v>
      </c>
      <c r="D27" s="46">
        <v>38134.000665294669</v>
      </c>
      <c r="E27" s="30"/>
      <c r="F27" s="31">
        <v>0</v>
      </c>
      <c r="G27" s="30"/>
      <c r="H27" s="31">
        <v>0</v>
      </c>
      <c r="I27" s="38" t="s">
        <v>0</v>
      </c>
      <c r="J27" s="22" t="s">
        <v>9</v>
      </c>
    </row>
    <row r="28" spans="1:13" ht="12.75">
      <c r="A28" s="10" t="s">
        <v>28</v>
      </c>
      <c r="B28" s="11" t="s">
        <v>47</v>
      </c>
      <c r="C28" s="47">
        <v>50000</v>
      </c>
      <c r="D28" s="44">
        <v>5181.6174400703521</v>
      </c>
      <c r="E28" s="28"/>
      <c r="F28" s="29">
        <v>0</v>
      </c>
      <c r="G28" s="35">
        <v>140000</v>
      </c>
      <c r="H28" s="29">
        <v>14508.528832196986</v>
      </c>
      <c r="I28" s="39" t="s">
        <v>0</v>
      </c>
      <c r="J28" s="21" t="s">
        <v>5</v>
      </c>
    </row>
    <row r="29" spans="1:13" ht="12.75">
      <c r="A29" s="8" t="s">
        <v>15</v>
      </c>
      <c r="B29" s="9" t="s">
        <v>48</v>
      </c>
      <c r="C29" s="49">
        <v>150000</v>
      </c>
      <c r="D29" s="51">
        <v>77747.204225308029</v>
      </c>
      <c r="E29" s="30"/>
      <c r="F29" s="31">
        <v>0</v>
      </c>
      <c r="G29" s="30"/>
      <c r="H29" s="31">
        <v>0</v>
      </c>
      <c r="I29" s="38" t="s">
        <v>0</v>
      </c>
      <c r="J29" s="22" t="s">
        <v>9</v>
      </c>
    </row>
    <row r="30" spans="1:13" ht="12.75">
      <c r="A30" s="10" t="s">
        <v>60</v>
      </c>
      <c r="B30" s="11" t="s">
        <v>37</v>
      </c>
      <c r="C30" s="47">
        <v>10000</v>
      </c>
      <c r="D30" s="48">
        <v>14317.549643698041</v>
      </c>
      <c r="E30" s="32"/>
      <c r="F30" s="33">
        <v>0</v>
      </c>
      <c r="G30" s="36"/>
      <c r="H30" s="29">
        <v>0</v>
      </c>
      <c r="I30" s="39" t="s">
        <v>0</v>
      </c>
      <c r="J30" s="21" t="s">
        <v>9</v>
      </c>
    </row>
    <row r="31" spans="1:13" ht="12.75">
      <c r="A31" s="8" t="s">
        <v>30</v>
      </c>
      <c r="B31" s="9" t="s">
        <v>37</v>
      </c>
      <c r="C31" s="49">
        <v>49790</v>
      </c>
      <c r="D31" s="42">
        <v>86990.532950810972</v>
      </c>
      <c r="E31" s="34"/>
      <c r="F31" s="25">
        <v>0</v>
      </c>
      <c r="G31" s="34"/>
      <c r="H31" s="25">
        <v>0</v>
      </c>
      <c r="I31" s="38" t="s">
        <v>0</v>
      </c>
      <c r="J31" s="22" t="s">
        <v>1</v>
      </c>
    </row>
    <row r="32" spans="1:13" ht="12.75">
      <c r="A32" s="10" t="s">
        <v>66</v>
      </c>
      <c r="B32" s="11" t="s">
        <v>37</v>
      </c>
      <c r="C32" s="47">
        <v>50000</v>
      </c>
      <c r="D32" s="48">
        <v>74142.104782459515</v>
      </c>
      <c r="E32" s="32"/>
      <c r="F32" s="33"/>
      <c r="G32" s="36"/>
      <c r="H32" s="29">
        <v>0</v>
      </c>
      <c r="I32" s="39" t="s">
        <v>0</v>
      </c>
      <c r="J32" s="21" t="s">
        <v>4</v>
      </c>
    </row>
    <row r="33" spans="1:10" ht="12.75">
      <c r="A33" s="8" t="s">
        <v>16</v>
      </c>
      <c r="B33" s="9" t="s">
        <v>37</v>
      </c>
      <c r="C33" s="49" t="s">
        <v>9</v>
      </c>
      <c r="D33" s="57"/>
      <c r="E33" s="34"/>
      <c r="F33" s="25">
        <v>0</v>
      </c>
      <c r="G33" s="34"/>
      <c r="H33" s="25">
        <v>0</v>
      </c>
      <c r="I33" s="38"/>
      <c r="J33" s="22"/>
    </row>
    <row r="34" spans="1:10" ht="12.75">
      <c r="A34" s="10" t="s">
        <v>17</v>
      </c>
      <c r="B34" s="11" t="s">
        <v>49</v>
      </c>
      <c r="C34" s="47" t="s">
        <v>9</v>
      </c>
      <c r="D34" s="44"/>
      <c r="E34" s="28"/>
      <c r="F34" s="29">
        <v>0</v>
      </c>
      <c r="G34" s="35"/>
      <c r="H34" s="29">
        <v>0</v>
      </c>
      <c r="I34" s="39"/>
      <c r="J34" s="21"/>
    </row>
    <row r="35" spans="1:10" ht="13.5" customHeight="1">
      <c r="A35" s="8" t="s">
        <v>29</v>
      </c>
      <c r="B35" s="9" t="s">
        <v>50</v>
      </c>
      <c r="C35" s="49">
        <v>100000</v>
      </c>
      <c r="D35" s="42">
        <v>63826.826810013343</v>
      </c>
      <c r="E35" s="34"/>
      <c r="F35" s="25">
        <v>0</v>
      </c>
      <c r="G35" s="34">
        <v>150000</v>
      </c>
      <c r="H35" s="25">
        <v>95740.240215020021</v>
      </c>
      <c r="I35" s="40" t="s">
        <v>0</v>
      </c>
      <c r="J35" s="23" t="s">
        <v>1</v>
      </c>
    </row>
    <row r="36" spans="1:10" ht="12.75">
      <c r="A36" s="10" t="s">
        <v>18</v>
      </c>
      <c r="B36" s="11" t="s">
        <v>64</v>
      </c>
      <c r="C36" s="47" t="s">
        <v>9</v>
      </c>
      <c r="D36" s="58"/>
      <c r="E36" s="28"/>
      <c r="F36" s="29"/>
      <c r="G36" s="35"/>
      <c r="H36" s="29"/>
      <c r="I36" s="39"/>
      <c r="J36" s="21"/>
    </row>
    <row r="37" spans="1:10" ht="12.75">
      <c r="A37" s="8" t="s">
        <v>19</v>
      </c>
      <c r="B37" s="9" t="s">
        <v>51</v>
      </c>
      <c r="C37" s="49">
        <v>79000</v>
      </c>
      <c r="D37" s="51">
        <v>102850.5599005469</v>
      </c>
      <c r="E37" s="30"/>
      <c r="F37" s="31">
        <v>0</v>
      </c>
      <c r="G37" s="30"/>
      <c r="H37" s="31">
        <v>0</v>
      </c>
      <c r="I37" s="38" t="s">
        <v>0</v>
      </c>
      <c r="J37" s="22" t="s">
        <v>9</v>
      </c>
    </row>
    <row r="38" spans="1:10" ht="12.75">
      <c r="A38" s="10" t="s">
        <v>238</v>
      </c>
      <c r="B38" s="1"/>
      <c r="C38" s="1"/>
      <c r="D38" s="1"/>
    </row>
    <row r="39" spans="1:10" ht="12" customHeight="1">
      <c r="A39" s="10" t="s">
        <v>52</v>
      </c>
      <c r="B39" s="11"/>
      <c r="C39" s="12"/>
      <c r="D39" s="12"/>
      <c r="E39" s="12"/>
      <c r="F39" s="12"/>
      <c r="G39" s="13"/>
      <c r="H39" s="12"/>
      <c r="I39" s="14"/>
      <c r="J39" s="14"/>
    </row>
    <row r="40" spans="1:10" ht="107.25" customHeight="1">
      <c r="A40" s="213" t="s">
        <v>252</v>
      </c>
      <c r="B40" s="222"/>
      <c r="C40" s="222"/>
      <c r="D40" s="222"/>
      <c r="E40" s="222"/>
      <c r="F40" s="222"/>
      <c r="G40" s="222"/>
      <c r="H40" s="222"/>
      <c r="I40" s="222"/>
      <c r="J40" s="222"/>
    </row>
    <row r="41" spans="1:10" ht="11.25" customHeight="1">
      <c r="A41" s="214" t="s">
        <v>251</v>
      </c>
      <c r="B41" s="214"/>
      <c r="C41" s="214"/>
      <c r="D41" s="214"/>
      <c r="E41" s="214"/>
      <c r="F41" s="214"/>
      <c r="G41" s="214"/>
      <c r="H41" s="214"/>
      <c r="I41" s="214"/>
      <c r="J41" s="214"/>
    </row>
    <row r="42" spans="1:10" ht="29.25" customHeight="1">
      <c r="A42" s="214" t="s">
        <v>250</v>
      </c>
      <c r="B42" s="214"/>
      <c r="C42" s="214"/>
      <c r="D42" s="214"/>
      <c r="E42" s="214"/>
      <c r="F42" s="214"/>
      <c r="G42" s="214"/>
      <c r="H42" s="214"/>
      <c r="I42" s="214"/>
      <c r="J42" s="214"/>
    </row>
    <row r="43" spans="1:10" ht="26.25" customHeight="1">
      <c r="A43" s="214" t="s">
        <v>249</v>
      </c>
      <c r="B43" s="214"/>
      <c r="C43" s="214"/>
      <c r="D43" s="214"/>
      <c r="E43" s="214"/>
      <c r="F43" s="214"/>
      <c r="G43" s="214"/>
      <c r="H43" s="214"/>
      <c r="I43" s="214"/>
      <c r="J43" s="214"/>
    </row>
    <row r="44" spans="1:10" ht="15.75" customHeight="1">
      <c r="A44" s="153" t="s">
        <v>61</v>
      </c>
      <c r="B44" s="154"/>
      <c r="C44" s="154"/>
      <c r="D44" s="154"/>
      <c r="E44" s="154"/>
      <c r="F44" s="154"/>
      <c r="G44" s="154"/>
      <c r="H44" s="154"/>
      <c r="I44" s="154"/>
      <c r="J44" s="154"/>
    </row>
    <row r="45" spans="1:10" ht="15.75" customHeight="1">
      <c r="A45" s="190" t="s">
        <v>248</v>
      </c>
      <c r="B45" s="190"/>
      <c r="C45" s="190"/>
      <c r="D45" s="190"/>
      <c r="E45" s="190"/>
      <c r="F45" s="190"/>
      <c r="G45" s="190"/>
      <c r="H45" s="190"/>
      <c r="I45" s="190"/>
      <c r="J45" s="190"/>
    </row>
    <row r="46" spans="1:10" ht="15.75" customHeight="1">
      <c r="A46" s="190" t="s">
        <v>247</v>
      </c>
      <c r="B46" s="190"/>
      <c r="C46" s="190"/>
      <c r="D46" s="190"/>
      <c r="E46" s="190"/>
      <c r="F46" s="190"/>
      <c r="G46" s="190"/>
      <c r="H46" s="190"/>
      <c r="I46" s="190"/>
      <c r="J46" s="190"/>
    </row>
    <row r="47" spans="1:10" ht="64.5" customHeight="1">
      <c r="A47" s="190" t="s">
        <v>237</v>
      </c>
      <c r="B47" s="190"/>
      <c r="C47" s="190"/>
      <c r="D47" s="190"/>
      <c r="E47" s="190"/>
      <c r="F47" s="190"/>
      <c r="G47" s="190"/>
      <c r="H47" s="190"/>
      <c r="I47" s="190"/>
      <c r="J47" s="190"/>
    </row>
    <row r="48" spans="1:10" ht="66" customHeight="1">
      <c r="A48" s="190" t="s">
        <v>236</v>
      </c>
      <c r="B48" s="190"/>
      <c r="C48" s="190"/>
      <c r="D48" s="190"/>
      <c r="E48" s="190"/>
      <c r="F48" s="190"/>
      <c r="G48" s="190"/>
      <c r="H48" s="190"/>
      <c r="I48" s="190"/>
      <c r="J48" s="190"/>
    </row>
    <row r="49" spans="1:10" ht="17.25" customHeight="1">
      <c r="A49" s="190" t="s">
        <v>68</v>
      </c>
      <c r="B49" s="190"/>
      <c r="C49" s="190"/>
      <c r="D49" s="190"/>
      <c r="E49" s="190"/>
      <c r="F49" s="190"/>
      <c r="G49" s="190"/>
      <c r="H49" s="190"/>
      <c r="I49" s="190"/>
      <c r="J49" s="190"/>
    </row>
    <row r="50" spans="1:10" ht="37.5" customHeight="1">
      <c r="A50" s="190" t="s">
        <v>72</v>
      </c>
      <c r="B50" s="190"/>
      <c r="C50" s="190"/>
      <c r="D50" s="190"/>
      <c r="E50" s="190"/>
      <c r="F50" s="190"/>
      <c r="G50" s="190"/>
      <c r="H50" s="190"/>
      <c r="I50" s="190"/>
      <c r="J50" s="190"/>
    </row>
    <row r="51" spans="1:10" ht="15" customHeight="1">
      <c r="A51" s="190" t="s">
        <v>235</v>
      </c>
      <c r="B51" s="190"/>
      <c r="C51" s="190"/>
      <c r="D51" s="190"/>
      <c r="E51" s="190"/>
      <c r="F51" s="190"/>
      <c r="G51" s="190"/>
      <c r="H51" s="190"/>
      <c r="I51" s="190"/>
      <c r="J51" s="190"/>
    </row>
    <row r="52" spans="1:10" ht="43.5" customHeight="1">
      <c r="A52" s="190" t="s">
        <v>234</v>
      </c>
      <c r="B52" s="190"/>
      <c r="C52" s="190"/>
      <c r="D52" s="190"/>
      <c r="E52" s="190"/>
      <c r="F52" s="190"/>
      <c r="G52" s="190"/>
      <c r="H52" s="190"/>
      <c r="I52" s="190"/>
      <c r="J52" s="190"/>
    </row>
    <row r="53" spans="1:10" ht="27.75" customHeight="1">
      <c r="A53" s="214" t="s">
        <v>69</v>
      </c>
      <c r="B53" s="214"/>
      <c r="C53" s="214"/>
      <c r="D53" s="214"/>
      <c r="E53" s="214"/>
      <c r="F53" s="214"/>
      <c r="G53" s="214"/>
      <c r="H53" s="214"/>
      <c r="I53" s="214"/>
      <c r="J53" s="214"/>
    </row>
    <row r="54" spans="1:10" ht="64.5" customHeight="1">
      <c r="A54" s="190" t="s">
        <v>233</v>
      </c>
      <c r="B54" s="220"/>
      <c r="C54" s="220"/>
      <c r="D54" s="220"/>
      <c r="E54" s="220"/>
      <c r="F54" s="220"/>
      <c r="G54" s="220"/>
      <c r="H54" s="220"/>
      <c r="I54" s="220"/>
      <c r="J54" s="220"/>
    </row>
    <row r="55" spans="1:10" ht="114" customHeight="1">
      <c r="A55" s="212" t="s">
        <v>246</v>
      </c>
      <c r="B55" s="221"/>
      <c r="C55" s="221"/>
      <c r="D55" s="221"/>
      <c r="E55" s="221"/>
      <c r="F55" s="221"/>
      <c r="G55" s="221"/>
      <c r="H55" s="221"/>
      <c r="I55" s="221"/>
      <c r="J55" s="221"/>
    </row>
    <row r="56" spans="1:10" ht="63" customHeight="1">
      <c r="A56" s="190" t="s">
        <v>232</v>
      </c>
      <c r="B56" s="190"/>
      <c r="C56" s="190"/>
      <c r="D56" s="190"/>
      <c r="E56" s="190"/>
      <c r="F56" s="190"/>
      <c r="G56" s="190"/>
      <c r="H56" s="190"/>
      <c r="I56" s="190"/>
      <c r="J56" s="190"/>
    </row>
    <row r="57" spans="1:10" ht="19.5" customHeight="1">
      <c r="A57" s="190" t="s">
        <v>192</v>
      </c>
      <c r="B57" s="190"/>
      <c r="C57" s="190"/>
      <c r="D57" s="190"/>
      <c r="E57" s="190"/>
      <c r="F57" s="190"/>
      <c r="G57" s="190"/>
      <c r="H57" s="190"/>
      <c r="I57" s="190"/>
      <c r="J57" s="190"/>
    </row>
    <row r="58" spans="1:10" ht="26.25" customHeight="1">
      <c r="A58" s="215" t="s">
        <v>79</v>
      </c>
      <c r="B58" s="214"/>
      <c r="C58" s="214"/>
      <c r="D58" s="214"/>
      <c r="E58" s="214"/>
      <c r="F58" s="214"/>
      <c r="G58" s="214"/>
      <c r="H58" s="214"/>
      <c r="I58" s="214"/>
      <c r="J58" s="214"/>
    </row>
    <row r="59" spans="1:10" ht="18.75" customHeight="1">
      <c r="A59" s="215" t="s">
        <v>245</v>
      </c>
      <c r="B59" s="215"/>
      <c r="C59" s="215"/>
      <c r="D59" s="215"/>
      <c r="E59" s="215"/>
      <c r="F59" s="215"/>
      <c r="G59" s="215"/>
      <c r="H59" s="215"/>
      <c r="I59" s="215"/>
      <c r="J59" s="215"/>
    </row>
    <row r="60" spans="1:10">
      <c r="A60" s="219" t="s">
        <v>244</v>
      </c>
      <c r="B60" s="219"/>
      <c r="C60" s="219"/>
      <c r="D60" s="219"/>
      <c r="E60" s="219"/>
      <c r="F60" s="219"/>
      <c r="G60" s="219"/>
      <c r="H60" s="219"/>
      <c r="I60" s="219"/>
      <c r="J60" s="219"/>
    </row>
  </sheetData>
  <mergeCells count="28">
    <mergeCell ref="A1:J1"/>
    <mergeCell ref="A2:A4"/>
    <mergeCell ref="C2:H2"/>
    <mergeCell ref="I2:I4"/>
    <mergeCell ref="J2:J4"/>
    <mergeCell ref="C3:D3"/>
    <mergeCell ref="E3:F3"/>
    <mergeCell ref="G3:H3"/>
    <mergeCell ref="A52:J52"/>
    <mergeCell ref="A40:J40"/>
    <mergeCell ref="A41:J41"/>
    <mergeCell ref="A42:J42"/>
    <mergeCell ref="A43:J43"/>
    <mergeCell ref="A45:J45"/>
    <mergeCell ref="A46:J46"/>
    <mergeCell ref="A47:J47"/>
    <mergeCell ref="A48:J48"/>
    <mergeCell ref="A49:J49"/>
    <mergeCell ref="A50:J50"/>
    <mergeCell ref="A51:J51"/>
    <mergeCell ref="A59:J59"/>
    <mergeCell ref="A60:J60"/>
    <mergeCell ref="A53:J53"/>
    <mergeCell ref="A54:J54"/>
    <mergeCell ref="A55:J55"/>
    <mergeCell ref="A56:J56"/>
    <mergeCell ref="A57:J57"/>
    <mergeCell ref="A58:J58"/>
  </mergeCells>
  <pageMargins left="0.70866141732283472" right="0.70866141732283472" top="0.74803149606299213" bottom="0.74803149606299213" header="0.31496062992125984" footer="0.31496062992125984"/>
  <pageSetup paperSize="9" scale="5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62"/>
  <sheetViews>
    <sheetView workbookViewId="0">
      <selection sqref="A1:J1"/>
    </sheetView>
  </sheetViews>
  <sheetFormatPr defaultRowHeight="12.75"/>
  <cols>
    <col min="1" max="1" width="14.7109375" customWidth="1"/>
    <col min="3" max="3" width="11.7109375" customWidth="1"/>
    <col min="9" max="9" width="17.140625" customWidth="1"/>
    <col min="10" max="10" width="12.7109375" customWidth="1"/>
    <col min="14" max="14" width="0" hidden="1" customWidth="1"/>
    <col min="15" max="15" width="10.5703125" hidden="1" customWidth="1"/>
    <col min="17" max="17" width="9.140625" style="116"/>
  </cols>
  <sheetData>
    <row r="1" spans="1:15" ht="15" customHeight="1">
      <c r="A1" s="223" t="s">
        <v>239</v>
      </c>
      <c r="B1" s="224"/>
      <c r="C1" s="225"/>
      <c r="D1" s="225"/>
      <c r="E1" s="225"/>
      <c r="F1" s="225"/>
      <c r="G1" s="226"/>
      <c r="H1" s="226"/>
      <c r="I1" s="227"/>
      <c r="J1" s="227"/>
      <c r="K1" s="1"/>
      <c r="L1" s="1"/>
      <c r="M1" s="1"/>
      <c r="N1" s="1"/>
    </row>
    <row r="2" spans="1:15">
      <c r="A2" s="144"/>
      <c r="B2" s="147"/>
      <c r="C2" s="198" t="s">
        <v>53</v>
      </c>
      <c r="D2" s="199"/>
      <c r="E2" s="199"/>
      <c r="F2" s="199"/>
      <c r="G2" s="199"/>
      <c r="H2" s="199"/>
      <c r="I2" s="201" t="s">
        <v>231</v>
      </c>
      <c r="J2" s="228" t="s">
        <v>55</v>
      </c>
      <c r="K2" s="1"/>
      <c r="L2" s="1"/>
      <c r="M2" s="1"/>
      <c r="N2" s="1"/>
    </row>
    <row r="3" spans="1:15" ht="24">
      <c r="A3" s="148" t="s">
        <v>100</v>
      </c>
      <c r="B3" s="146" t="s">
        <v>62</v>
      </c>
      <c r="C3" s="207" t="s">
        <v>31</v>
      </c>
      <c r="D3" s="208"/>
      <c r="E3" s="231" t="s">
        <v>32</v>
      </c>
      <c r="F3" s="232"/>
      <c r="G3" s="201" t="s">
        <v>33</v>
      </c>
      <c r="H3" s="228"/>
      <c r="I3" s="202"/>
      <c r="J3" s="229"/>
      <c r="K3" s="1"/>
      <c r="L3" s="1"/>
      <c r="M3" s="1"/>
      <c r="N3" s="53"/>
    </row>
    <row r="4" spans="1:15">
      <c r="A4" s="145"/>
      <c r="B4" s="26"/>
      <c r="C4" s="5" t="s">
        <v>34</v>
      </c>
      <c r="D4" s="6" t="s">
        <v>76</v>
      </c>
      <c r="E4" s="7" t="s">
        <v>34</v>
      </c>
      <c r="F4" s="7" t="s">
        <v>35</v>
      </c>
      <c r="G4" s="7" t="s">
        <v>34</v>
      </c>
      <c r="H4" s="145" t="s">
        <v>35</v>
      </c>
      <c r="I4" s="203"/>
      <c r="J4" s="230"/>
      <c r="K4" s="1"/>
      <c r="L4" s="1"/>
      <c r="M4" s="1"/>
      <c r="N4" s="1"/>
    </row>
    <row r="5" spans="1:15">
      <c r="A5" s="8" t="s">
        <v>20</v>
      </c>
      <c r="B5" s="9" t="s">
        <v>36</v>
      </c>
      <c r="C5" s="41">
        <v>75000</v>
      </c>
      <c r="D5" s="42">
        <v>51452.267944040708</v>
      </c>
      <c r="E5" s="27"/>
      <c r="F5" s="25">
        <v>0</v>
      </c>
      <c r="G5" s="27">
        <v>150000</v>
      </c>
      <c r="H5" s="25">
        <v>102904.53588808142</v>
      </c>
      <c r="I5" s="38" t="s">
        <v>0</v>
      </c>
      <c r="J5" s="19" t="s">
        <v>1</v>
      </c>
      <c r="K5" s="1"/>
      <c r="L5" s="1"/>
      <c r="M5" s="1"/>
      <c r="N5" s="152">
        <v>1.4576616929999999</v>
      </c>
      <c r="O5" s="149"/>
    </row>
    <row r="6" spans="1:15">
      <c r="A6" s="10" t="s">
        <v>2</v>
      </c>
      <c r="B6" s="11" t="s">
        <v>37</v>
      </c>
      <c r="C6" s="43">
        <v>30000</v>
      </c>
      <c r="D6" s="29">
        <v>36105.109555990493</v>
      </c>
      <c r="E6" s="28"/>
      <c r="F6" s="29">
        <v>0</v>
      </c>
      <c r="G6" s="35"/>
      <c r="H6" s="29">
        <v>0</v>
      </c>
      <c r="I6" s="37" t="s">
        <v>0</v>
      </c>
      <c r="J6" s="20" t="s">
        <v>4</v>
      </c>
      <c r="K6" s="1"/>
      <c r="L6" s="1"/>
      <c r="M6" s="1"/>
      <c r="N6" s="151">
        <v>0.83090732499999997</v>
      </c>
      <c r="O6" s="150"/>
    </row>
    <row r="7" spans="1:15">
      <c r="A7" s="8" t="s">
        <v>57</v>
      </c>
      <c r="B7" s="9" t="s">
        <v>37</v>
      </c>
      <c r="C7" s="45">
        <v>5580</v>
      </c>
      <c r="D7" s="42">
        <v>6575.1613326008146</v>
      </c>
      <c r="E7" s="30"/>
      <c r="F7" s="31">
        <v>0</v>
      </c>
      <c r="G7" s="30"/>
      <c r="H7" s="31">
        <v>0</v>
      </c>
      <c r="I7" s="38" t="s">
        <v>0</v>
      </c>
      <c r="J7" s="22" t="s">
        <v>9</v>
      </c>
      <c r="K7" s="1"/>
      <c r="L7" s="1"/>
      <c r="M7" s="1"/>
      <c r="N7" s="152">
        <v>0.84864837800000004</v>
      </c>
      <c r="O7" s="149"/>
    </row>
    <row r="8" spans="1:15">
      <c r="A8" s="10" t="s">
        <v>21</v>
      </c>
      <c r="B8" s="11" t="s">
        <v>38</v>
      </c>
      <c r="C8" s="47">
        <v>30000</v>
      </c>
      <c r="D8" s="29">
        <v>24455.157035041109</v>
      </c>
      <c r="E8" s="32"/>
      <c r="F8" s="33">
        <v>0</v>
      </c>
      <c r="G8" s="36">
        <v>50000</v>
      </c>
      <c r="H8" s="29">
        <v>40758.59505840185</v>
      </c>
      <c r="I8" s="39" t="s">
        <v>0</v>
      </c>
      <c r="J8" s="21" t="s">
        <v>1</v>
      </c>
      <c r="K8" s="1"/>
      <c r="L8" s="1"/>
      <c r="M8" s="1"/>
      <c r="N8" s="151">
        <v>1.2267351200000001</v>
      </c>
      <c r="O8" s="150"/>
    </row>
    <row r="9" spans="1:15">
      <c r="A9" s="8" t="s">
        <v>83</v>
      </c>
      <c r="B9" s="9" t="s">
        <v>63</v>
      </c>
      <c r="C9" s="49" t="s">
        <v>9</v>
      </c>
      <c r="D9" s="42"/>
      <c r="E9" s="34" t="s">
        <v>84</v>
      </c>
      <c r="F9" s="25"/>
      <c r="G9" s="34" t="s">
        <v>84</v>
      </c>
      <c r="H9" s="25"/>
      <c r="I9" s="38" t="s">
        <v>0</v>
      </c>
      <c r="J9" s="22" t="s">
        <v>1</v>
      </c>
      <c r="K9" s="1"/>
      <c r="L9" s="1"/>
      <c r="M9" s="1"/>
      <c r="N9" s="152">
        <v>334.20643030000002</v>
      </c>
      <c r="O9" s="149"/>
    </row>
    <row r="10" spans="1:15">
      <c r="A10" s="10" t="s">
        <v>6</v>
      </c>
      <c r="B10" s="11" t="s">
        <v>39</v>
      </c>
      <c r="C10" s="43">
        <v>1000000</v>
      </c>
      <c r="D10" s="29">
        <v>72991.42710944156</v>
      </c>
      <c r="E10" s="28"/>
      <c r="F10" s="29">
        <v>0</v>
      </c>
      <c r="G10" s="35"/>
      <c r="H10" s="29">
        <v>0</v>
      </c>
      <c r="I10" s="39" t="s">
        <v>0</v>
      </c>
      <c r="J10" s="21" t="s">
        <v>1</v>
      </c>
      <c r="K10" s="1"/>
      <c r="L10" s="1"/>
      <c r="M10" s="1"/>
      <c r="N10" s="151">
        <v>13.70023905</v>
      </c>
      <c r="O10" s="150"/>
    </row>
    <row r="11" spans="1:15">
      <c r="A11" s="8" t="s">
        <v>7</v>
      </c>
      <c r="B11" s="9" t="s">
        <v>40</v>
      </c>
      <c r="C11" s="49">
        <v>50000</v>
      </c>
      <c r="D11" s="42">
        <v>6462.8982710842838</v>
      </c>
      <c r="E11" s="34"/>
      <c r="F11" s="25">
        <v>0</v>
      </c>
      <c r="G11" s="34"/>
      <c r="H11" s="25">
        <v>0</v>
      </c>
      <c r="I11" s="40" t="s">
        <v>0</v>
      </c>
      <c r="J11" s="23" t="s">
        <v>5</v>
      </c>
      <c r="K11" s="1"/>
      <c r="L11" s="1"/>
      <c r="M11" s="1"/>
      <c r="N11" s="152">
        <v>7.7364671239999998</v>
      </c>
      <c r="O11" s="149"/>
    </row>
    <row r="12" spans="1:15">
      <c r="A12" s="10" t="s">
        <v>74</v>
      </c>
      <c r="B12" s="11" t="s">
        <v>37</v>
      </c>
      <c r="C12" s="47">
        <v>16000</v>
      </c>
      <c r="D12" s="29">
        <v>29078.786937692592</v>
      </c>
      <c r="E12" s="32"/>
      <c r="F12" s="29"/>
      <c r="G12" s="35"/>
      <c r="H12" s="29"/>
      <c r="I12" s="39" t="s">
        <v>0</v>
      </c>
      <c r="J12" s="21" t="s">
        <v>9</v>
      </c>
      <c r="K12" s="1"/>
      <c r="L12" s="1"/>
      <c r="M12" s="1"/>
      <c r="N12" s="151">
        <v>0.55022928000000004</v>
      </c>
      <c r="O12" s="150"/>
    </row>
    <row r="13" spans="1:15">
      <c r="A13" s="8" t="s">
        <v>8</v>
      </c>
      <c r="B13" s="9" t="s">
        <v>37</v>
      </c>
      <c r="C13" s="45">
        <v>8500</v>
      </c>
      <c r="D13" s="42">
        <v>9147.7016524975425</v>
      </c>
      <c r="E13" s="30"/>
      <c r="F13" s="31">
        <v>0</v>
      </c>
      <c r="G13" s="30"/>
      <c r="H13" s="31">
        <v>0</v>
      </c>
      <c r="I13" s="38" t="s">
        <v>0</v>
      </c>
      <c r="J13" s="22" t="s">
        <v>9</v>
      </c>
      <c r="K13" s="1"/>
      <c r="L13" s="1"/>
      <c r="M13" s="1"/>
      <c r="N13" s="152">
        <v>0.929195149</v>
      </c>
      <c r="O13" s="149"/>
    </row>
    <row r="14" spans="1:15">
      <c r="A14" s="10" t="s">
        <v>216</v>
      </c>
      <c r="B14" s="11" t="s">
        <v>37</v>
      </c>
      <c r="C14" s="47">
        <v>81500</v>
      </c>
      <c r="D14" s="29">
        <v>95119.681544068007</v>
      </c>
      <c r="E14" s="32">
        <v>32600</v>
      </c>
      <c r="F14" s="33">
        <v>38047.872617627203</v>
      </c>
      <c r="G14" s="36"/>
      <c r="H14" s="29">
        <v>0</v>
      </c>
      <c r="I14" s="39" t="s">
        <v>0</v>
      </c>
      <c r="J14" s="21" t="s">
        <v>5</v>
      </c>
      <c r="K14" s="1"/>
      <c r="L14" s="1"/>
      <c r="M14" s="1"/>
      <c r="N14" s="151">
        <v>0.85681531600000005</v>
      </c>
      <c r="O14" s="150"/>
    </row>
    <row r="15" spans="1:15">
      <c r="A15" s="8" t="s">
        <v>10</v>
      </c>
      <c r="B15" s="9" t="s">
        <v>37</v>
      </c>
      <c r="C15" s="49">
        <v>17500</v>
      </c>
      <c r="D15" s="42">
        <v>22167.232033052776</v>
      </c>
      <c r="E15" s="34"/>
      <c r="F15" s="25">
        <v>0</v>
      </c>
      <c r="G15" s="34"/>
      <c r="H15" s="25">
        <v>0</v>
      </c>
      <c r="I15" s="38" t="s">
        <v>0</v>
      </c>
      <c r="J15" s="22" t="s">
        <v>4</v>
      </c>
      <c r="K15" s="1"/>
      <c r="L15" s="1"/>
      <c r="M15" s="1"/>
      <c r="N15" s="152">
        <v>0.78945354899999998</v>
      </c>
      <c r="O15" s="149"/>
    </row>
    <row r="16" spans="1:15">
      <c r="A16" s="10" t="s">
        <v>23</v>
      </c>
      <c r="B16" s="11" t="s">
        <v>37</v>
      </c>
      <c r="C16" s="47" t="s">
        <v>9</v>
      </c>
      <c r="D16" s="29"/>
      <c r="E16" s="28"/>
      <c r="F16" s="29"/>
      <c r="G16" s="35"/>
      <c r="H16" s="29">
        <v>0</v>
      </c>
      <c r="I16" s="39"/>
      <c r="J16" s="21"/>
      <c r="K16" s="1"/>
      <c r="L16" s="1"/>
      <c r="M16" s="1"/>
      <c r="N16" s="151">
        <v>0.678055611</v>
      </c>
      <c r="O16" s="150"/>
    </row>
    <row r="17" spans="1:15">
      <c r="A17" s="8" t="s">
        <v>58</v>
      </c>
      <c r="B17" s="9" t="s">
        <v>41</v>
      </c>
      <c r="C17" s="49">
        <v>6000000</v>
      </c>
      <c r="D17" s="42">
        <v>46709.665628228024</v>
      </c>
      <c r="E17" s="30"/>
      <c r="F17" s="25">
        <v>0</v>
      </c>
      <c r="G17" s="34"/>
      <c r="H17" s="25">
        <v>0</v>
      </c>
      <c r="I17" s="38" t="s">
        <v>0</v>
      </c>
      <c r="J17" s="22" t="s">
        <v>1</v>
      </c>
      <c r="K17" s="1"/>
      <c r="L17" s="1"/>
      <c r="M17" s="1"/>
      <c r="N17" s="152">
        <v>128.45307109999999</v>
      </c>
      <c r="O17" s="149"/>
    </row>
    <row r="18" spans="1:15">
      <c r="A18" s="10" t="s">
        <v>11</v>
      </c>
      <c r="B18" s="11" t="s">
        <v>42</v>
      </c>
      <c r="C18" s="43">
        <v>1000000</v>
      </c>
      <c r="D18" s="29">
        <v>7093.8417417068667</v>
      </c>
      <c r="E18" s="28"/>
      <c r="F18" s="29">
        <v>0</v>
      </c>
      <c r="G18" s="35"/>
      <c r="H18" s="29">
        <v>0</v>
      </c>
      <c r="I18" s="39" t="s">
        <v>0</v>
      </c>
      <c r="J18" s="24" t="s">
        <v>9</v>
      </c>
      <c r="K18" s="1"/>
      <c r="L18" s="1"/>
      <c r="M18" s="1"/>
      <c r="N18" s="151">
        <v>140.96733990000001</v>
      </c>
      <c r="O18" s="150"/>
    </row>
    <row r="19" spans="1:15">
      <c r="A19" s="8" t="s">
        <v>24</v>
      </c>
      <c r="B19" s="9" t="s">
        <v>37</v>
      </c>
      <c r="C19" s="49">
        <v>75000</v>
      </c>
      <c r="D19" s="42">
        <v>91704.560274836069</v>
      </c>
      <c r="E19" s="30">
        <v>37500</v>
      </c>
      <c r="F19" s="31">
        <v>45852.280137418034</v>
      </c>
      <c r="G19" s="30"/>
      <c r="H19" s="31">
        <v>0</v>
      </c>
      <c r="I19" s="38" t="s">
        <v>0</v>
      </c>
      <c r="J19" s="22" t="s">
        <v>9</v>
      </c>
      <c r="K19" s="1"/>
      <c r="L19" s="1"/>
      <c r="M19" s="1"/>
      <c r="N19" s="152">
        <v>0.81784373399999999</v>
      </c>
      <c r="O19" s="149"/>
    </row>
    <row r="20" spans="1:15">
      <c r="A20" s="10" t="s">
        <v>65</v>
      </c>
      <c r="B20" s="11" t="s">
        <v>67</v>
      </c>
      <c r="C20" s="47">
        <v>76884</v>
      </c>
      <c r="D20" s="29">
        <v>19505.194675230417</v>
      </c>
      <c r="E20" s="28"/>
      <c r="F20" s="29"/>
      <c r="G20" s="35"/>
      <c r="H20" s="29"/>
      <c r="I20" s="39"/>
      <c r="J20" s="21"/>
      <c r="K20" s="1"/>
      <c r="L20" s="1"/>
      <c r="M20" s="1"/>
      <c r="N20" s="151">
        <v>3.9417191819999999</v>
      </c>
      <c r="O20" s="150"/>
    </row>
    <row r="21" spans="1:15">
      <c r="A21" s="8" t="s">
        <v>25</v>
      </c>
      <c r="B21" s="9" t="s">
        <v>37</v>
      </c>
      <c r="C21" s="49">
        <v>30000</v>
      </c>
      <c r="D21" s="42">
        <v>38642.411153216926</v>
      </c>
      <c r="E21" s="30"/>
      <c r="F21" s="31">
        <v>0</v>
      </c>
      <c r="G21" s="30"/>
      <c r="H21" s="31">
        <v>0</v>
      </c>
      <c r="I21" s="38" t="s">
        <v>0</v>
      </c>
      <c r="J21" s="22" t="s">
        <v>9</v>
      </c>
      <c r="K21" s="1"/>
      <c r="L21" s="1"/>
      <c r="M21" s="1"/>
      <c r="N21" s="152">
        <v>0.77634907099999995</v>
      </c>
      <c r="O21" s="149"/>
    </row>
    <row r="22" spans="1:15">
      <c r="A22" s="10" t="s">
        <v>12</v>
      </c>
      <c r="B22" s="11" t="s">
        <v>43</v>
      </c>
      <c r="C22" s="47">
        <v>10000000</v>
      </c>
      <c r="D22" s="29">
        <v>94364.426598109887</v>
      </c>
      <c r="E22" s="32"/>
      <c r="F22" s="33">
        <v>0</v>
      </c>
      <c r="G22" s="36"/>
      <c r="H22" s="29">
        <v>0</v>
      </c>
      <c r="I22" s="39" t="s">
        <v>0</v>
      </c>
      <c r="J22" s="21" t="s">
        <v>5</v>
      </c>
      <c r="K22" s="1"/>
      <c r="L22" s="1"/>
      <c r="M22" s="11"/>
      <c r="N22" s="151">
        <v>105.9721376</v>
      </c>
      <c r="O22" s="150"/>
    </row>
    <row r="23" spans="1:15">
      <c r="A23" s="8" t="s">
        <v>13</v>
      </c>
      <c r="B23" s="9" t="s">
        <v>44</v>
      </c>
      <c r="C23" s="49">
        <v>24000000</v>
      </c>
      <c r="D23" s="42">
        <v>29048.955754511149</v>
      </c>
      <c r="E23" s="30"/>
      <c r="F23" s="25">
        <v>0</v>
      </c>
      <c r="G23" s="34"/>
      <c r="H23" s="25">
        <v>0</v>
      </c>
      <c r="I23" s="38" t="s">
        <v>0</v>
      </c>
      <c r="J23" s="22" t="s">
        <v>9</v>
      </c>
      <c r="K23" s="1"/>
      <c r="L23" s="1"/>
      <c r="M23" s="1"/>
      <c r="N23" s="152">
        <v>826.19148870000004</v>
      </c>
      <c r="O23" s="149"/>
    </row>
    <row r="24" spans="1:15">
      <c r="A24" s="10" t="s">
        <v>14</v>
      </c>
      <c r="B24" s="11" t="s">
        <v>37</v>
      </c>
      <c r="C24" s="43">
        <v>25000</v>
      </c>
      <c r="D24" s="29">
        <v>27330.618252868408</v>
      </c>
      <c r="E24" s="28"/>
      <c r="F24" s="29">
        <v>0</v>
      </c>
      <c r="G24" s="35"/>
      <c r="H24" s="29">
        <v>0</v>
      </c>
      <c r="I24" s="39" t="s">
        <v>0</v>
      </c>
      <c r="J24" s="21" t="s">
        <v>4</v>
      </c>
      <c r="K24" s="1"/>
      <c r="L24" s="1"/>
      <c r="M24" s="1"/>
      <c r="N24" s="151">
        <v>0.91472500800000001</v>
      </c>
      <c r="O24" s="150"/>
    </row>
    <row r="25" spans="1:15">
      <c r="A25" s="8" t="s">
        <v>26</v>
      </c>
      <c r="B25" s="9" t="s">
        <v>45</v>
      </c>
      <c r="C25" s="49" t="s">
        <v>9</v>
      </c>
      <c r="D25" s="42"/>
      <c r="E25" s="34"/>
      <c r="F25" s="25">
        <v>0</v>
      </c>
      <c r="G25" s="34"/>
      <c r="H25" s="25">
        <v>0</v>
      </c>
      <c r="I25" s="40"/>
      <c r="J25" s="23"/>
      <c r="K25" s="1"/>
      <c r="L25" s="1"/>
      <c r="M25" s="1"/>
      <c r="N25" s="152">
        <v>7.6677173119999997</v>
      </c>
      <c r="O25" s="149"/>
    </row>
    <row r="26" spans="1:15">
      <c r="A26" s="10" t="s">
        <v>59</v>
      </c>
      <c r="B26" s="11" t="s">
        <v>37</v>
      </c>
      <c r="C26" s="43">
        <v>1345</v>
      </c>
      <c r="D26" s="29">
        <v>1621.9967534715954</v>
      </c>
      <c r="E26" s="28"/>
      <c r="F26" s="29">
        <v>0</v>
      </c>
      <c r="G26" s="35"/>
      <c r="H26" s="29">
        <v>0</v>
      </c>
      <c r="I26" s="39" t="s">
        <v>3</v>
      </c>
      <c r="J26" s="24" t="s">
        <v>9</v>
      </c>
      <c r="K26" s="1"/>
      <c r="L26" s="1"/>
      <c r="M26" s="1"/>
      <c r="N26" s="151">
        <v>0.82922484100000005</v>
      </c>
      <c r="O26" s="150"/>
    </row>
    <row r="27" spans="1:15">
      <c r="A27" s="8" t="s">
        <v>27</v>
      </c>
      <c r="B27" s="9" t="s">
        <v>46</v>
      </c>
      <c r="C27" s="45">
        <v>60000</v>
      </c>
      <c r="D27" s="42">
        <v>40568.854448636055</v>
      </c>
      <c r="E27" s="30"/>
      <c r="F27" s="31">
        <v>0</v>
      </c>
      <c r="G27" s="30"/>
      <c r="H27" s="31">
        <v>0</v>
      </c>
      <c r="I27" s="38" t="s">
        <v>0</v>
      </c>
      <c r="J27" s="22" t="s">
        <v>9</v>
      </c>
      <c r="K27" s="1"/>
      <c r="L27" s="1"/>
      <c r="M27" s="1"/>
      <c r="N27" s="152">
        <v>1.4789670749999999</v>
      </c>
      <c r="O27" s="149"/>
    </row>
    <row r="28" spans="1:15">
      <c r="A28" s="10" t="s">
        <v>28</v>
      </c>
      <c r="B28" s="11" t="s">
        <v>47</v>
      </c>
      <c r="C28" s="47">
        <v>50000</v>
      </c>
      <c r="D28" s="29">
        <v>5666.6455670252308</v>
      </c>
      <c r="E28" s="28"/>
      <c r="F28" s="29">
        <v>0</v>
      </c>
      <c r="G28" s="35">
        <v>140000</v>
      </c>
      <c r="H28" s="29">
        <v>15866.607587670647</v>
      </c>
      <c r="I28" s="39" t="s">
        <v>0</v>
      </c>
      <c r="J28" s="21" t="s">
        <v>5</v>
      </c>
      <c r="K28" s="1"/>
      <c r="L28" s="1"/>
      <c r="M28" s="1"/>
      <c r="N28" s="151">
        <v>8.8235622659999997</v>
      </c>
      <c r="O28" s="150"/>
    </row>
    <row r="29" spans="1:15">
      <c r="A29" s="8" t="s">
        <v>15</v>
      </c>
      <c r="B29" s="9" t="s">
        <v>48</v>
      </c>
      <c r="C29" s="49">
        <v>150000</v>
      </c>
      <c r="D29" s="42">
        <v>80318.182299725828</v>
      </c>
      <c r="E29" s="30"/>
      <c r="F29" s="31">
        <v>0</v>
      </c>
      <c r="G29" s="30"/>
      <c r="H29" s="31">
        <v>0</v>
      </c>
      <c r="I29" s="38" t="s">
        <v>0</v>
      </c>
      <c r="J29" s="22" t="s">
        <v>1</v>
      </c>
      <c r="K29" s="1"/>
      <c r="L29" s="1"/>
      <c r="M29" s="1"/>
      <c r="N29" s="152">
        <v>1.867572145</v>
      </c>
      <c r="O29" s="149"/>
    </row>
    <row r="30" spans="1:15">
      <c r="A30" s="10" t="s">
        <v>60</v>
      </c>
      <c r="B30" s="11" t="s">
        <v>37</v>
      </c>
      <c r="C30" s="47">
        <v>10000</v>
      </c>
      <c r="D30" s="29">
        <v>16187.411295313043</v>
      </c>
      <c r="E30" s="32"/>
      <c r="F30" s="33">
        <v>0</v>
      </c>
      <c r="G30" s="36"/>
      <c r="H30" s="29">
        <v>0</v>
      </c>
      <c r="I30" s="39" t="s">
        <v>0</v>
      </c>
      <c r="J30" s="21" t="s">
        <v>9</v>
      </c>
      <c r="K30" s="1"/>
      <c r="L30" s="1"/>
      <c r="M30" s="1"/>
      <c r="N30" s="151">
        <v>0.61776400300000001</v>
      </c>
      <c r="O30" s="150"/>
    </row>
    <row r="31" spans="1:15">
      <c r="A31" s="8" t="s">
        <v>30</v>
      </c>
      <c r="B31" s="9" t="s">
        <v>37</v>
      </c>
      <c r="C31" s="49">
        <v>49790</v>
      </c>
      <c r="D31" s="42">
        <v>95384.492311844209</v>
      </c>
      <c r="E31" s="34"/>
      <c r="F31" s="25">
        <v>0</v>
      </c>
      <c r="G31" s="34"/>
      <c r="H31" s="25">
        <v>0</v>
      </c>
      <c r="I31" s="38" t="s">
        <v>0</v>
      </c>
      <c r="J31" s="22" t="s">
        <v>1</v>
      </c>
      <c r="K31" s="1"/>
      <c r="L31" s="1"/>
      <c r="M31" s="1"/>
      <c r="N31" s="152">
        <v>0.521992609</v>
      </c>
      <c r="O31" s="149"/>
    </row>
    <row r="32" spans="1:15">
      <c r="A32" s="10" t="s">
        <v>66</v>
      </c>
      <c r="B32" s="11" t="s">
        <v>37</v>
      </c>
      <c r="C32" s="47">
        <v>25000</v>
      </c>
      <c r="D32" s="29">
        <v>40026.470305342329</v>
      </c>
      <c r="E32" s="32"/>
      <c r="F32" s="33"/>
      <c r="G32" s="36"/>
      <c r="H32" s="29"/>
      <c r="I32" s="39" t="s">
        <v>0</v>
      </c>
      <c r="J32" s="21" t="s">
        <v>4</v>
      </c>
      <c r="K32" s="1"/>
      <c r="L32" s="1"/>
      <c r="M32" s="1"/>
      <c r="N32" s="151">
        <v>0.62458667499999998</v>
      </c>
      <c r="O32" s="150"/>
    </row>
    <row r="33" spans="1:15">
      <c r="A33" s="8" t="s">
        <v>16</v>
      </c>
      <c r="B33" s="9" t="s">
        <v>37</v>
      </c>
      <c r="C33" s="49" t="s">
        <v>9</v>
      </c>
      <c r="D33" s="42"/>
      <c r="E33" s="34"/>
      <c r="F33" s="25">
        <v>0</v>
      </c>
      <c r="G33" s="34"/>
      <c r="H33" s="25">
        <v>0</v>
      </c>
      <c r="I33" s="38"/>
      <c r="J33" s="22"/>
      <c r="K33" s="1"/>
      <c r="L33" s="1"/>
      <c r="M33" s="1"/>
      <c r="N33" s="152">
        <v>0.69482975000000002</v>
      </c>
      <c r="O33" s="149"/>
    </row>
    <row r="34" spans="1:15">
      <c r="A34" s="10" t="s">
        <v>17</v>
      </c>
      <c r="B34" s="11" t="s">
        <v>49</v>
      </c>
      <c r="C34" s="43">
        <v>30000</v>
      </c>
      <c r="D34" s="29">
        <v>3461.0379310250833</v>
      </c>
      <c r="E34" s="28"/>
      <c r="F34" s="29">
        <v>0</v>
      </c>
      <c r="G34" s="35"/>
      <c r="H34" s="29">
        <v>0</v>
      </c>
      <c r="I34" s="39"/>
      <c r="J34" s="21"/>
      <c r="K34" s="1"/>
      <c r="L34" s="1"/>
      <c r="M34" s="1"/>
      <c r="N34" s="151">
        <v>8.6679200279999993</v>
      </c>
      <c r="O34" s="150"/>
    </row>
    <row r="35" spans="1:15">
      <c r="A35" s="8" t="s">
        <v>29</v>
      </c>
      <c r="B35" s="9" t="s">
        <v>50</v>
      </c>
      <c r="C35" s="49">
        <v>100000</v>
      </c>
      <c r="D35" s="42">
        <v>71993.260388365234</v>
      </c>
      <c r="E35" s="34"/>
      <c r="F35" s="25">
        <v>0</v>
      </c>
      <c r="G35" s="34">
        <v>150000</v>
      </c>
      <c r="H35" s="25">
        <v>107989.89058254786</v>
      </c>
      <c r="I35" s="40" t="s">
        <v>0</v>
      </c>
      <c r="J35" s="23" t="s">
        <v>1</v>
      </c>
      <c r="K35" s="1"/>
      <c r="L35" s="1"/>
      <c r="M35" s="1"/>
      <c r="N35" s="152">
        <v>1.389018909</v>
      </c>
      <c r="O35" s="149"/>
    </row>
    <row r="36" spans="1:15">
      <c r="A36" s="10" t="s">
        <v>18</v>
      </c>
      <c r="B36" s="11" t="s">
        <v>64</v>
      </c>
      <c r="C36" s="47" t="s">
        <v>9</v>
      </c>
      <c r="D36" s="29"/>
      <c r="E36" s="28"/>
      <c r="F36" s="29"/>
      <c r="G36" s="35"/>
      <c r="H36" s="29"/>
      <c r="I36" s="39"/>
      <c r="J36" s="21"/>
      <c r="K36" s="1"/>
      <c r="L36" s="1"/>
      <c r="M36" s="1"/>
      <c r="N36" s="151">
        <v>1.043515671</v>
      </c>
      <c r="O36" s="150"/>
    </row>
    <row r="37" spans="1:15">
      <c r="A37" s="8" t="s">
        <v>19</v>
      </c>
      <c r="B37" s="9" t="s">
        <v>51</v>
      </c>
      <c r="C37" s="49">
        <v>79000</v>
      </c>
      <c r="D37" s="42">
        <v>119574.82365226097</v>
      </c>
      <c r="E37" s="30"/>
      <c r="F37" s="31">
        <v>0</v>
      </c>
      <c r="G37" s="30"/>
      <c r="H37" s="31">
        <v>0</v>
      </c>
      <c r="I37" s="38" t="s">
        <v>0</v>
      </c>
      <c r="J37" s="22" t="s">
        <v>9</v>
      </c>
      <c r="K37" s="1"/>
      <c r="L37" s="1"/>
      <c r="M37" s="1"/>
      <c r="N37" s="152">
        <v>0.66067419199999999</v>
      </c>
      <c r="O37" s="149"/>
    </row>
    <row r="38" spans="1:15">
      <c r="A38" s="10" t="s">
        <v>214</v>
      </c>
      <c r="B38" s="1"/>
      <c r="C38" s="1"/>
      <c r="D38" s="1"/>
      <c r="E38" s="1"/>
      <c r="F38" s="1"/>
      <c r="G38" s="1"/>
      <c r="H38" s="1"/>
      <c r="I38" s="1"/>
      <c r="J38" s="1"/>
      <c r="K38" s="1"/>
      <c r="L38" s="1"/>
      <c r="M38" s="1"/>
      <c r="N38" s="56"/>
    </row>
    <row r="39" spans="1:15">
      <c r="A39" s="10" t="s">
        <v>52</v>
      </c>
      <c r="B39" s="11"/>
      <c r="C39" s="12"/>
      <c r="D39" s="12"/>
      <c r="E39" s="12"/>
      <c r="F39" s="12"/>
      <c r="G39" s="13"/>
      <c r="H39" s="12"/>
      <c r="I39" s="14"/>
      <c r="J39" s="14"/>
      <c r="K39" s="1"/>
      <c r="L39" s="1"/>
      <c r="M39" s="1"/>
      <c r="N39" s="1"/>
    </row>
    <row r="40" spans="1:15" ht="122.25" customHeight="1">
      <c r="A40" s="213" t="s">
        <v>81</v>
      </c>
      <c r="B40" s="222"/>
      <c r="C40" s="222"/>
      <c r="D40" s="222"/>
      <c r="E40" s="222"/>
      <c r="F40" s="222"/>
      <c r="G40" s="222"/>
      <c r="H40" s="222"/>
      <c r="I40" s="222"/>
      <c r="J40" s="222"/>
      <c r="K40" s="1"/>
      <c r="L40" s="1"/>
      <c r="M40" s="1"/>
      <c r="N40" s="1"/>
    </row>
    <row r="41" spans="1:15" ht="27.75" customHeight="1">
      <c r="A41" s="214" t="s">
        <v>56</v>
      </c>
      <c r="B41" s="214"/>
      <c r="C41" s="214"/>
      <c r="D41" s="214"/>
      <c r="E41" s="214"/>
      <c r="F41" s="214"/>
      <c r="G41" s="214"/>
      <c r="H41" s="214"/>
      <c r="I41" s="214"/>
      <c r="J41" s="214"/>
      <c r="K41" s="1"/>
      <c r="L41" s="1"/>
      <c r="M41" s="1"/>
      <c r="N41" s="1"/>
    </row>
    <row r="42" spans="1:15" ht="27" customHeight="1">
      <c r="A42" s="214" t="s">
        <v>80</v>
      </c>
      <c r="B42" s="214"/>
      <c r="C42" s="214"/>
      <c r="D42" s="214"/>
      <c r="E42" s="214"/>
      <c r="F42" s="214"/>
      <c r="G42" s="214"/>
      <c r="H42" s="214"/>
      <c r="I42" s="214"/>
      <c r="J42" s="214"/>
      <c r="K42" s="1"/>
      <c r="L42" s="1"/>
      <c r="M42" s="1"/>
      <c r="N42" s="1"/>
    </row>
    <row r="43" spans="1:15" ht="24.75" customHeight="1">
      <c r="A43" s="214" t="s">
        <v>77</v>
      </c>
      <c r="B43" s="214"/>
      <c r="C43" s="214"/>
      <c r="D43" s="214"/>
      <c r="E43" s="214"/>
      <c r="F43" s="214"/>
      <c r="G43" s="214"/>
      <c r="H43" s="214"/>
      <c r="I43" s="214"/>
      <c r="J43" s="214"/>
      <c r="K43" s="1"/>
      <c r="L43" s="1"/>
      <c r="M43" s="1"/>
      <c r="N43" s="1"/>
    </row>
    <row r="44" spans="1:15">
      <c r="A44" s="142" t="s">
        <v>61</v>
      </c>
      <c r="B44" s="143"/>
      <c r="C44" s="143"/>
      <c r="D44" s="143"/>
      <c r="E44" s="143"/>
      <c r="F44" s="143"/>
      <c r="G44" s="143"/>
      <c r="H44" s="143"/>
      <c r="I44" s="143"/>
      <c r="J44" s="143"/>
      <c r="K44" s="1"/>
      <c r="L44" s="1"/>
      <c r="M44" s="1"/>
      <c r="N44" s="1"/>
    </row>
    <row r="45" spans="1:15" ht="27" customHeight="1">
      <c r="A45" s="190" t="s">
        <v>225</v>
      </c>
      <c r="B45" s="190"/>
      <c r="C45" s="190"/>
      <c r="D45" s="190"/>
      <c r="E45" s="190"/>
      <c r="F45" s="190"/>
      <c r="G45" s="190"/>
      <c r="H45" s="190"/>
      <c r="I45" s="190"/>
      <c r="J45" s="190"/>
      <c r="K45" s="1"/>
      <c r="L45" s="1"/>
      <c r="M45" s="1"/>
      <c r="N45" s="1"/>
    </row>
    <row r="46" spans="1:15" ht="41.25" customHeight="1">
      <c r="A46" s="190" t="s">
        <v>226</v>
      </c>
      <c r="B46" s="190"/>
      <c r="C46" s="190"/>
      <c r="D46" s="190"/>
      <c r="E46" s="190"/>
      <c r="F46" s="190"/>
      <c r="G46" s="190"/>
      <c r="H46" s="190"/>
      <c r="I46" s="190"/>
      <c r="J46" s="190"/>
      <c r="K46" s="1"/>
      <c r="L46" s="1"/>
      <c r="M46" s="1"/>
      <c r="N46" s="1"/>
    </row>
    <row r="47" spans="1:15" ht="74.25" customHeight="1">
      <c r="A47" s="190" t="s">
        <v>85</v>
      </c>
      <c r="B47" s="190"/>
      <c r="C47" s="190"/>
      <c r="D47" s="190"/>
      <c r="E47" s="190"/>
      <c r="F47" s="190"/>
      <c r="G47" s="190"/>
      <c r="H47" s="190"/>
      <c r="I47" s="190"/>
      <c r="J47" s="190"/>
      <c r="K47" s="1"/>
      <c r="L47" s="1"/>
      <c r="M47" s="1"/>
      <c r="N47" s="1"/>
    </row>
    <row r="48" spans="1:15" ht="19.5" customHeight="1">
      <c r="A48" s="190" t="s">
        <v>68</v>
      </c>
      <c r="B48" s="190"/>
      <c r="C48" s="190"/>
      <c r="D48" s="190"/>
      <c r="E48" s="190"/>
      <c r="F48" s="190"/>
      <c r="G48" s="190"/>
      <c r="H48" s="190"/>
      <c r="I48" s="190"/>
      <c r="J48" s="190"/>
      <c r="K48" s="1"/>
      <c r="L48" s="1"/>
      <c r="M48" s="1"/>
      <c r="N48" s="1"/>
    </row>
    <row r="49" spans="1:14" ht="42" customHeight="1">
      <c r="A49" s="190" t="s">
        <v>72</v>
      </c>
      <c r="B49" s="190"/>
      <c r="C49" s="190"/>
      <c r="D49" s="190"/>
      <c r="E49" s="190"/>
      <c r="F49" s="190"/>
      <c r="G49" s="190"/>
      <c r="H49" s="190"/>
      <c r="I49" s="190"/>
      <c r="J49" s="190"/>
      <c r="K49" s="1"/>
      <c r="L49" s="1"/>
      <c r="M49" s="1"/>
      <c r="N49" s="1"/>
    </row>
    <row r="50" spans="1:14" ht="16.5" customHeight="1">
      <c r="A50" s="215" t="s">
        <v>228</v>
      </c>
      <c r="B50" s="190"/>
      <c r="C50" s="190"/>
      <c r="D50" s="190"/>
      <c r="E50" s="190"/>
      <c r="F50" s="190"/>
      <c r="G50" s="190"/>
      <c r="H50" s="190"/>
      <c r="I50" s="190"/>
      <c r="J50" s="190"/>
      <c r="K50" s="1"/>
      <c r="L50" s="1"/>
      <c r="M50" s="1"/>
      <c r="N50" s="1"/>
    </row>
    <row r="51" spans="1:14" ht="13.5" customHeight="1">
      <c r="A51" s="190" t="s">
        <v>230</v>
      </c>
      <c r="B51" s="190"/>
      <c r="C51" s="190"/>
      <c r="D51" s="190"/>
      <c r="E51" s="190"/>
      <c r="F51" s="190"/>
      <c r="G51" s="190"/>
      <c r="H51" s="190"/>
      <c r="I51" s="190"/>
      <c r="J51" s="190"/>
      <c r="K51" s="1"/>
      <c r="L51" s="1"/>
      <c r="M51" s="1"/>
      <c r="N51" s="1"/>
    </row>
    <row r="52" spans="1:14" ht="33" customHeight="1">
      <c r="A52" s="214" t="s">
        <v>69</v>
      </c>
      <c r="B52" s="214"/>
      <c r="C52" s="214"/>
      <c r="D52" s="214"/>
      <c r="E52" s="214"/>
      <c r="F52" s="214"/>
      <c r="G52" s="214"/>
      <c r="H52" s="214"/>
      <c r="I52" s="214"/>
      <c r="J52" s="214"/>
      <c r="K52" s="1"/>
      <c r="L52" s="1"/>
      <c r="M52" s="1"/>
      <c r="N52" s="1"/>
    </row>
    <row r="53" spans="1:14" ht="61.5" customHeight="1">
      <c r="A53" s="190" t="s">
        <v>224</v>
      </c>
      <c r="B53" s="220"/>
      <c r="C53" s="220"/>
      <c r="D53" s="220"/>
      <c r="E53" s="220"/>
      <c r="F53" s="220"/>
      <c r="G53" s="220"/>
      <c r="H53" s="220"/>
      <c r="I53" s="220"/>
      <c r="J53" s="220"/>
      <c r="K53" s="1"/>
      <c r="L53" s="1"/>
      <c r="M53" s="1"/>
      <c r="N53" s="1"/>
    </row>
    <row r="54" spans="1:14" ht="75.75" customHeight="1">
      <c r="A54" s="190" t="s">
        <v>70</v>
      </c>
      <c r="B54" s="190"/>
      <c r="C54" s="190"/>
      <c r="D54" s="190"/>
      <c r="E54" s="190"/>
      <c r="F54" s="190"/>
      <c r="G54" s="190"/>
      <c r="H54" s="190"/>
      <c r="I54" s="190"/>
      <c r="J54" s="190"/>
      <c r="K54" s="1"/>
      <c r="L54" s="1"/>
      <c r="M54" s="1"/>
      <c r="N54" s="1"/>
    </row>
    <row r="55" spans="1:14" ht="73.5" customHeight="1">
      <c r="A55" s="233" t="s">
        <v>71</v>
      </c>
      <c r="B55" s="233"/>
      <c r="C55" s="233"/>
      <c r="D55" s="233"/>
      <c r="E55" s="233"/>
      <c r="F55" s="233"/>
      <c r="G55" s="233"/>
      <c r="H55" s="233"/>
      <c r="I55" s="233"/>
      <c r="J55" s="233"/>
      <c r="K55" s="1"/>
      <c r="L55" s="1"/>
      <c r="M55" s="1"/>
      <c r="N55" s="1"/>
    </row>
    <row r="56" spans="1:14" ht="17.25" customHeight="1">
      <c r="A56" s="190" t="s">
        <v>75</v>
      </c>
      <c r="B56" s="190"/>
      <c r="C56" s="190"/>
      <c r="D56" s="190"/>
      <c r="E56" s="190"/>
      <c r="F56" s="190"/>
      <c r="G56" s="190"/>
      <c r="H56" s="190"/>
      <c r="I56" s="190"/>
      <c r="J56" s="190"/>
      <c r="K56" s="1"/>
      <c r="L56" s="1"/>
      <c r="M56" s="1"/>
      <c r="N56" s="1"/>
    </row>
    <row r="57" spans="1:14" ht="26.25" customHeight="1">
      <c r="A57" s="215" t="s">
        <v>79</v>
      </c>
      <c r="B57" s="214"/>
      <c r="C57" s="214"/>
      <c r="D57" s="214"/>
      <c r="E57" s="214"/>
      <c r="F57" s="214"/>
      <c r="G57" s="214"/>
      <c r="H57" s="214"/>
      <c r="I57" s="214"/>
      <c r="J57" s="214"/>
      <c r="K57" s="1"/>
      <c r="L57" s="1"/>
      <c r="M57" s="1"/>
      <c r="N57" s="1"/>
    </row>
    <row r="58" spans="1:14" ht="18" customHeight="1">
      <c r="A58" s="215" t="s">
        <v>227</v>
      </c>
      <c r="B58" s="215"/>
      <c r="C58" s="215"/>
      <c r="D58" s="215"/>
      <c r="E58" s="215"/>
      <c r="F58" s="215"/>
      <c r="G58" s="215"/>
      <c r="H58" s="215"/>
      <c r="I58" s="215"/>
      <c r="J58" s="215"/>
      <c r="K58" s="1"/>
      <c r="L58" s="1"/>
      <c r="M58" s="1"/>
      <c r="N58" s="1"/>
    </row>
    <row r="59" spans="1:14" ht="18" customHeight="1">
      <c r="A59" s="215" t="s">
        <v>229</v>
      </c>
      <c r="B59" s="215"/>
      <c r="C59" s="215"/>
      <c r="D59" s="215"/>
      <c r="E59" s="215"/>
      <c r="F59" s="215"/>
      <c r="G59" s="215"/>
      <c r="H59" s="215"/>
      <c r="I59" s="215"/>
      <c r="J59" s="215"/>
      <c r="K59" s="1"/>
      <c r="L59" s="1"/>
      <c r="M59" s="1"/>
      <c r="N59" s="1"/>
    </row>
    <row r="60" spans="1:14" ht="42" customHeight="1">
      <c r="A60" s="215" t="s">
        <v>215</v>
      </c>
      <c r="B60" s="219"/>
      <c r="C60" s="219"/>
      <c r="D60" s="219"/>
      <c r="E60" s="219"/>
      <c r="F60" s="219"/>
      <c r="G60" s="219"/>
      <c r="H60" s="219"/>
      <c r="I60" s="219"/>
      <c r="J60" s="219"/>
      <c r="K60" s="1"/>
      <c r="L60" s="1"/>
      <c r="M60" s="1"/>
      <c r="N60" s="1"/>
    </row>
    <row r="61" spans="1:14">
      <c r="A61" s="1"/>
      <c r="B61" s="4"/>
      <c r="C61" s="2"/>
      <c r="D61" s="3"/>
      <c r="E61" s="1"/>
      <c r="F61" s="1"/>
      <c r="G61" s="1"/>
      <c r="H61" s="1"/>
      <c r="I61" s="1"/>
      <c r="J61" s="1"/>
      <c r="K61" s="1"/>
      <c r="L61" s="1"/>
      <c r="M61" s="1"/>
      <c r="N61" s="1"/>
    </row>
    <row r="62" spans="1:14">
      <c r="A62" s="1"/>
      <c r="B62" s="4"/>
      <c r="C62" s="2"/>
      <c r="D62" s="3"/>
      <c r="E62" s="1"/>
      <c r="F62" s="1"/>
      <c r="G62" s="1"/>
      <c r="H62" s="1"/>
      <c r="I62" s="1"/>
      <c r="J62" s="1"/>
      <c r="K62" s="1"/>
      <c r="L62" s="1"/>
      <c r="M62" s="1"/>
      <c r="N62" s="1"/>
    </row>
  </sheetData>
  <mergeCells count="27">
    <mergeCell ref="A1:J1"/>
    <mergeCell ref="C2:H2"/>
    <mergeCell ref="I2:I4"/>
    <mergeCell ref="J2:J4"/>
    <mergeCell ref="C3:D3"/>
    <mergeCell ref="E3:F3"/>
    <mergeCell ref="G3:H3"/>
    <mergeCell ref="A54:J54"/>
    <mergeCell ref="A55:J55"/>
    <mergeCell ref="A40:J40"/>
    <mergeCell ref="A41:J41"/>
    <mergeCell ref="A42:J42"/>
    <mergeCell ref="A43:J43"/>
    <mergeCell ref="A47:J47"/>
    <mergeCell ref="A48:J48"/>
    <mergeCell ref="A45:J45"/>
    <mergeCell ref="A46:J46"/>
    <mergeCell ref="A49:J49"/>
    <mergeCell ref="A50:J50"/>
    <mergeCell ref="A51:J51"/>
    <mergeCell ref="A52:J52"/>
    <mergeCell ref="A53:J53"/>
    <mergeCell ref="A59:J59"/>
    <mergeCell ref="A58:J58"/>
    <mergeCell ref="A56:J56"/>
    <mergeCell ref="A57:J57"/>
    <mergeCell ref="A60:J60"/>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M60"/>
  <sheetViews>
    <sheetView workbookViewId="0">
      <selection sqref="A1:J1"/>
    </sheetView>
  </sheetViews>
  <sheetFormatPr defaultColWidth="9.140625" defaultRowHeight="12"/>
  <cols>
    <col min="1" max="1" width="15" style="1" customWidth="1"/>
    <col min="2" max="2" width="9.28515625" style="4" customWidth="1"/>
    <col min="3" max="3" width="12.42578125" style="2" customWidth="1"/>
    <col min="4" max="4" width="12.7109375" style="3" bestFit="1" customWidth="1"/>
    <col min="5" max="5" width="11.28515625" style="1" customWidth="1"/>
    <col min="6" max="6" width="10.42578125" style="1" customWidth="1"/>
    <col min="7" max="7" width="12.7109375" style="1" customWidth="1"/>
    <col min="8" max="8" width="9.5703125" style="1" customWidth="1"/>
    <col min="9" max="9" width="19.28515625" style="1" customWidth="1"/>
    <col min="10" max="10" width="10.7109375" style="1" customWidth="1"/>
    <col min="11" max="11" width="9.140625" style="1" customWidth="1"/>
    <col min="12" max="12" width="9.85546875" style="1" bestFit="1" customWidth="1"/>
    <col min="13" max="16384" width="9.140625" style="1"/>
  </cols>
  <sheetData>
    <row r="1" spans="1:10" ht="15">
      <c r="A1" s="223" t="s">
        <v>239</v>
      </c>
      <c r="B1" s="224"/>
      <c r="C1" s="225"/>
      <c r="D1" s="225"/>
      <c r="E1" s="225"/>
      <c r="F1" s="225"/>
      <c r="G1" s="226"/>
      <c r="H1" s="226"/>
      <c r="I1" s="227"/>
      <c r="J1" s="227"/>
    </row>
    <row r="2" spans="1:10" ht="21" customHeight="1">
      <c r="A2" s="195"/>
      <c r="B2" s="17"/>
      <c r="C2" s="198" t="s">
        <v>53</v>
      </c>
      <c r="D2" s="199"/>
      <c r="E2" s="199"/>
      <c r="F2" s="199"/>
      <c r="G2" s="199"/>
      <c r="H2" s="199"/>
      <c r="I2" s="201" t="s">
        <v>54</v>
      </c>
      <c r="J2" s="228" t="s">
        <v>55</v>
      </c>
    </row>
    <row r="3" spans="1:10" ht="38.25" customHeight="1">
      <c r="A3" s="196"/>
      <c r="B3" s="54" t="s">
        <v>62</v>
      </c>
      <c r="C3" s="207" t="s">
        <v>31</v>
      </c>
      <c r="D3" s="208"/>
      <c r="E3" s="231" t="s">
        <v>32</v>
      </c>
      <c r="F3" s="232"/>
      <c r="G3" s="201" t="s">
        <v>33</v>
      </c>
      <c r="H3" s="228"/>
      <c r="I3" s="202"/>
      <c r="J3" s="229"/>
    </row>
    <row r="4" spans="1:10" ht="12" customHeight="1">
      <c r="A4" s="197"/>
      <c r="B4" s="26"/>
      <c r="C4" s="5" t="s">
        <v>34</v>
      </c>
      <c r="D4" s="6" t="s">
        <v>76</v>
      </c>
      <c r="E4" s="7" t="s">
        <v>34</v>
      </c>
      <c r="F4" s="7" t="s">
        <v>35</v>
      </c>
      <c r="G4" s="7" t="s">
        <v>34</v>
      </c>
      <c r="H4" s="18" t="s">
        <v>35</v>
      </c>
      <c r="I4" s="203"/>
      <c r="J4" s="230"/>
    </row>
    <row r="5" spans="1:10" ht="12.75">
      <c r="A5" s="8" t="s">
        <v>20</v>
      </c>
      <c r="B5" s="9" t="s">
        <v>36</v>
      </c>
      <c r="C5" s="41">
        <v>75000</v>
      </c>
      <c r="D5" s="42">
        <v>48123.357458776583</v>
      </c>
      <c r="E5" s="27"/>
      <c r="F5" s="25">
        <v>0</v>
      </c>
      <c r="G5" s="27">
        <v>150000</v>
      </c>
      <c r="H5" s="25">
        <v>96246.714917553167</v>
      </c>
      <c r="I5" s="38" t="s">
        <v>0</v>
      </c>
      <c r="J5" s="19" t="s">
        <v>1</v>
      </c>
    </row>
    <row r="6" spans="1:10" ht="12.75">
      <c r="A6" s="10" t="s">
        <v>2</v>
      </c>
      <c r="B6" s="11" t="s">
        <v>37</v>
      </c>
      <c r="C6" s="43">
        <v>30000</v>
      </c>
      <c r="D6" s="44">
        <v>35308.801913138224</v>
      </c>
      <c r="E6" s="28"/>
      <c r="F6" s="29">
        <v>0</v>
      </c>
      <c r="G6" s="35"/>
      <c r="H6" s="29">
        <v>0</v>
      </c>
      <c r="I6" s="37" t="s">
        <v>0</v>
      </c>
      <c r="J6" s="20" t="s">
        <v>4</v>
      </c>
    </row>
    <row r="7" spans="1:10" ht="12.75">
      <c r="A7" s="8" t="s">
        <v>57</v>
      </c>
      <c r="B7" s="9" t="s">
        <v>37</v>
      </c>
      <c r="C7" s="45">
        <v>5580</v>
      </c>
      <c r="D7" s="46">
        <v>6443.1641189658667</v>
      </c>
      <c r="E7" s="30"/>
      <c r="F7" s="31">
        <v>0</v>
      </c>
      <c r="G7" s="30"/>
      <c r="H7" s="31">
        <v>0</v>
      </c>
      <c r="I7" s="38" t="s">
        <v>0</v>
      </c>
      <c r="J7" s="22" t="s">
        <v>9</v>
      </c>
    </row>
    <row r="8" spans="1:10" ht="12.75">
      <c r="A8" s="10" t="s">
        <v>21</v>
      </c>
      <c r="B8" s="11" t="s">
        <v>38</v>
      </c>
      <c r="C8" s="47">
        <v>30000</v>
      </c>
      <c r="D8" s="48">
        <v>24402.017796669763</v>
      </c>
      <c r="E8" s="32"/>
      <c r="F8" s="33">
        <v>0</v>
      </c>
      <c r="G8" s="36">
        <v>50000</v>
      </c>
      <c r="H8" s="29">
        <v>40670.02966111627</v>
      </c>
      <c r="I8" s="39" t="s">
        <v>0</v>
      </c>
      <c r="J8" s="21" t="s">
        <v>1</v>
      </c>
    </row>
    <row r="9" spans="1:10" ht="12.75">
      <c r="A9" s="8" t="s">
        <v>83</v>
      </c>
      <c r="B9" s="9" t="s">
        <v>63</v>
      </c>
      <c r="C9" s="49" t="s">
        <v>9</v>
      </c>
      <c r="D9" s="57">
        <v>0</v>
      </c>
      <c r="E9" s="34" t="s">
        <v>84</v>
      </c>
      <c r="F9" s="25"/>
      <c r="G9" s="34" t="s">
        <v>84</v>
      </c>
      <c r="H9" s="25"/>
      <c r="I9" s="38" t="s">
        <v>0</v>
      </c>
      <c r="J9" s="22" t="s">
        <v>1</v>
      </c>
    </row>
    <row r="10" spans="1:10" ht="12.75">
      <c r="A10" s="10" t="s">
        <v>6</v>
      </c>
      <c r="B10" s="11" t="s">
        <v>39</v>
      </c>
      <c r="C10" s="43">
        <v>1000000</v>
      </c>
      <c r="D10" s="44">
        <v>71840.326672678289</v>
      </c>
      <c r="E10" s="28"/>
      <c r="F10" s="29">
        <v>0</v>
      </c>
      <c r="G10" s="35"/>
      <c r="H10" s="29">
        <v>0</v>
      </c>
      <c r="I10" s="39" t="s">
        <v>0</v>
      </c>
      <c r="J10" s="21" t="s">
        <v>1</v>
      </c>
    </row>
    <row r="11" spans="1:10" ht="12.75">
      <c r="A11" s="8" t="s">
        <v>7</v>
      </c>
      <c r="B11" s="9" t="s">
        <v>40</v>
      </c>
      <c r="C11" s="49">
        <v>50000</v>
      </c>
      <c r="D11" s="42">
        <v>6398.5276785106389</v>
      </c>
      <c r="E11" s="34"/>
      <c r="F11" s="25">
        <v>0</v>
      </c>
      <c r="G11" s="34"/>
      <c r="H11" s="25">
        <v>0</v>
      </c>
      <c r="I11" s="40" t="s">
        <v>0</v>
      </c>
      <c r="J11" s="23" t="s">
        <v>5</v>
      </c>
    </row>
    <row r="12" spans="1:10" ht="12.75">
      <c r="A12" s="10" t="s">
        <v>74</v>
      </c>
      <c r="B12" s="11" t="s">
        <v>37</v>
      </c>
      <c r="C12" s="47">
        <v>16000</v>
      </c>
      <c r="D12" s="44">
        <v>30075.285262341989</v>
      </c>
      <c r="E12" s="32"/>
      <c r="F12" s="29"/>
      <c r="G12" s="35"/>
      <c r="H12" s="29"/>
      <c r="I12" s="39" t="s">
        <v>0</v>
      </c>
      <c r="J12" s="21" t="s">
        <v>9</v>
      </c>
    </row>
    <row r="13" spans="1:10" ht="12.75">
      <c r="A13" s="8" t="s">
        <v>8</v>
      </c>
      <c r="B13" s="9" t="s">
        <v>37</v>
      </c>
      <c r="C13" s="45">
        <v>8500</v>
      </c>
      <c r="D13" s="46">
        <v>8982.530859582519</v>
      </c>
      <c r="E13" s="30"/>
      <c r="F13" s="31">
        <v>0</v>
      </c>
      <c r="G13" s="30"/>
      <c r="H13" s="31">
        <v>0</v>
      </c>
      <c r="I13" s="38" t="s">
        <v>0</v>
      </c>
      <c r="J13" s="22" t="s">
        <v>9</v>
      </c>
    </row>
    <row r="14" spans="1:10" ht="12.75">
      <c r="A14" s="10" t="s">
        <v>216</v>
      </c>
      <c r="B14" s="11" t="s">
        <v>37</v>
      </c>
      <c r="C14" s="47">
        <v>81500</v>
      </c>
      <c r="D14" s="48">
        <v>94005.639939304936</v>
      </c>
      <c r="E14" s="32">
        <v>32600</v>
      </c>
      <c r="F14" s="33">
        <v>37602.255975721971</v>
      </c>
      <c r="G14" s="36"/>
      <c r="H14" s="29">
        <v>0</v>
      </c>
      <c r="I14" s="39" t="s">
        <v>0</v>
      </c>
      <c r="J14" s="21" t="s">
        <v>5</v>
      </c>
    </row>
    <row r="15" spans="1:10" ht="12.75">
      <c r="A15" s="8" t="s">
        <v>10</v>
      </c>
      <c r="B15" s="9" t="s">
        <v>37</v>
      </c>
      <c r="C15" s="49">
        <v>17500</v>
      </c>
      <c r="D15" s="42">
        <v>21926.975922997633</v>
      </c>
      <c r="E15" s="34"/>
      <c r="F15" s="25">
        <v>0</v>
      </c>
      <c r="G15" s="34"/>
      <c r="H15" s="25">
        <v>0</v>
      </c>
      <c r="I15" s="38" t="s">
        <v>0</v>
      </c>
      <c r="J15" s="22" t="s">
        <v>4</v>
      </c>
    </row>
    <row r="16" spans="1:10" ht="12.75">
      <c r="A16" s="10" t="s">
        <v>217</v>
      </c>
      <c r="B16" s="11" t="s">
        <v>37</v>
      </c>
      <c r="C16" s="43">
        <v>10000</v>
      </c>
      <c r="D16" s="44">
        <v>14133.137616136089</v>
      </c>
      <c r="E16" s="28">
        <v>5000</v>
      </c>
      <c r="F16" s="29">
        <v>7066.5688080680447</v>
      </c>
      <c r="G16" s="35"/>
      <c r="H16" s="29">
        <v>0</v>
      </c>
      <c r="I16" s="39" t="s">
        <v>0</v>
      </c>
      <c r="J16" s="21" t="s">
        <v>4</v>
      </c>
    </row>
    <row r="17" spans="1:13" ht="12.75">
      <c r="A17" s="8" t="s">
        <v>58</v>
      </c>
      <c r="B17" s="9" t="s">
        <v>41</v>
      </c>
      <c r="C17" s="49">
        <v>5000000</v>
      </c>
      <c r="D17" s="52">
        <v>38493.606389434237</v>
      </c>
      <c r="E17" s="50"/>
      <c r="F17" s="25">
        <v>0</v>
      </c>
      <c r="G17" s="34"/>
      <c r="H17" s="25">
        <v>0</v>
      </c>
      <c r="I17" s="38" t="s">
        <v>0</v>
      </c>
      <c r="J17" s="22" t="s">
        <v>1</v>
      </c>
    </row>
    <row r="18" spans="1:13" ht="12.75">
      <c r="A18" s="10" t="s">
        <v>11</v>
      </c>
      <c r="B18" s="11" t="s">
        <v>42</v>
      </c>
      <c r="C18" s="43">
        <v>1000000</v>
      </c>
      <c r="D18" s="44">
        <v>7262.9009322315369</v>
      </c>
      <c r="E18" s="28"/>
      <c r="F18" s="29">
        <v>0</v>
      </c>
      <c r="G18" s="35"/>
      <c r="H18" s="29">
        <v>0</v>
      </c>
      <c r="I18" s="39" t="s">
        <v>0</v>
      </c>
      <c r="J18" s="24" t="s">
        <v>9</v>
      </c>
    </row>
    <row r="19" spans="1:13" ht="12.75">
      <c r="A19" s="8" t="s">
        <v>24</v>
      </c>
      <c r="B19" s="9" t="s">
        <v>37</v>
      </c>
      <c r="C19" s="49">
        <v>75000</v>
      </c>
      <c r="D19" s="46">
        <v>89579.399172838879</v>
      </c>
      <c r="E19" s="30">
        <v>37500</v>
      </c>
      <c r="F19" s="31">
        <v>44789.69958641944</v>
      </c>
      <c r="G19" s="30"/>
      <c r="H19" s="31">
        <v>0</v>
      </c>
      <c r="I19" s="38" t="s">
        <v>0</v>
      </c>
      <c r="J19" s="22" t="s">
        <v>9</v>
      </c>
    </row>
    <row r="20" spans="1:13" ht="12.75">
      <c r="A20" s="10" t="s">
        <v>65</v>
      </c>
      <c r="B20" s="11" t="s">
        <v>67</v>
      </c>
      <c r="C20" s="47">
        <v>70605</v>
      </c>
      <c r="D20" s="44">
        <v>19041.670129894861</v>
      </c>
      <c r="E20" s="28"/>
      <c r="F20" s="29"/>
      <c r="G20" s="35"/>
      <c r="H20" s="29"/>
      <c r="I20" s="39"/>
      <c r="J20" s="21"/>
    </row>
    <row r="21" spans="1:13" ht="12.75">
      <c r="A21" s="8" t="s">
        <v>25</v>
      </c>
      <c r="B21" s="9" t="s">
        <v>37</v>
      </c>
      <c r="C21" s="49">
        <v>30000</v>
      </c>
      <c r="D21" s="46">
        <v>37574.878278060562</v>
      </c>
      <c r="E21" s="30"/>
      <c r="F21" s="31">
        <v>0</v>
      </c>
      <c r="G21" s="30"/>
      <c r="H21" s="31">
        <v>0</v>
      </c>
      <c r="I21" s="38" t="s">
        <v>0</v>
      </c>
      <c r="J21" s="22" t="s">
        <v>9</v>
      </c>
    </row>
    <row r="22" spans="1:13" ht="12.75">
      <c r="A22" s="10" t="s">
        <v>12</v>
      </c>
      <c r="B22" s="11" t="s">
        <v>43</v>
      </c>
      <c r="C22" s="47">
        <v>10000000</v>
      </c>
      <c r="D22" s="48">
        <v>93565.8099138002</v>
      </c>
      <c r="E22" s="32"/>
      <c r="F22" s="33">
        <v>0</v>
      </c>
      <c r="G22" s="36"/>
      <c r="H22" s="29">
        <v>0</v>
      </c>
      <c r="I22" s="39" t="s">
        <v>0</v>
      </c>
      <c r="J22" s="21" t="s">
        <v>5</v>
      </c>
      <c r="M22" s="11"/>
    </row>
    <row r="23" spans="1:13" ht="12.75">
      <c r="A23" s="8" t="s">
        <v>13</v>
      </c>
      <c r="B23" s="9" t="s">
        <v>44</v>
      </c>
      <c r="C23" s="49">
        <v>24000000</v>
      </c>
      <c r="D23" s="55">
        <v>29169.569899272672</v>
      </c>
      <c r="E23" s="50"/>
      <c r="F23" s="25">
        <v>0</v>
      </c>
      <c r="G23" s="34"/>
      <c r="H23" s="25">
        <v>0</v>
      </c>
      <c r="I23" s="38" t="s">
        <v>0</v>
      </c>
      <c r="J23" s="22" t="s">
        <v>9</v>
      </c>
    </row>
    <row r="24" spans="1:13" ht="12.75">
      <c r="A24" s="10" t="s">
        <v>14</v>
      </c>
      <c r="B24" s="11" t="s">
        <v>37</v>
      </c>
      <c r="C24" s="43">
        <v>10000</v>
      </c>
      <c r="D24" s="44">
        <v>10719.486717359663</v>
      </c>
      <c r="E24" s="28"/>
      <c r="F24" s="29">
        <v>0</v>
      </c>
      <c r="G24" s="35"/>
      <c r="H24" s="29">
        <v>0</v>
      </c>
      <c r="I24" s="39" t="s">
        <v>0</v>
      </c>
      <c r="J24" s="21" t="s">
        <v>4</v>
      </c>
    </row>
    <row r="25" spans="1:13" ht="12.75">
      <c r="A25" s="8" t="s">
        <v>26</v>
      </c>
      <c r="B25" s="9" t="s">
        <v>45</v>
      </c>
      <c r="C25" s="49" t="s">
        <v>9</v>
      </c>
      <c r="D25" s="57">
        <v>0</v>
      </c>
      <c r="E25" s="34"/>
      <c r="F25" s="25">
        <v>0</v>
      </c>
      <c r="G25" s="34"/>
      <c r="H25" s="25">
        <v>0</v>
      </c>
      <c r="I25" s="40"/>
      <c r="J25" s="23"/>
    </row>
    <row r="26" spans="1:13" ht="12.75">
      <c r="A26" s="10" t="s">
        <v>59</v>
      </c>
      <c r="B26" s="11" t="s">
        <v>37</v>
      </c>
      <c r="C26" s="43">
        <v>1345</v>
      </c>
      <c r="D26" s="44">
        <v>1616.36626775985</v>
      </c>
      <c r="E26" s="28"/>
      <c r="F26" s="29">
        <v>0</v>
      </c>
      <c r="G26" s="35"/>
      <c r="H26" s="29">
        <v>0</v>
      </c>
      <c r="I26" s="39" t="s">
        <v>3</v>
      </c>
      <c r="J26" s="24" t="s">
        <v>9</v>
      </c>
    </row>
    <row r="27" spans="1:13" ht="12.75">
      <c r="A27" s="8" t="s">
        <v>27</v>
      </c>
      <c r="B27" s="9" t="s">
        <v>46</v>
      </c>
      <c r="C27" s="45">
        <v>60000</v>
      </c>
      <c r="D27" s="46">
        <v>39387.632003767336</v>
      </c>
      <c r="E27" s="30"/>
      <c r="F27" s="31">
        <v>0</v>
      </c>
      <c r="G27" s="30"/>
      <c r="H27" s="31">
        <v>0</v>
      </c>
      <c r="I27" s="38" t="s">
        <v>0</v>
      </c>
      <c r="J27" s="22" t="s">
        <v>9</v>
      </c>
    </row>
    <row r="28" spans="1:13" ht="12.75">
      <c r="A28" s="10" t="s">
        <v>28</v>
      </c>
      <c r="B28" s="11" t="s">
        <v>47</v>
      </c>
      <c r="C28" s="47">
        <v>50000</v>
      </c>
      <c r="D28" s="44">
        <v>5196.1223851069044</v>
      </c>
      <c r="E28" s="28"/>
      <c r="F28" s="29">
        <v>0</v>
      </c>
      <c r="G28" s="35">
        <v>140000</v>
      </c>
      <c r="H28" s="29">
        <v>14549.142678299331</v>
      </c>
      <c r="I28" s="39" t="s">
        <v>0</v>
      </c>
      <c r="J28" s="21" t="s">
        <v>5</v>
      </c>
    </row>
    <row r="29" spans="1:13" ht="12.75">
      <c r="A29" s="8" t="s">
        <v>15</v>
      </c>
      <c r="B29" s="9" t="s">
        <v>48</v>
      </c>
      <c r="C29" s="49">
        <v>150000</v>
      </c>
      <c r="D29" s="51">
        <v>80013.931684392111</v>
      </c>
      <c r="E29" s="30"/>
      <c r="F29" s="31">
        <v>0</v>
      </c>
      <c r="G29" s="30"/>
      <c r="H29" s="31">
        <v>0</v>
      </c>
      <c r="I29" s="38" t="s">
        <v>0</v>
      </c>
      <c r="J29" s="22" t="s">
        <v>1</v>
      </c>
    </row>
    <row r="30" spans="1:13" ht="12.75">
      <c r="A30" s="10" t="s">
        <v>60</v>
      </c>
      <c r="B30" s="11" t="s">
        <v>37</v>
      </c>
      <c r="C30" s="47">
        <v>10000</v>
      </c>
      <c r="D30" s="48">
        <v>15825.98897190647</v>
      </c>
      <c r="E30" s="32"/>
      <c r="F30" s="33">
        <v>0</v>
      </c>
      <c r="G30" s="36"/>
      <c r="H30" s="29">
        <v>0</v>
      </c>
      <c r="I30" s="39" t="s">
        <v>0</v>
      </c>
      <c r="J30" s="21" t="s">
        <v>9</v>
      </c>
    </row>
    <row r="31" spans="1:13" ht="12.75">
      <c r="A31" s="8" t="s">
        <v>30</v>
      </c>
      <c r="B31" s="9" t="s">
        <v>37</v>
      </c>
      <c r="C31" s="49">
        <v>49790</v>
      </c>
      <c r="D31" s="42">
        <v>95833.449002965368</v>
      </c>
      <c r="E31" s="34"/>
      <c r="F31" s="25">
        <v>0</v>
      </c>
      <c r="G31" s="34"/>
      <c r="H31" s="25">
        <v>0</v>
      </c>
      <c r="I31" s="38" t="s">
        <v>0</v>
      </c>
      <c r="J31" s="22" t="s">
        <v>1</v>
      </c>
    </row>
    <row r="32" spans="1:13" ht="12.75">
      <c r="A32" s="10" t="s">
        <v>66</v>
      </c>
      <c r="B32" s="11" t="s">
        <v>37</v>
      </c>
      <c r="C32" s="47">
        <v>25000</v>
      </c>
      <c r="D32" s="48">
        <v>39685.35009824545</v>
      </c>
      <c r="E32" s="32"/>
      <c r="F32" s="33"/>
      <c r="G32" s="36"/>
      <c r="H32" s="29">
        <v>0</v>
      </c>
      <c r="I32" s="39" t="s">
        <v>0</v>
      </c>
      <c r="J32" s="21" t="s">
        <v>4</v>
      </c>
    </row>
    <row r="33" spans="1:10" ht="12.75">
      <c r="A33" s="8" t="s">
        <v>16</v>
      </c>
      <c r="B33" s="9" t="s">
        <v>37</v>
      </c>
      <c r="C33" s="49" t="s">
        <v>9</v>
      </c>
      <c r="D33" s="57">
        <v>0</v>
      </c>
      <c r="E33" s="34"/>
      <c r="F33" s="25">
        <v>0</v>
      </c>
      <c r="G33" s="34"/>
      <c r="H33" s="25">
        <v>0</v>
      </c>
      <c r="I33" s="38"/>
      <c r="J33" s="22"/>
    </row>
    <row r="34" spans="1:10" ht="12.75">
      <c r="A34" s="10" t="s">
        <v>17</v>
      </c>
      <c r="B34" s="11" t="s">
        <v>49</v>
      </c>
      <c r="C34" s="43">
        <v>30000</v>
      </c>
      <c r="D34" s="44">
        <v>3365.527173884032</v>
      </c>
      <c r="E34" s="28"/>
      <c r="F34" s="29">
        <v>0</v>
      </c>
      <c r="G34" s="35"/>
      <c r="H34" s="29">
        <v>0</v>
      </c>
      <c r="I34" s="39"/>
      <c r="J34" s="21"/>
    </row>
    <row r="35" spans="1:10" ht="13.5" customHeight="1">
      <c r="A35" s="8" t="s">
        <v>29</v>
      </c>
      <c r="B35" s="9" t="s">
        <v>50</v>
      </c>
      <c r="C35" s="49">
        <v>100000</v>
      </c>
      <c r="D35" s="42">
        <v>66832.19160414004</v>
      </c>
      <c r="E35" s="34"/>
      <c r="F35" s="25">
        <v>0</v>
      </c>
      <c r="G35" s="34">
        <v>150000</v>
      </c>
      <c r="H35" s="25">
        <v>100248.28740621005</v>
      </c>
      <c r="I35" s="40" t="s">
        <v>0</v>
      </c>
      <c r="J35" s="23" t="s">
        <v>1</v>
      </c>
    </row>
    <row r="36" spans="1:10" ht="12.75">
      <c r="A36" s="10" t="s">
        <v>18</v>
      </c>
      <c r="B36" s="11" t="s">
        <v>64</v>
      </c>
      <c r="C36" s="47" t="s">
        <v>9</v>
      </c>
      <c r="D36" s="58">
        <v>0</v>
      </c>
      <c r="E36" s="28"/>
      <c r="F36" s="29"/>
      <c r="G36" s="35"/>
      <c r="H36" s="29"/>
      <c r="I36" s="39"/>
      <c r="J36" s="21"/>
    </row>
    <row r="37" spans="1:10" ht="12.75">
      <c r="A37" s="8" t="s">
        <v>19</v>
      </c>
      <c r="B37" s="9" t="s">
        <v>51</v>
      </c>
      <c r="C37" s="49">
        <v>73000</v>
      </c>
      <c r="D37" s="51">
        <v>110744.15924381436</v>
      </c>
      <c r="E37" s="30"/>
      <c r="F37" s="31">
        <v>0</v>
      </c>
      <c r="G37" s="30"/>
      <c r="H37" s="31">
        <v>0</v>
      </c>
      <c r="I37" s="38" t="s">
        <v>0</v>
      </c>
      <c r="J37" s="22" t="s">
        <v>9</v>
      </c>
    </row>
    <row r="38" spans="1:10" ht="12.75">
      <c r="A38" s="10" t="s">
        <v>78</v>
      </c>
      <c r="B38" s="1"/>
      <c r="C38" s="1"/>
      <c r="D38" s="1"/>
    </row>
    <row r="39" spans="1:10" ht="12" customHeight="1">
      <c r="A39" s="10" t="s">
        <v>52</v>
      </c>
      <c r="B39" s="11"/>
      <c r="C39" s="12"/>
      <c r="D39" s="12"/>
      <c r="E39" s="12"/>
      <c r="F39" s="12"/>
      <c r="G39" s="13"/>
      <c r="H39" s="12"/>
      <c r="I39" s="14"/>
      <c r="J39" s="14"/>
    </row>
    <row r="40" spans="1:10" ht="107.25" customHeight="1">
      <c r="A40" s="213" t="s">
        <v>218</v>
      </c>
      <c r="B40" s="222"/>
      <c r="C40" s="222"/>
      <c r="D40" s="222"/>
      <c r="E40" s="222"/>
      <c r="F40" s="222"/>
      <c r="G40" s="222"/>
      <c r="H40" s="222"/>
      <c r="I40" s="222"/>
      <c r="J40" s="222"/>
    </row>
    <row r="41" spans="1:10" ht="11.25" customHeight="1">
      <c r="A41" s="214" t="s">
        <v>56</v>
      </c>
      <c r="B41" s="214"/>
      <c r="C41" s="214"/>
      <c r="D41" s="214"/>
      <c r="E41" s="214"/>
      <c r="F41" s="214"/>
      <c r="G41" s="214"/>
      <c r="H41" s="214"/>
      <c r="I41" s="214"/>
      <c r="J41" s="214"/>
    </row>
    <row r="42" spans="1:10" ht="29.25" customHeight="1">
      <c r="A42" s="214" t="s">
        <v>80</v>
      </c>
      <c r="B42" s="214"/>
      <c r="C42" s="214"/>
      <c r="D42" s="214"/>
      <c r="E42" s="214"/>
      <c r="F42" s="214"/>
      <c r="G42" s="214"/>
      <c r="H42" s="214"/>
      <c r="I42" s="214"/>
      <c r="J42" s="214"/>
    </row>
    <row r="43" spans="1:10" ht="26.25" customHeight="1">
      <c r="A43" s="214" t="s">
        <v>77</v>
      </c>
      <c r="B43" s="214"/>
      <c r="C43" s="214"/>
      <c r="D43" s="214"/>
      <c r="E43" s="214"/>
      <c r="F43" s="214"/>
      <c r="G43" s="214"/>
      <c r="H43" s="214"/>
      <c r="I43" s="214"/>
      <c r="J43" s="214"/>
    </row>
    <row r="44" spans="1:10" ht="15.75" customHeight="1">
      <c r="A44" s="16" t="s">
        <v>61</v>
      </c>
      <c r="B44" s="15"/>
      <c r="C44" s="15"/>
      <c r="D44" s="15"/>
      <c r="E44" s="15"/>
      <c r="F44" s="15"/>
      <c r="G44" s="15"/>
      <c r="H44" s="15"/>
      <c r="I44" s="15"/>
      <c r="J44" s="15"/>
    </row>
    <row r="45" spans="1:10" ht="22.5" customHeight="1">
      <c r="A45" s="190" t="s">
        <v>223</v>
      </c>
      <c r="B45" s="190"/>
      <c r="C45" s="190"/>
      <c r="D45" s="190"/>
      <c r="E45" s="190"/>
      <c r="F45" s="190"/>
      <c r="G45" s="190"/>
      <c r="H45" s="190"/>
      <c r="I45" s="190"/>
      <c r="J45" s="190"/>
    </row>
    <row r="46" spans="1:10" ht="62.25" customHeight="1">
      <c r="A46" s="190" t="s">
        <v>85</v>
      </c>
      <c r="B46" s="190"/>
      <c r="C46" s="190"/>
      <c r="D46" s="190"/>
      <c r="E46" s="190"/>
      <c r="F46" s="190"/>
      <c r="G46" s="190"/>
      <c r="H46" s="190"/>
      <c r="I46" s="190"/>
      <c r="J46" s="190"/>
    </row>
    <row r="47" spans="1:10" ht="43.5" customHeight="1">
      <c r="A47" s="190" t="s">
        <v>222</v>
      </c>
      <c r="B47" s="190"/>
      <c r="C47" s="190"/>
      <c r="D47" s="190"/>
      <c r="E47" s="190"/>
      <c r="F47" s="190"/>
      <c r="G47" s="190"/>
      <c r="H47" s="190"/>
      <c r="I47" s="190"/>
      <c r="J47" s="190"/>
    </row>
    <row r="48" spans="1:10" ht="17.25" customHeight="1">
      <c r="A48" s="190" t="s">
        <v>68</v>
      </c>
      <c r="B48" s="190"/>
      <c r="C48" s="190"/>
      <c r="D48" s="190"/>
      <c r="E48" s="190"/>
      <c r="F48" s="190"/>
      <c r="G48" s="190"/>
      <c r="H48" s="190"/>
      <c r="I48" s="190"/>
      <c r="J48" s="190"/>
    </row>
    <row r="49" spans="1:10" ht="37.5" customHeight="1">
      <c r="A49" s="190" t="s">
        <v>72</v>
      </c>
      <c r="B49" s="190"/>
      <c r="C49" s="190"/>
      <c r="D49" s="190"/>
      <c r="E49" s="190"/>
      <c r="F49" s="190"/>
      <c r="G49" s="190"/>
      <c r="H49" s="190"/>
      <c r="I49" s="190"/>
      <c r="J49" s="190"/>
    </row>
    <row r="50" spans="1:10" ht="28.5" customHeight="1">
      <c r="A50" s="190" t="s">
        <v>73</v>
      </c>
      <c r="B50" s="190"/>
      <c r="C50" s="190"/>
      <c r="D50" s="190"/>
      <c r="E50" s="190"/>
      <c r="F50" s="190"/>
      <c r="G50" s="190"/>
      <c r="H50" s="190"/>
      <c r="I50" s="190"/>
      <c r="J50" s="190"/>
    </row>
    <row r="51" spans="1:10" ht="43.5" customHeight="1">
      <c r="A51" s="190" t="s">
        <v>82</v>
      </c>
      <c r="B51" s="190"/>
      <c r="C51" s="190"/>
      <c r="D51" s="190"/>
      <c r="E51" s="190"/>
      <c r="F51" s="190"/>
      <c r="G51" s="190"/>
      <c r="H51" s="190"/>
      <c r="I51" s="190"/>
      <c r="J51" s="190"/>
    </row>
    <row r="52" spans="1:10" ht="27.75" customHeight="1">
      <c r="A52" s="214" t="s">
        <v>69</v>
      </c>
      <c r="B52" s="214"/>
      <c r="C52" s="214"/>
      <c r="D52" s="214"/>
      <c r="E52" s="214"/>
      <c r="F52" s="214"/>
      <c r="G52" s="214"/>
      <c r="H52" s="214"/>
      <c r="I52" s="214"/>
      <c r="J52" s="214"/>
    </row>
    <row r="53" spans="1:10" ht="52.5" customHeight="1">
      <c r="A53" s="190" t="s">
        <v>224</v>
      </c>
      <c r="B53" s="220"/>
      <c r="C53" s="220"/>
      <c r="D53" s="220"/>
      <c r="E53" s="220"/>
      <c r="F53" s="220"/>
      <c r="G53" s="220"/>
      <c r="H53" s="220"/>
      <c r="I53" s="220"/>
      <c r="J53" s="220"/>
    </row>
    <row r="54" spans="1:10" ht="77.25" customHeight="1">
      <c r="A54" s="190" t="s">
        <v>220</v>
      </c>
      <c r="B54" s="190"/>
      <c r="C54" s="190"/>
      <c r="D54" s="190"/>
      <c r="E54" s="190"/>
      <c r="F54" s="190"/>
      <c r="G54" s="190"/>
      <c r="H54" s="190"/>
      <c r="I54" s="190"/>
      <c r="J54" s="190"/>
    </row>
    <row r="55" spans="1:10" ht="63" customHeight="1">
      <c r="A55" s="190" t="s">
        <v>71</v>
      </c>
      <c r="B55" s="190"/>
      <c r="C55" s="190"/>
      <c r="D55" s="190"/>
      <c r="E55" s="190"/>
      <c r="F55" s="190"/>
      <c r="G55" s="190"/>
      <c r="H55" s="190"/>
      <c r="I55" s="190"/>
      <c r="J55" s="190"/>
    </row>
    <row r="56" spans="1:10" ht="19.5" customHeight="1">
      <c r="A56" s="190" t="s">
        <v>75</v>
      </c>
      <c r="B56" s="190"/>
      <c r="C56" s="190"/>
      <c r="D56" s="190"/>
      <c r="E56" s="190"/>
      <c r="F56" s="190"/>
      <c r="G56" s="190"/>
      <c r="H56" s="190"/>
      <c r="I56" s="190"/>
      <c r="J56" s="190"/>
    </row>
    <row r="57" spans="1:10" ht="26.25" customHeight="1">
      <c r="A57" s="215" t="s">
        <v>79</v>
      </c>
      <c r="B57" s="214"/>
      <c r="C57" s="214"/>
      <c r="D57" s="214"/>
      <c r="E57" s="214"/>
      <c r="F57" s="214"/>
      <c r="G57" s="214"/>
      <c r="H57" s="214"/>
      <c r="I57" s="214"/>
      <c r="J57" s="214"/>
    </row>
    <row r="58" spans="1:10" ht="18" customHeight="1">
      <c r="A58" s="215" t="s">
        <v>219</v>
      </c>
      <c r="B58" s="215"/>
      <c r="C58" s="215"/>
      <c r="D58" s="215"/>
      <c r="E58" s="215"/>
      <c r="F58" s="215"/>
      <c r="G58" s="215"/>
      <c r="H58" s="215"/>
      <c r="I58" s="215"/>
      <c r="J58" s="215"/>
    </row>
    <row r="59" spans="1:10" ht="18" customHeight="1">
      <c r="A59" s="215" t="s">
        <v>221</v>
      </c>
      <c r="B59" s="215"/>
      <c r="C59" s="215"/>
      <c r="D59" s="215"/>
      <c r="E59" s="215"/>
      <c r="F59" s="215"/>
      <c r="G59" s="215"/>
      <c r="H59" s="215"/>
      <c r="I59" s="215"/>
      <c r="J59" s="215"/>
    </row>
    <row r="60" spans="1:10">
      <c r="A60" s="215" t="s">
        <v>213</v>
      </c>
      <c r="B60" s="219"/>
      <c r="C60" s="219"/>
      <c r="D60" s="219"/>
      <c r="E60" s="219"/>
      <c r="F60" s="219"/>
      <c r="G60" s="219"/>
      <c r="H60" s="219"/>
      <c r="I60" s="219"/>
      <c r="J60" s="219"/>
    </row>
  </sheetData>
  <mergeCells count="28">
    <mergeCell ref="A50:J50"/>
    <mergeCell ref="A45:J45"/>
    <mergeCell ref="A60:J60"/>
    <mergeCell ref="A54:J54"/>
    <mergeCell ref="A55:J55"/>
    <mergeCell ref="A57:J57"/>
    <mergeCell ref="A46:J46"/>
    <mergeCell ref="A56:J56"/>
    <mergeCell ref="A52:J52"/>
    <mergeCell ref="A58:J58"/>
    <mergeCell ref="A59:J59"/>
    <mergeCell ref="A51:J51"/>
    <mergeCell ref="A47:J47"/>
    <mergeCell ref="A49:J49"/>
    <mergeCell ref="A53:J53"/>
    <mergeCell ref="A48:J48"/>
    <mergeCell ref="A43:J43"/>
    <mergeCell ref="A1:J1"/>
    <mergeCell ref="A41:J41"/>
    <mergeCell ref="A42:J42"/>
    <mergeCell ref="G3:H3"/>
    <mergeCell ref="A2:A4"/>
    <mergeCell ref="C2:H2"/>
    <mergeCell ref="E3:F3"/>
    <mergeCell ref="A40:J40"/>
    <mergeCell ref="I2:I4"/>
    <mergeCell ref="J2:J4"/>
    <mergeCell ref="C3:D3"/>
  </mergeCells>
  <pageMargins left="0.70866141732283472" right="0.70866141732283472" top="0.74803149606299213" bottom="0.74803149606299213" header="0.31496062992125984" footer="0.31496062992125984"/>
  <pageSetup paperSize="9" scale="61"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M54"/>
  <sheetViews>
    <sheetView workbookViewId="0">
      <selection sqref="A1:J1"/>
    </sheetView>
  </sheetViews>
  <sheetFormatPr defaultColWidth="9.140625" defaultRowHeight="12"/>
  <cols>
    <col min="1" max="1" width="15" style="1" customWidth="1"/>
    <col min="2" max="2" width="9.28515625" style="4" customWidth="1"/>
    <col min="3" max="3" width="12.42578125" style="2" customWidth="1"/>
    <col min="4" max="4" width="12.7109375" style="3" bestFit="1" customWidth="1"/>
    <col min="5" max="5" width="11.28515625" style="1" customWidth="1"/>
    <col min="6" max="6" width="10.42578125" style="1" customWidth="1"/>
    <col min="7" max="7" width="12.7109375" style="1" customWidth="1"/>
    <col min="8" max="8" width="9.5703125" style="1" customWidth="1"/>
    <col min="9" max="9" width="19.28515625" style="1" customWidth="1"/>
    <col min="10" max="10" width="10.7109375" style="1" customWidth="1"/>
    <col min="11" max="11" width="9.140625" style="1" customWidth="1"/>
    <col min="12" max="12" width="9.85546875" style="1" bestFit="1" customWidth="1"/>
    <col min="13" max="16384" width="9.140625" style="1"/>
  </cols>
  <sheetData>
    <row r="1" spans="1:10" ht="15">
      <c r="A1" s="223" t="s">
        <v>239</v>
      </c>
      <c r="B1" s="224"/>
      <c r="C1" s="225"/>
      <c r="D1" s="225"/>
      <c r="E1" s="225"/>
      <c r="F1" s="225"/>
      <c r="G1" s="226"/>
      <c r="H1" s="226"/>
      <c r="I1" s="227"/>
      <c r="J1" s="227"/>
    </row>
    <row r="2" spans="1:10" ht="21" customHeight="1">
      <c r="A2" s="195"/>
      <c r="B2" s="63"/>
      <c r="C2" s="198" t="s">
        <v>53</v>
      </c>
      <c r="D2" s="199"/>
      <c r="E2" s="199"/>
      <c r="F2" s="199"/>
      <c r="G2" s="199"/>
      <c r="H2" s="199"/>
      <c r="I2" s="201" t="s">
        <v>54</v>
      </c>
      <c r="J2" s="228" t="s">
        <v>55</v>
      </c>
    </row>
    <row r="3" spans="1:10" ht="38.25" customHeight="1">
      <c r="A3" s="196"/>
      <c r="B3" s="62" t="s">
        <v>62</v>
      </c>
      <c r="C3" s="207" t="s">
        <v>31</v>
      </c>
      <c r="D3" s="208"/>
      <c r="E3" s="231" t="s">
        <v>32</v>
      </c>
      <c r="F3" s="232"/>
      <c r="G3" s="201" t="s">
        <v>33</v>
      </c>
      <c r="H3" s="228"/>
      <c r="I3" s="202"/>
      <c r="J3" s="229"/>
    </row>
    <row r="4" spans="1:10" ht="12" customHeight="1">
      <c r="A4" s="197"/>
      <c r="B4" s="26"/>
      <c r="C4" s="5" t="s">
        <v>34</v>
      </c>
      <c r="D4" s="6" t="s">
        <v>76</v>
      </c>
      <c r="E4" s="7" t="s">
        <v>34</v>
      </c>
      <c r="F4" s="7" t="s">
        <v>35</v>
      </c>
      <c r="G4" s="7" t="s">
        <v>34</v>
      </c>
      <c r="H4" s="61" t="s">
        <v>35</v>
      </c>
      <c r="I4" s="203"/>
      <c r="J4" s="230"/>
    </row>
    <row r="5" spans="1:10" ht="12.75">
      <c r="A5" s="8" t="s">
        <v>20</v>
      </c>
      <c r="B5" s="9" t="s">
        <v>36</v>
      </c>
      <c r="C5" s="41">
        <v>75000</v>
      </c>
      <c r="D5" s="42">
        <v>48199.225212235804</v>
      </c>
      <c r="E5" s="27"/>
      <c r="F5" s="25">
        <v>0</v>
      </c>
      <c r="G5" s="27">
        <v>150000</v>
      </c>
      <c r="H5" s="25">
        <v>96398.450424471608</v>
      </c>
      <c r="I5" s="38" t="s">
        <v>0</v>
      </c>
      <c r="J5" s="19" t="s">
        <v>1</v>
      </c>
    </row>
    <row r="6" spans="1:10" ht="12.75">
      <c r="A6" s="10" t="s">
        <v>2</v>
      </c>
      <c r="B6" s="11" t="s">
        <v>37</v>
      </c>
      <c r="C6" s="43">
        <v>30000</v>
      </c>
      <c r="D6" s="44">
        <v>34281.134091129075</v>
      </c>
      <c r="E6" s="28"/>
      <c r="F6" s="29">
        <v>0</v>
      </c>
      <c r="G6" s="35"/>
      <c r="H6" s="29">
        <v>0</v>
      </c>
      <c r="I6" s="37" t="s">
        <v>0</v>
      </c>
      <c r="J6" s="20" t="s">
        <v>4</v>
      </c>
    </row>
    <row r="7" spans="1:10" ht="12.75">
      <c r="A7" s="8" t="s">
        <v>57</v>
      </c>
      <c r="B7" s="9" t="s">
        <v>37</v>
      </c>
      <c r="C7" s="45">
        <v>5580</v>
      </c>
      <c r="D7" s="46">
        <v>6118.4431447733286</v>
      </c>
      <c r="E7" s="30"/>
      <c r="F7" s="31">
        <v>0</v>
      </c>
      <c r="G7" s="30"/>
      <c r="H7" s="31">
        <v>0</v>
      </c>
      <c r="I7" s="38" t="s">
        <v>0</v>
      </c>
      <c r="J7" s="22" t="s">
        <v>9</v>
      </c>
    </row>
    <row r="8" spans="1:10" ht="12.75">
      <c r="A8" s="10" t="s">
        <v>21</v>
      </c>
      <c r="B8" s="11" t="s">
        <v>38</v>
      </c>
      <c r="C8" s="47">
        <v>30000</v>
      </c>
      <c r="D8" s="48">
        <v>23056.405837588987</v>
      </c>
      <c r="E8" s="32"/>
      <c r="F8" s="33">
        <v>0</v>
      </c>
      <c r="G8" s="36">
        <v>50000</v>
      </c>
      <c r="H8" s="29">
        <v>38427.34306264831</v>
      </c>
      <c r="I8" s="39" t="s">
        <v>0</v>
      </c>
      <c r="J8" s="21" t="s">
        <v>1</v>
      </c>
    </row>
    <row r="9" spans="1:10" ht="12.75">
      <c r="A9" s="8" t="s">
        <v>86</v>
      </c>
      <c r="B9" s="9" t="s">
        <v>63</v>
      </c>
      <c r="C9" s="49" t="s">
        <v>9</v>
      </c>
      <c r="D9" s="42"/>
      <c r="E9" s="34"/>
      <c r="F9" s="25"/>
      <c r="G9" s="34"/>
      <c r="H9" s="25"/>
      <c r="I9" s="38"/>
      <c r="J9" s="22"/>
    </row>
    <row r="10" spans="1:10" ht="12.75">
      <c r="A10" s="10" t="s">
        <v>6</v>
      </c>
      <c r="B10" s="11" t="s">
        <v>39</v>
      </c>
      <c r="C10" s="43">
        <v>1000000</v>
      </c>
      <c r="D10" s="44">
        <v>67189.570303831075</v>
      </c>
      <c r="E10" s="28"/>
      <c r="F10" s="29">
        <v>0</v>
      </c>
      <c r="G10" s="35"/>
      <c r="H10" s="29">
        <v>0</v>
      </c>
      <c r="I10" s="39" t="s">
        <v>0</v>
      </c>
      <c r="J10" s="21" t="s">
        <v>1</v>
      </c>
    </row>
    <row r="11" spans="1:10" ht="12.75">
      <c r="A11" s="8" t="s">
        <v>7</v>
      </c>
      <c r="B11" s="9" t="s">
        <v>40</v>
      </c>
      <c r="C11" s="49">
        <v>50000</v>
      </c>
      <c r="D11" s="42">
        <v>5761.9478734407967</v>
      </c>
      <c r="E11" s="34"/>
      <c r="F11" s="25">
        <v>0</v>
      </c>
      <c r="G11" s="34"/>
      <c r="H11" s="25">
        <v>0</v>
      </c>
      <c r="I11" s="40" t="s">
        <v>0</v>
      </c>
      <c r="J11" s="23" t="s">
        <v>5</v>
      </c>
    </row>
    <row r="12" spans="1:10" ht="12.75">
      <c r="A12" s="10" t="s">
        <v>74</v>
      </c>
      <c r="B12" s="11" t="s">
        <v>37</v>
      </c>
      <c r="C12" s="47">
        <v>16000</v>
      </c>
      <c r="D12" s="44">
        <v>26075.549645003477</v>
      </c>
      <c r="E12" s="32"/>
      <c r="F12" s="29"/>
      <c r="G12" s="35"/>
      <c r="H12" s="29"/>
      <c r="I12" s="39" t="s">
        <v>0</v>
      </c>
      <c r="J12" s="21" t="s">
        <v>9</v>
      </c>
    </row>
    <row r="13" spans="1:10" ht="12.75">
      <c r="A13" s="8" t="s">
        <v>8</v>
      </c>
      <c r="B13" s="9" t="s">
        <v>37</v>
      </c>
      <c r="C13" s="45">
        <v>8500</v>
      </c>
      <c r="D13" s="46">
        <v>8461.1571122102614</v>
      </c>
      <c r="E13" s="30"/>
      <c r="F13" s="31">
        <v>0</v>
      </c>
      <c r="G13" s="30"/>
      <c r="H13" s="31">
        <v>0</v>
      </c>
      <c r="I13" s="38" t="s">
        <v>0</v>
      </c>
      <c r="J13" s="22" t="s">
        <v>9</v>
      </c>
    </row>
    <row r="14" spans="1:10" ht="12.75">
      <c r="A14" s="10" t="s">
        <v>22</v>
      </c>
      <c r="B14" s="11" t="s">
        <v>37</v>
      </c>
      <c r="C14" s="47">
        <v>80000</v>
      </c>
      <c r="D14" s="48">
        <v>87503.119390499734</v>
      </c>
      <c r="E14" s="32">
        <v>32000</v>
      </c>
      <c r="F14" s="33">
        <v>35001.247756199897</v>
      </c>
      <c r="G14" s="36"/>
      <c r="H14" s="29">
        <v>0</v>
      </c>
      <c r="I14" s="39" t="s">
        <v>0</v>
      </c>
      <c r="J14" s="21" t="s">
        <v>5</v>
      </c>
    </row>
    <row r="15" spans="1:10" ht="12.75">
      <c r="A15" s="8" t="s">
        <v>10</v>
      </c>
      <c r="B15" s="9" t="s">
        <v>37</v>
      </c>
      <c r="C15" s="49">
        <v>17500</v>
      </c>
      <c r="D15" s="42">
        <v>20543.975329498393</v>
      </c>
      <c r="E15" s="34"/>
      <c r="F15" s="25">
        <v>0</v>
      </c>
      <c r="G15" s="34"/>
      <c r="H15" s="25">
        <v>0</v>
      </c>
      <c r="I15" s="38" t="s">
        <v>0</v>
      </c>
      <c r="J15" s="22" t="s">
        <v>4</v>
      </c>
    </row>
    <row r="16" spans="1:10" ht="12.75">
      <c r="A16" s="10" t="s">
        <v>23</v>
      </c>
      <c r="B16" s="11" t="s">
        <v>37</v>
      </c>
      <c r="C16" s="43">
        <v>10000</v>
      </c>
      <c r="D16" s="44">
        <v>12803.943844150674</v>
      </c>
      <c r="E16" s="28">
        <v>5000</v>
      </c>
      <c r="F16" s="29">
        <v>6401.9719220753368</v>
      </c>
      <c r="G16" s="35"/>
      <c r="H16" s="29">
        <v>0</v>
      </c>
      <c r="I16" s="39" t="s">
        <v>0</v>
      </c>
      <c r="J16" s="21" t="s">
        <v>4</v>
      </c>
    </row>
    <row r="17" spans="1:13" ht="12.75">
      <c r="A17" s="8" t="s">
        <v>58</v>
      </c>
      <c r="B17" s="9" t="s">
        <v>41</v>
      </c>
      <c r="C17" s="49">
        <v>5000000</v>
      </c>
      <c r="D17" s="52">
        <v>33913.197603334105</v>
      </c>
      <c r="E17" s="50"/>
      <c r="F17" s="25">
        <v>0</v>
      </c>
      <c r="G17" s="34"/>
      <c r="H17" s="25">
        <v>0</v>
      </c>
      <c r="I17" s="38" t="s">
        <v>0</v>
      </c>
      <c r="J17" s="22" t="s">
        <v>5</v>
      </c>
    </row>
    <row r="18" spans="1:13" ht="12.75">
      <c r="A18" s="10" t="s">
        <v>11</v>
      </c>
      <c r="B18" s="11" t="s">
        <v>42</v>
      </c>
      <c r="C18" s="43">
        <v>1000000</v>
      </c>
      <c r="D18" s="44">
        <v>6806.8441375214688</v>
      </c>
      <c r="E18" s="28"/>
      <c r="F18" s="29">
        <v>0</v>
      </c>
      <c r="G18" s="35"/>
      <c r="H18" s="29">
        <v>0</v>
      </c>
      <c r="I18" s="39" t="s">
        <v>0</v>
      </c>
      <c r="J18" s="24" t="s">
        <v>9</v>
      </c>
    </row>
    <row r="19" spans="1:13" ht="12.75">
      <c r="A19" s="8" t="s">
        <v>24</v>
      </c>
      <c r="B19" s="9" t="s">
        <v>37</v>
      </c>
      <c r="C19" s="49">
        <v>75000</v>
      </c>
      <c r="D19" s="46">
        <v>77622.854278813335</v>
      </c>
      <c r="E19" s="30">
        <v>37500</v>
      </c>
      <c r="F19" s="31">
        <v>38811.427139406667</v>
      </c>
      <c r="G19" s="30"/>
      <c r="H19" s="31">
        <v>0</v>
      </c>
      <c r="I19" s="38" t="s">
        <v>0</v>
      </c>
      <c r="J19" s="22" t="s">
        <v>9</v>
      </c>
    </row>
    <row r="20" spans="1:13" ht="12.75">
      <c r="A20" s="10" t="s">
        <v>65</v>
      </c>
      <c r="B20" s="11" t="s">
        <v>67</v>
      </c>
      <c r="C20" s="47">
        <v>70605</v>
      </c>
      <c r="D20" s="44">
        <v>15786.835258198871</v>
      </c>
      <c r="E20" s="28"/>
      <c r="F20" s="29"/>
      <c r="G20" s="35"/>
      <c r="H20" s="29"/>
      <c r="I20" s="39"/>
      <c r="J20" s="21"/>
    </row>
    <row r="21" spans="1:13" ht="12.75">
      <c r="A21" s="8" t="s">
        <v>25</v>
      </c>
      <c r="B21" s="9" t="s">
        <v>37</v>
      </c>
      <c r="C21" s="49">
        <v>30000</v>
      </c>
      <c r="D21" s="46">
        <v>35439.875643177482</v>
      </c>
      <c r="E21" s="30"/>
      <c r="F21" s="31">
        <v>0</v>
      </c>
      <c r="G21" s="30"/>
      <c r="H21" s="31">
        <v>0</v>
      </c>
      <c r="I21" s="38" t="s">
        <v>0</v>
      </c>
      <c r="J21" s="22" t="s">
        <v>9</v>
      </c>
    </row>
    <row r="22" spans="1:13" ht="12.75">
      <c r="A22" s="10" t="s">
        <v>12</v>
      </c>
      <c r="B22" s="11" t="s">
        <v>43</v>
      </c>
      <c r="C22" s="47">
        <v>10000000</v>
      </c>
      <c r="D22" s="48">
        <v>81895.200432362806</v>
      </c>
      <c r="E22" s="32"/>
      <c r="F22" s="33">
        <v>0</v>
      </c>
      <c r="G22" s="36"/>
      <c r="H22" s="29">
        <v>0</v>
      </c>
      <c r="I22" s="39" t="s">
        <v>0</v>
      </c>
      <c r="J22" s="21" t="s">
        <v>5</v>
      </c>
      <c r="M22" s="11"/>
    </row>
    <row r="23" spans="1:13" ht="12.75">
      <c r="A23" s="8" t="s">
        <v>13</v>
      </c>
      <c r="B23" s="9" t="s">
        <v>44</v>
      </c>
      <c r="C23" s="49">
        <v>24000000</v>
      </c>
      <c r="D23" s="55">
        <v>26343.550106378912</v>
      </c>
      <c r="E23" s="50"/>
      <c r="F23" s="25">
        <v>0</v>
      </c>
      <c r="G23" s="34"/>
      <c r="H23" s="25">
        <v>0</v>
      </c>
      <c r="I23" s="38" t="s">
        <v>0</v>
      </c>
      <c r="J23" s="22" t="s">
        <v>9</v>
      </c>
    </row>
    <row r="24" spans="1:13" ht="12.75">
      <c r="A24" s="10" t="s">
        <v>14</v>
      </c>
      <c r="B24" s="11" t="s">
        <v>37</v>
      </c>
      <c r="C24" s="43">
        <v>10000</v>
      </c>
      <c r="D24" s="44">
        <v>10201.331561854426</v>
      </c>
      <c r="E24" s="28"/>
      <c r="F24" s="29">
        <v>0</v>
      </c>
      <c r="G24" s="35"/>
      <c r="H24" s="29">
        <v>0</v>
      </c>
      <c r="I24" s="39" t="s">
        <v>0</v>
      </c>
      <c r="J24" s="21" t="s">
        <v>4</v>
      </c>
    </row>
    <row r="25" spans="1:13" ht="12.75">
      <c r="A25" s="8" t="s">
        <v>26</v>
      </c>
      <c r="B25" s="9" t="s">
        <v>45</v>
      </c>
      <c r="C25" s="49" t="s">
        <v>9</v>
      </c>
      <c r="D25" s="42"/>
      <c r="E25" s="34"/>
      <c r="F25" s="25">
        <v>0</v>
      </c>
      <c r="G25" s="34"/>
      <c r="H25" s="25">
        <v>0</v>
      </c>
      <c r="I25" s="40"/>
      <c r="J25" s="23"/>
    </row>
    <row r="26" spans="1:13" ht="12.75">
      <c r="A26" s="10" t="s">
        <v>59</v>
      </c>
      <c r="B26" s="11" t="s">
        <v>37</v>
      </c>
      <c r="C26" s="43">
        <v>1345</v>
      </c>
      <c r="D26" s="44">
        <v>1550.5913199597219</v>
      </c>
      <c r="E26" s="28"/>
      <c r="F26" s="29">
        <v>0</v>
      </c>
      <c r="G26" s="35"/>
      <c r="H26" s="29">
        <v>0</v>
      </c>
      <c r="I26" s="39" t="s">
        <v>3</v>
      </c>
      <c r="J26" s="24" t="s">
        <v>9</v>
      </c>
    </row>
    <row r="27" spans="1:13" ht="12.75">
      <c r="A27" s="8" t="s">
        <v>27</v>
      </c>
      <c r="B27" s="9" t="s">
        <v>46</v>
      </c>
      <c r="C27" s="45">
        <v>60000</v>
      </c>
      <c r="D27" s="46">
        <v>37501.939928475076</v>
      </c>
      <c r="E27" s="30"/>
      <c r="F27" s="31">
        <v>0</v>
      </c>
      <c r="G27" s="30"/>
      <c r="H27" s="31">
        <v>0</v>
      </c>
      <c r="I27" s="38" t="s">
        <v>0</v>
      </c>
      <c r="J27" s="22" t="s">
        <v>9</v>
      </c>
    </row>
    <row r="28" spans="1:13" ht="12.75">
      <c r="A28" s="10" t="s">
        <v>28</v>
      </c>
      <c r="B28" s="11" t="s">
        <v>47</v>
      </c>
      <c r="C28" s="47">
        <v>50000</v>
      </c>
      <c r="D28" s="44">
        <v>5188.2048091600645</v>
      </c>
      <c r="E28" s="28"/>
      <c r="F28" s="29">
        <v>0</v>
      </c>
      <c r="G28" s="35">
        <v>140000</v>
      </c>
      <c r="H28" s="29">
        <v>14526.973465648181</v>
      </c>
      <c r="I28" s="39" t="s">
        <v>0</v>
      </c>
      <c r="J28" s="21" t="s">
        <v>5</v>
      </c>
    </row>
    <row r="29" spans="1:13" ht="12.75">
      <c r="A29" s="8" t="s">
        <v>15</v>
      </c>
      <c r="B29" s="9" t="s">
        <v>48</v>
      </c>
      <c r="C29" s="49">
        <v>150000</v>
      </c>
      <c r="D29" s="51">
        <v>73430.475537448481</v>
      </c>
      <c r="E29" s="30"/>
      <c r="F29" s="31">
        <v>0</v>
      </c>
      <c r="G29" s="30"/>
      <c r="H29" s="31">
        <v>0</v>
      </c>
      <c r="I29" s="38" t="s">
        <v>0</v>
      </c>
      <c r="J29" s="22" t="s">
        <v>1</v>
      </c>
    </row>
    <row r="30" spans="1:13" ht="12.75">
      <c r="A30" s="10" t="s">
        <v>60</v>
      </c>
      <c r="B30" s="11" t="s">
        <v>37</v>
      </c>
      <c r="C30" s="47">
        <v>10000</v>
      </c>
      <c r="D30" s="48">
        <v>13971.199160905428</v>
      </c>
      <c r="E30" s="32"/>
      <c r="F30" s="33">
        <v>0</v>
      </c>
      <c r="G30" s="36"/>
      <c r="H30" s="29">
        <v>0</v>
      </c>
      <c r="I30" s="39" t="s">
        <v>0</v>
      </c>
      <c r="J30" s="21" t="s">
        <v>9</v>
      </c>
    </row>
    <row r="31" spans="1:13" ht="12.75">
      <c r="A31" s="8" t="s">
        <v>30</v>
      </c>
      <c r="B31" s="9" t="s">
        <v>37</v>
      </c>
      <c r="C31" s="49">
        <v>49790</v>
      </c>
      <c r="D31" s="42">
        <v>85567.243170998016</v>
      </c>
      <c r="E31" s="34"/>
      <c r="F31" s="25">
        <v>0</v>
      </c>
      <c r="G31" s="34"/>
      <c r="H31" s="25">
        <v>0</v>
      </c>
      <c r="I31" s="38" t="s">
        <v>0</v>
      </c>
      <c r="J31" s="22" t="s">
        <v>1</v>
      </c>
    </row>
    <row r="32" spans="1:13" ht="12.75">
      <c r="A32" s="10" t="s">
        <v>66</v>
      </c>
      <c r="B32" s="11" t="s">
        <v>37</v>
      </c>
      <c r="C32" s="47">
        <v>25000</v>
      </c>
      <c r="D32" s="48">
        <v>36407.156233735375</v>
      </c>
      <c r="E32" s="32"/>
      <c r="F32" s="33"/>
      <c r="G32" s="36"/>
      <c r="H32" s="29">
        <v>0</v>
      </c>
      <c r="I32" s="39" t="s">
        <v>0</v>
      </c>
      <c r="J32" s="21" t="s">
        <v>4</v>
      </c>
    </row>
    <row r="33" spans="1:10" ht="12.75">
      <c r="A33" s="8" t="s">
        <v>16</v>
      </c>
      <c r="B33" s="9" t="s">
        <v>37</v>
      </c>
      <c r="C33" s="49" t="s">
        <v>9</v>
      </c>
      <c r="D33" s="42"/>
      <c r="E33" s="34"/>
      <c r="F33" s="25">
        <v>0</v>
      </c>
      <c r="G33" s="34"/>
      <c r="H33" s="25">
        <v>0</v>
      </c>
      <c r="I33" s="38"/>
      <c r="J33" s="22"/>
    </row>
    <row r="34" spans="1:10" ht="12.75">
      <c r="A34" s="10" t="s">
        <v>17</v>
      </c>
      <c r="B34" s="11" t="s">
        <v>49</v>
      </c>
      <c r="C34" s="43">
        <v>30000</v>
      </c>
      <c r="D34" s="44">
        <v>3212.5024289463158</v>
      </c>
      <c r="E34" s="28"/>
      <c r="F34" s="29">
        <v>0</v>
      </c>
      <c r="G34" s="35"/>
      <c r="H34" s="29">
        <v>0</v>
      </c>
      <c r="I34" s="39"/>
      <c r="J34" s="21"/>
    </row>
    <row r="35" spans="1:10" ht="13.5" customHeight="1">
      <c r="A35" s="8" t="s">
        <v>29</v>
      </c>
      <c r="B35" s="9" t="s">
        <v>50</v>
      </c>
      <c r="C35" s="49">
        <v>100000</v>
      </c>
      <c r="D35" s="42">
        <v>59870.428908693328</v>
      </c>
      <c r="E35" s="34"/>
      <c r="F35" s="25">
        <v>0</v>
      </c>
      <c r="G35" s="34">
        <v>150000</v>
      </c>
      <c r="H35" s="25">
        <v>89805.643363039984</v>
      </c>
      <c r="I35" s="40" t="s">
        <v>0</v>
      </c>
      <c r="J35" s="23" t="s">
        <v>1</v>
      </c>
    </row>
    <row r="36" spans="1:10" ht="12.75">
      <c r="A36" s="10" t="s">
        <v>18</v>
      </c>
      <c r="B36" s="11" t="s">
        <v>64</v>
      </c>
      <c r="C36" s="47" t="s">
        <v>9</v>
      </c>
      <c r="D36" s="44"/>
      <c r="E36" s="28"/>
      <c r="F36" s="29"/>
      <c r="G36" s="35"/>
      <c r="H36" s="29"/>
      <c r="I36" s="39"/>
      <c r="J36" s="21"/>
    </row>
    <row r="37" spans="1:10" ht="12.75">
      <c r="A37" s="8" t="s">
        <v>19</v>
      </c>
      <c r="B37" s="9" t="s">
        <v>51</v>
      </c>
      <c r="C37" s="49">
        <v>73000</v>
      </c>
      <c r="D37" s="51">
        <v>103838.44206377509</v>
      </c>
      <c r="E37" s="30"/>
      <c r="F37" s="31">
        <v>0</v>
      </c>
      <c r="G37" s="30"/>
      <c r="H37" s="31">
        <v>0</v>
      </c>
      <c r="I37" s="38" t="s">
        <v>0</v>
      </c>
      <c r="J37" s="22" t="s">
        <v>9</v>
      </c>
    </row>
    <row r="38" spans="1:10" ht="12.75">
      <c r="A38" s="10" t="s">
        <v>195</v>
      </c>
      <c r="B38" s="1"/>
      <c r="C38" s="1"/>
      <c r="D38" s="1"/>
    </row>
    <row r="39" spans="1:10" ht="12" customHeight="1">
      <c r="A39" s="10" t="s">
        <v>52</v>
      </c>
      <c r="B39" s="11"/>
      <c r="C39" s="12"/>
      <c r="D39" s="12"/>
      <c r="E39" s="12"/>
      <c r="F39" s="12"/>
      <c r="G39" s="13"/>
      <c r="H39" s="12"/>
      <c r="I39" s="14"/>
      <c r="J39" s="14"/>
    </row>
    <row r="40" spans="1:10" ht="107.25" customHeight="1">
      <c r="A40" s="213" t="s">
        <v>194</v>
      </c>
      <c r="B40" s="222"/>
      <c r="C40" s="222"/>
      <c r="D40" s="222"/>
      <c r="E40" s="222"/>
      <c r="F40" s="222"/>
      <c r="G40" s="222"/>
      <c r="H40" s="222"/>
      <c r="I40" s="222"/>
      <c r="J40" s="222"/>
    </row>
    <row r="41" spans="1:10" ht="11.25" customHeight="1">
      <c r="A41" s="214" t="s">
        <v>56</v>
      </c>
      <c r="B41" s="214"/>
      <c r="C41" s="214"/>
      <c r="D41" s="214"/>
      <c r="E41" s="214"/>
      <c r="F41" s="214"/>
      <c r="G41" s="214"/>
      <c r="H41" s="214"/>
      <c r="I41" s="214"/>
      <c r="J41" s="214"/>
    </row>
    <row r="42" spans="1:10" ht="14.25" customHeight="1">
      <c r="A42" s="214" t="s">
        <v>90</v>
      </c>
      <c r="B42" s="214"/>
      <c r="C42" s="214"/>
      <c r="D42" s="214"/>
      <c r="E42" s="214"/>
      <c r="F42" s="214"/>
      <c r="G42" s="214"/>
      <c r="H42" s="214"/>
      <c r="I42" s="214"/>
      <c r="J42" s="214"/>
    </row>
    <row r="43" spans="1:10" ht="26.25" customHeight="1">
      <c r="A43" s="214" t="s">
        <v>193</v>
      </c>
      <c r="B43" s="214"/>
      <c r="C43" s="214"/>
      <c r="D43" s="214"/>
      <c r="E43" s="214"/>
      <c r="F43" s="214"/>
      <c r="G43" s="214"/>
      <c r="H43" s="214"/>
      <c r="I43" s="214"/>
      <c r="J43" s="214"/>
    </row>
    <row r="44" spans="1:10" ht="15.75" customHeight="1">
      <c r="A44" s="59" t="s">
        <v>61</v>
      </c>
      <c r="B44" s="60"/>
      <c r="C44" s="60"/>
      <c r="D44" s="60"/>
      <c r="E44" s="60"/>
      <c r="F44" s="60"/>
      <c r="G44" s="60"/>
      <c r="H44" s="60"/>
      <c r="I44" s="60"/>
      <c r="J44" s="60"/>
    </row>
    <row r="45" spans="1:10" ht="17.25" customHeight="1">
      <c r="A45" s="190" t="s">
        <v>68</v>
      </c>
      <c r="B45" s="190"/>
      <c r="C45" s="190"/>
      <c r="D45" s="190"/>
      <c r="E45" s="190"/>
      <c r="F45" s="190"/>
      <c r="G45" s="190"/>
      <c r="H45" s="190"/>
      <c r="I45" s="190"/>
      <c r="J45" s="190"/>
    </row>
    <row r="46" spans="1:10" ht="37.5" customHeight="1">
      <c r="A46" s="190" t="s">
        <v>72</v>
      </c>
      <c r="B46" s="190"/>
      <c r="C46" s="190"/>
      <c r="D46" s="190"/>
      <c r="E46" s="190"/>
      <c r="F46" s="190"/>
      <c r="G46" s="190"/>
      <c r="H46" s="190"/>
      <c r="I46" s="190"/>
      <c r="J46" s="190"/>
    </row>
    <row r="47" spans="1:10" ht="28.5" customHeight="1">
      <c r="A47" s="190" t="s">
        <v>73</v>
      </c>
      <c r="B47" s="190"/>
      <c r="C47" s="190"/>
      <c r="D47" s="190"/>
      <c r="E47" s="190"/>
      <c r="F47" s="190"/>
      <c r="G47" s="190"/>
      <c r="H47" s="190"/>
      <c r="I47" s="190"/>
      <c r="J47" s="190"/>
    </row>
    <row r="48" spans="1:10" ht="27.75" customHeight="1">
      <c r="A48" s="214" t="s">
        <v>69</v>
      </c>
      <c r="B48" s="214"/>
      <c r="C48" s="214"/>
      <c r="D48" s="214"/>
      <c r="E48" s="214"/>
      <c r="F48" s="214"/>
      <c r="G48" s="214"/>
      <c r="H48" s="214"/>
      <c r="I48" s="214"/>
      <c r="J48" s="214"/>
    </row>
    <row r="49" spans="1:10" ht="27.75" customHeight="1">
      <c r="A49" s="190" t="s">
        <v>91</v>
      </c>
      <c r="B49" s="220"/>
      <c r="C49" s="220"/>
      <c r="D49" s="220"/>
      <c r="E49" s="220"/>
      <c r="F49" s="220"/>
      <c r="G49" s="220"/>
      <c r="H49" s="220"/>
      <c r="I49" s="220"/>
      <c r="J49" s="220"/>
    </row>
    <row r="50" spans="1:10" ht="77.25" customHeight="1">
      <c r="A50" s="190" t="s">
        <v>70</v>
      </c>
      <c r="B50" s="190"/>
      <c r="C50" s="190"/>
      <c r="D50" s="190"/>
      <c r="E50" s="190"/>
      <c r="F50" s="190"/>
      <c r="G50" s="190"/>
      <c r="H50" s="190"/>
      <c r="I50" s="190"/>
      <c r="J50" s="190"/>
    </row>
    <row r="51" spans="1:10" ht="63" customHeight="1">
      <c r="A51" s="190" t="s">
        <v>71</v>
      </c>
      <c r="B51" s="190"/>
      <c r="C51" s="190"/>
      <c r="D51" s="190"/>
      <c r="E51" s="190"/>
      <c r="F51" s="190"/>
      <c r="G51" s="190"/>
      <c r="H51" s="190"/>
      <c r="I51" s="190"/>
      <c r="J51" s="190"/>
    </row>
    <row r="52" spans="1:10" ht="19.5" customHeight="1">
      <c r="A52" s="190" t="s">
        <v>192</v>
      </c>
      <c r="B52" s="190"/>
      <c r="C52" s="190"/>
      <c r="D52" s="190"/>
      <c r="E52" s="190"/>
      <c r="F52" s="190"/>
      <c r="G52" s="190"/>
      <c r="H52" s="190"/>
      <c r="I52" s="190"/>
      <c r="J52" s="190"/>
    </row>
    <row r="53" spans="1:10" ht="26.25" customHeight="1">
      <c r="A53" s="215" t="s">
        <v>92</v>
      </c>
      <c r="B53" s="214"/>
      <c r="C53" s="214"/>
      <c r="D53" s="214"/>
      <c r="E53" s="214"/>
      <c r="F53" s="214"/>
      <c r="G53" s="214"/>
      <c r="H53" s="214"/>
      <c r="I53" s="214"/>
      <c r="J53" s="214"/>
    </row>
    <row r="54" spans="1:10">
      <c r="A54" s="219" t="s">
        <v>191</v>
      </c>
      <c r="B54" s="219"/>
      <c r="C54" s="219"/>
      <c r="D54" s="219"/>
      <c r="E54" s="219"/>
      <c r="F54" s="219"/>
      <c r="G54" s="219"/>
      <c r="H54" s="219"/>
      <c r="I54" s="219"/>
      <c r="J54" s="219"/>
    </row>
  </sheetData>
  <mergeCells count="22">
    <mergeCell ref="A1:J1"/>
    <mergeCell ref="A41:J41"/>
    <mergeCell ref="A42:J42"/>
    <mergeCell ref="G3:H3"/>
    <mergeCell ref="A2:A4"/>
    <mergeCell ref="C2:H2"/>
    <mergeCell ref="A54:J54"/>
    <mergeCell ref="A50:J50"/>
    <mergeCell ref="A51:J51"/>
    <mergeCell ref="A53:J53"/>
    <mergeCell ref="A47:J47"/>
    <mergeCell ref="A52:J52"/>
    <mergeCell ref="A48:J48"/>
    <mergeCell ref="A46:J46"/>
    <mergeCell ref="A49:J49"/>
    <mergeCell ref="A45:J45"/>
    <mergeCell ref="E3:F3"/>
    <mergeCell ref="A40:J40"/>
    <mergeCell ref="I2:I4"/>
    <mergeCell ref="J2:J4"/>
    <mergeCell ref="C3:D3"/>
    <mergeCell ref="A43:J43"/>
  </mergeCells>
  <pageMargins left="0.70866141732283472" right="0.70866141732283472" top="0.74803149606299213" bottom="0.74803149606299213" header="0.31496062992125984" footer="0.31496062992125984"/>
  <pageSetup paperSize="9" scale="47"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51"/>
  <sheetViews>
    <sheetView workbookViewId="0">
      <selection sqref="A1:J1"/>
    </sheetView>
  </sheetViews>
  <sheetFormatPr defaultColWidth="9.140625" defaultRowHeight="12"/>
  <cols>
    <col min="1" max="1" width="15" style="1" customWidth="1"/>
    <col min="2" max="2" width="9.28515625" style="4" customWidth="1"/>
    <col min="3" max="3" width="12.42578125" style="2" customWidth="1"/>
    <col min="4" max="4" width="12.7109375" style="3" bestFit="1" customWidth="1"/>
    <col min="5" max="5" width="11.28515625" style="1" customWidth="1"/>
    <col min="6" max="6" width="10.42578125" style="1" customWidth="1"/>
    <col min="7" max="7" width="12.7109375" style="1" customWidth="1"/>
    <col min="8" max="8" width="9.5703125" style="1" customWidth="1"/>
    <col min="9" max="9" width="19.28515625" style="1" customWidth="1"/>
    <col min="10" max="10" width="10.7109375" style="1" customWidth="1"/>
    <col min="11" max="11" width="9.140625" style="1" customWidth="1"/>
    <col min="12" max="12" width="9.85546875" style="1" bestFit="1" customWidth="1"/>
    <col min="13" max="16384" width="9.140625" style="1"/>
  </cols>
  <sheetData>
    <row r="1" spans="1:10" ht="15">
      <c r="A1" s="223" t="s">
        <v>239</v>
      </c>
      <c r="B1" s="224"/>
      <c r="C1" s="225"/>
      <c r="D1" s="225"/>
      <c r="E1" s="225"/>
      <c r="F1" s="225"/>
      <c r="G1" s="226"/>
      <c r="H1" s="226"/>
      <c r="I1" s="227"/>
      <c r="J1" s="227"/>
    </row>
    <row r="2" spans="1:10" ht="21" customHeight="1">
      <c r="A2" s="195"/>
      <c r="B2" s="63"/>
      <c r="C2" s="198" t="s">
        <v>53</v>
      </c>
      <c r="D2" s="199"/>
      <c r="E2" s="199"/>
      <c r="F2" s="199"/>
      <c r="G2" s="199"/>
      <c r="H2" s="199"/>
      <c r="I2" s="201" t="s">
        <v>54</v>
      </c>
      <c r="J2" s="228" t="s">
        <v>55</v>
      </c>
    </row>
    <row r="3" spans="1:10" ht="38.25" customHeight="1">
      <c r="A3" s="196"/>
      <c r="B3" s="62" t="s">
        <v>62</v>
      </c>
      <c r="C3" s="207" t="s">
        <v>31</v>
      </c>
      <c r="D3" s="208"/>
      <c r="E3" s="231" t="s">
        <v>32</v>
      </c>
      <c r="F3" s="232"/>
      <c r="G3" s="201" t="s">
        <v>33</v>
      </c>
      <c r="H3" s="228"/>
      <c r="I3" s="202"/>
      <c r="J3" s="229"/>
    </row>
    <row r="4" spans="1:10" ht="12" customHeight="1">
      <c r="A4" s="197"/>
      <c r="B4" s="26"/>
      <c r="C4" s="5" t="s">
        <v>34</v>
      </c>
      <c r="D4" s="6" t="s">
        <v>35</v>
      </c>
      <c r="E4" s="7" t="s">
        <v>34</v>
      </c>
      <c r="F4" s="7" t="s">
        <v>35</v>
      </c>
      <c r="G4" s="7" t="s">
        <v>34</v>
      </c>
      <c r="H4" s="61" t="s">
        <v>35</v>
      </c>
      <c r="I4" s="203"/>
      <c r="J4" s="230"/>
    </row>
    <row r="5" spans="1:10" ht="12.75">
      <c r="A5" s="8" t="s">
        <v>20</v>
      </c>
      <c r="B5" s="9" t="s">
        <v>36</v>
      </c>
      <c r="C5" s="41">
        <v>75000</v>
      </c>
      <c r="D5" s="42">
        <v>51642.120734035569</v>
      </c>
      <c r="E5" s="27"/>
      <c r="F5" s="25">
        <v>0</v>
      </c>
      <c r="G5" s="27">
        <v>150000</v>
      </c>
      <c r="H5" s="25">
        <v>103284.24146807114</v>
      </c>
      <c r="I5" s="38" t="s">
        <v>0</v>
      </c>
      <c r="J5" s="19" t="s">
        <v>1</v>
      </c>
    </row>
    <row r="6" spans="1:10" ht="12.75">
      <c r="A6" s="10" t="s">
        <v>2</v>
      </c>
      <c r="B6" s="11" t="s">
        <v>37</v>
      </c>
      <c r="C6" s="43">
        <v>30000</v>
      </c>
      <c r="D6" s="44">
        <v>35506.913167588202</v>
      </c>
      <c r="E6" s="28"/>
      <c r="F6" s="29">
        <v>0</v>
      </c>
      <c r="G6" s="35"/>
      <c r="H6" s="29">
        <v>0</v>
      </c>
      <c r="I6" s="37" t="s">
        <v>0</v>
      </c>
      <c r="J6" s="20" t="s">
        <v>4</v>
      </c>
    </row>
    <row r="7" spans="1:10" ht="12.75">
      <c r="A7" s="8" t="s">
        <v>57</v>
      </c>
      <c r="B7" s="9" t="s">
        <v>37</v>
      </c>
      <c r="C7" s="45">
        <v>5580</v>
      </c>
      <c r="D7" s="46">
        <v>6445.4984063886377</v>
      </c>
      <c r="E7" s="30"/>
      <c r="F7" s="31">
        <v>0</v>
      </c>
      <c r="G7" s="30"/>
      <c r="H7" s="31">
        <v>0</v>
      </c>
      <c r="I7" s="38" t="s">
        <v>0</v>
      </c>
      <c r="J7" s="22" t="s">
        <v>9</v>
      </c>
    </row>
    <row r="8" spans="1:10" ht="12.75">
      <c r="A8" s="10" t="s">
        <v>21</v>
      </c>
      <c r="B8" s="11" t="s">
        <v>38</v>
      </c>
      <c r="C8" s="47">
        <v>30000</v>
      </c>
      <c r="D8" s="48">
        <v>25057.416313165824</v>
      </c>
      <c r="E8" s="32"/>
      <c r="F8" s="33">
        <v>0</v>
      </c>
      <c r="G8" s="36">
        <v>50000</v>
      </c>
      <c r="H8" s="29">
        <v>41762.360521943039</v>
      </c>
      <c r="I8" s="39" t="s">
        <v>0</v>
      </c>
      <c r="J8" s="21" t="s">
        <v>1</v>
      </c>
    </row>
    <row r="9" spans="1:10" ht="12.75">
      <c r="A9" s="8" t="s">
        <v>86</v>
      </c>
      <c r="B9" s="9" t="s">
        <v>63</v>
      </c>
      <c r="C9" s="49" t="s">
        <v>9</v>
      </c>
      <c r="D9" s="42"/>
      <c r="E9" s="34"/>
      <c r="F9" s="25"/>
      <c r="G9" s="34"/>
      <c r="H9" s="25"/>
      <c r="I9" s="38"/>
      <c r="J9" s="22"/>
    </row>
    <row r="10" spans="1:10" ht="12.75">
      <c r="A10" s="10" t="s">
        <v>6</v>
      </c>
      <c r="B10" s="11" t="s">
        <v>39</v>
      </c>
      <c r="C10" s="43">
        <v>1000000</v>
      </c>
      <c r="D10" s="44">
        <v>73979.874787108856</v>
      </c>
      <c r="E10" s="28"/>
      <c r="F10" s="29">
        <v>0</v>
      </c>
      <c r="G10" s="35"/>
      <c r="H10" s="29">
        <v>0</v>
      </c>
      <c r="I10" s="39" t="s">
        <v>0</v>
      </c>
      <c r="J10" s="21" t="s">
        <v>1</v>
      </c>
    </row>
    <row r="11" spans="1:10" ht="12.75">
      <c r="A11" s="8" t="s">
        <v>7</v>
      </c>
      <c r="B11" s="9" t="s">
        <v>40</v>
      </c>
      <c r="C11" s="49">
        <v>50000</v>
      </c>
      <c r="D11" s="42">
        <v>6283.2413651336274</v>
      </c>
      <c r="E11" s="34"/>
      <c r="F11" s="25">
        <v>0</v>
      </c>
      <c r="G11" s="34"/>
      <c r="H11" s="25">
        <v>0</v>
      </c>
      <c r="I11" s="40" t="s">
        <v>0</v>
      </c>
      <c r="J11" s="23" t="s">
        <v>5</v>
      </c>
    </row>
    <row r="12" spans="1:10" ht="12.75">
      <c r="A12" s="10" t="s">
        <v>8</v>
      </c>
      <c r="B12" s="11" t="s">
        <v>37</v>
      </c>
      <c r="C12" s="43">
        <v>8500</v>
      </c>
      <c r="D12" s="44">
        <v>9340.776336449102</v>
      </c>
      <c r="E12" s="28"/>
      <c r="F12" s="29">
        <v>0</v>
      </c>
      <c r="G12" s="35"/>
      <c r="H12" s="29">
        <v>0</v>
      </c>
      <c r="I12" s="39" t="s">
        <v>0</v>
      </c>
      <c r="J12" s="24" t="s">
        <v>9</v>
      </c>
    </row>
    <row r="13" spans="1:10" ht="12.75">
      <c r="A13" s="8" t="s">
        <v>22</v>
      </c>
      <c r="B13" s="9" t="s">
        <v>37</v>
      </c>
      <c r="C13" s="45">
        <v>80000</v>
      </c>
      <c r="D13" s="46">
        <v>91165.25086405313</v>
      </c>
      <c r="E13" s="30">
        <v>32000</v>
      </c>
      <c r="F13" s="31">
        <v>36466.100345621257</v>
      </c>
      <c r="G13" s="30"/>
      <c r="H13" s="31">
        <v>0</v>
      </c>
      <c r="I13" s="38" t="s">
        <v>0</v>
      </c>
      <c r="J13" s="22" t="s">
        <v>5</v>
      </c>
    </row>
    <row r="14" spans="1:10" ht="12.75">
      <c r="A14" s="10" t="s">
        <v>10</v>
      </c>
      <c r="B14" s="11" t="s">
        <v>37</v>
      </c>
      <c r="C14" s="47">
        <v>17500</v>
      </c>
      <c r="D14" s="64">
        <v>21721.356752484287</v>
      </c>
      <c r="E14" s="32"/>
      <c r="F14" s="29">
        <v>0</v>
      </c>
      <c r="G14" s="35"/>
      <c r="H14" s="29">
        <v>0</v>
      </c>
      <c r="I14" s="39" t="s">
        <v>0</v>
      </c>
      <c r="J14" s="21" t="s">
        <v>4</v>
      </c>
    </row>
    <row r="15" spans="1:10" ht="12.75">
      <c r="A15" s="8" t="s">
        <v>23</v>
      </c>
      <c r="B15" s="9" t="s">
        <v>37</v>
      </c>
      <c r="C15" s="45">
        <v>10000</v>
      </c>
      <c r="D15" s="46">
        <v>14071.190305571263</v>
      </c>
      <c r="E15" s="30">
        <v>5000</v>
      </c>
      <c r="F15" s="31">
        <v>7035.5951527856314</v>
      </c>
      <c r="G15" s="30"/>
      <c r="H15" s="31">
        <v>0</v>
      </c>
      <c r="I15" s="38" t="s">
        <v>0</v>
      </c>
      <c r="J15" s="22" t="s">
        <v>4</v>
      </c>
    </row>
    <row r="16" spans="1:10" ht="12.75">
      <c r="A16" s="10" t="s">
        <v>58</v>
      </c>
      <c r="B16" s="11" t="s">
        <v>41</v>
      </c>
      <c r="C16" s="47">
        <v>5000000</v>
      </c>
      <c r="D16" s="48">
        <v>39005.878153072736</v>
      </c>
      <c r="E16" s="32"/>
      <c r="F16" s="33">
        <v>0</v>
      </c>
      <c r="G16" s="36"/>
      <c r="H16" s="29">
        <v>0</v>
      </c>
      <c r="I16" s="39" t="s">
        <v>0</v>
      </c>
      <c r="J16" s="21" t="s">
        <v>5</v>
      </c>
    </row>
    <row r="17" spans="1:13" ht="12.75">
      <c r="A17" s="8" t="s">
        <v>11</v>
      </c>
      <c r="B17" s="9" t="s">
        <v>42</v>
      </c>
      <c r="C17" s="49">
        <v>500000</v>
      </c>
      <c r="D17" s="42">
        <v>3912.9259744548744</v>
      </c>
      <c r="E17" s="34"/>
      <c r="F17" s="25">
        <v>0</v>
      </c>
      <c r="G17" s="34"/>
      <c r="H17" s="25">
        <v>0</v>
      </c>
      <c r="I17" s="38" t="s">
        <v>0</v>
      </c>
      <c r="J17" s="22" t="s">
        <v>5</v>
      </c>
    </row>
    <row r="18" spans="1:13" ht="12.75">
      <c r="A18" s="10" t="s">
        <v>24</v>
      </c>
      <c r="B18" s="11" t="s">
        <v>37</v>
      </c>
      <c r="C18" s="43">
        <v>75000</v>
      </c>
      <c r="D18" s="44">
        <v>83061.58499108789</v>
      </c>
      <c r="E18" s="28">
        <v>37500</v>
      </c>
      <c r="F18" s="29">
        <v>41530.792495543945</v>
      </c>
      <c r="G18" s="35"/>
      <c r="H18" s="29">
        <v>0</v>
      </c>
      <c r="I18" s="39" t="s">
        <v>0</v>
      </c>
      <c r="J18" s="21" t="s">
        <v>9</v>
      </c>
    </row>
    <row r="19" spans="1:13" ht="12.75">
      <c r="A19" s="8" t="s">
        <v>65</v>
      </c>
      <c r="B19" s="9" t="s">
        <v>67</v>
      </c>
      <c r="C19" s="49">
        <v>70605</v>
      </c>
      <c r="D19" s="52">
        <v>18912.248256138431</v>
      </c>
      <c r="E19" s="50"/>
      <c r="F19" s="25"/>
      <c r="G19" s="34"/>
      <c r="H19" s="25"/>
      <c r="I19" s="38"/>
      <c r="J19" s="22"/>
    </row>
    <row r="20" spans="1:13" ht="12.75">
      <c r="A20" s="10" t="s">
        <v>25</v>
      </c>
      <c r="B20" s="11" t="s">
        <v>37</v>
      </c>
      <c r="C20" s="43">
        <v>30000</v>
      </c>
      <c r="D20" s="44">
        <v>38523.477446970101</v>
      </c>
      <c r="E20" s="28"/>
      <c r="F20" s="29">
        <v>0</v>
      </c>
      <c r="G20" s="35"/>
      <c r="H20" s="29">
        <v>0</v>
      </c>
      <c r="I20" s="39" t="s">
        <v>0</v>
      </c>
      <c r="J20" s="24" t="s">
        <v>9</v>
      </c>
    </row>
    <row r="21" spans="1:13" ht="12.75">
      <c r="A21" s="8" t="s">
        <v>12</v>
      </c>
      <c r="B21" s="9" t="s">
        <v>43</v>
      </c>
      <c r="C21" s="49">
        <v>10000000</v>
      </c>
      <c r="D21" s="46">
        <v>87186.116597181244</v>
      </c>
      <c r="E21" s="30"/>
      <c r="F21" s="31">
        <v>0</v>
      </c>
      <c r="G21" s="30"/>
      <c r="H21" s="31">
        <v>0</v>
      </c>
      <c r="I21" s="38" t="s">
        <v>0</v>
      </c>
      <c r="J21" s="22" t="s">
        <v>5</v>
      </c>
      <c r="M21" s="11"/>
    </row>
    <row r="22" spans="1:13" ht="12.75">
      <c r="A22" s="10" t="s">
        <v>13</v>
      </c>
      <c r="B22" s="11" t="s">
        <v>44</v>
      </c>
      <c r="C22" s="47" t="s">
        <v>87</v>
      </c>
      <c r="D22" s="44"/>
      <c r="E22" s="28"/>
      <c r="F22" s="29">
        <v>0</v>
      </c>
      <c r="G22" s="35"/>
      <c r="H22" s="29">
        <v>0</v>
      </c>
      <c r="I22" s="39"/>
      <c r="J22" s="21"/>
    </row>
    <row r="23" spans="1:13" ht="12.75">
      <c r="A23" s="8" t="s">
        <v>14</v>
      </c>
      <c r="B23" s="9" t="s">
        <v>37</v>
      </c>
      <c r="C23" s="49">
        <v>10000</v>
      </c>
      <c r="D23" s="46">
        <v>11085.166377738826</v>
      </c>
      <c r="E23" s="30"/>
      <c r="F23" s="31">
        <v>0</v>
      </c>
      <c r="G23" s="30"/>
      <c r="H23" s="31">
        <v>0</v>
      </c>
      <c r="I23" s="38" t="s">
        <v>0</v>
      </c>
      <c r="J23" s="22" t="s">
        <v>4</v>
      </c>
    </row>
    <row r="24" spans="1:13" ht="12.75">
      <c r="A24" s="10" t="s">
        <v>26</v>
      </c>
      <c r="B24" s="11" t="s">
        <v>45</v>
      </c>
      <c r="C24" s="47" t="s">
        <v>9</v>
      </c>
      <c r="D24" s="48"/>
      <c r="E24" s="32"/>
      <c r="F24" s="33">
        <v>0</v>
      </c>
      <c r="G24" s="36"/>
      <c r="H24" s="29">
        <v>0</v>
      </c>
      <c r="I24" s="39"/>
      <c r="J24" s="21"/>
    </row>
    <row r="25" spans="1:13" ht="12.75">
      <c r="A25" s="8" t="s">
        <v>59</v>
      </c>
      <c r="B25" s="9" t="s">
        <v>37</v>
      </c>
      <c r="C25" s="49">
        <v>1345</v>
      </c>
      <c r="D25" s="42">
        <v>1586.1171199235334</v>
      </c>
      <c r="E25" s="34"/>
      <c r="F25" s="25">
        <v>0</v>
      </c>
      <c r="G25" s="34"/>
      <c r="H25" s="25">
        <v>0</v>
      </c>
      <c r="I25" s="38" t="s">
        <v>3</v>
      </c>
      <c r="J25" s="22" t="s">
        <v>9</v>
      </c>
    </row>
    <row r="26" spans="1:13" ht="12.75">
      <c r="A26" s="10" t="s">
        <v>27</v>
      </c>
      <c r="B26" s="11" t="s">
        <v>46</v>
      </c>
      <c r="C26" s="43">
        <v>60000</v>
      </c>
      <c r="D26" s="44">
        <v>39977.183235879762</v>
      </c>
      <c r="E26" s="28"/>
      <c r="F26" s="29">
        <v>0</v>
      </c>
      <c r="G26" s="35"/>
      <c r="H26" s="29">
        <v>0</v>
      </c>
      <c r="I26" s="39" t="s">
        <v>0</v>
      </c>
      <c r="J26" s="21" t="s">
        <v>9</v>
      </c>
    </row>
    <row r="27" spans="1:13" ht="12.75">
      <c r="A27" s="8" t="s">
        <v>28</v>
      </c>
      <c r="B27" s="9" t="s">
        <v>47</v>
      </c>
      <c r="C27" s="49">
        <v>50000</v>
      </c>
      <c r="D27" s="42">
        <v>5651.4341912198988</v>
      </c>
      <c r="E27" s="34"/>
      <c r="F27" s="25">
        <v>0</v>
      </c>
      <c r="G27" s="34">
        <v>140000</v>
      </c>
      <c r="H27" s="25">
        <v>15824.015735415716</v>
      </c>
      <c r="I27" s="40" t="s">
        <v>0</v>
      </c>
      <c r="J27" s="23" t="s">
        <v>5</v>
      </c>
    </row>
    <row r="28" spans="1:13" ht="12.75">
      <c r="A28" s="10" t="s">
        <v>15</v>
      </c>
      <c r="B28" s="11" t="s">
        <v>48</v>
      </c>
      <c r="C28" s="43">
        <v>100000</v>
      </c>
      <c r="D28" s="44">
        <v>53748.187904703329</v>
      </c>
      <c r="E28" s="28"/>
      <c r="F28" s="29">
        <v>0</v>
      </c>
      <c r="G28" s="35"/>
      <c r="H28" s="29">
        <v>0</v>
      </c>
      <c r="I28" s="39" t="s">
        <v>0</v>
      </c>
      <c r="J28" s="24" t="s">
        <v>1</v>
      </c>
    </row>
    <row r="29" spans="1:13" ht="12.75">
      <c r="A29" s="8" t="s">
        <v>60</v>
      </c>
      <c r="B29" s="9" t="s">
        <v>37</v>
      </c>
      <c r="C29" s="45">
        <v>12000</v>
      </c>
      <c r="D29" s="46">
        <v>18966.237421569611</v>
      </c>
      <c r="E29" s="30"/>
      <c r="F29" s="31">
        <v>0</v>
      </c>
      <c r="G29" s="30"/>
      <c r="H29" s="31">
        <v>0</v>
      </c>
      <c r="I29" s="38" t="s">
        <v>0</v>
      </c>
      <c r="J29" s="22" t="s">
        <v>9</v>
      </c>
    </row>
    <row r="30" spans="1:13" ht="12.75">
      <c r="A30" s="10" t="s">
        <v>30</v>
      </c>
      <c r="B30" s="11" t="s">
        <v>37</v>
      </c>
      <c r="C30" s="47">
        <v>49790</v>
      </c>
      <c r="D30" s="44">
        <v>97849.793531334697</v>
      </c>
      <c r="E30" s="28"/>
      <c r="F30" s="29">
        <v>0</v>
      </c>
      <c r="G30" s="35"/>
      <c r="H30" s="29">
        <v>0</v>
      </c>
      <c r="I30" s="39" t="s">
        <v>0</v>
      </c>
      <c r="J30" s="21" t="s">
        <v>1</v>
      </c>
    </row>
    <row r="31" spans="1:13" ht="12.75">
      <c r="A31" s="8" t="s">
        <v>66</v>
      </c>
      <c r="B31" s="9" t="s">
        <v>37</v>
      </c>
      <c r="C31" s="49">
        <v>25000</v>
      </c>
      <c r="D31" s="51">
        <v>39719.829604282415</v>
      </c>
      <c r="E31" s="30"/>
      <c r="F31" s="31"/>
      <c r="G31" s="30">
        <v>7500</v>
      </c>
      <c r="H31" s="31">
        <v>11915.948881284723</v>
      </c>
      <c r="I31" s="38" t="s">
        <v>0</v>
      </c>
      <c r="J31" s="22" t="s">
        <v>4</v>
      </c>
    </row>
    <row r="32" spans="1:13" ht="12.75">
      <c r="A32" s="10" t="s">
        <v>16</v>
      </c>
      <c r="B32" s="11" t="s">
        <v>37</v>
      </c>
      <c r="C32" s="47" t="s">
        <v>9</v>
      </c>
      <c r="D32" s="48"/>
      <c r="E32" s="32"/>
      <c r="F32" s="33">
        <v>0</v>
      </c>
      <c r="G32" s="36"/>
      <c r="H32" s="29">
        <v>0</v>
      </c>
      <c r="I32" s="39"/>
      <c r="J32" s="21"/>
    </row>
    <row r="33" spans="1:10" ht="12.75">
      <c r="A33" s="8" t="s">
        <v>17</v>
      </c>
      <c r="B33" s="9" t="s">
        <v>49</v>
      </c>
      <c r="C33" s="49">
        <v>30000</v>
      </c>
      <c r="D33" s="42">
        <v>3356.0442538349826</v>
      </c>
      <c r="E33" s="34"/>
      <c r="F33" s="25">
        <v>0</v>
      </c>
      <c r="G33" s="34"/>
      <c r="H33" s="25">
        <v>0</v>
      </c>
      <c r="I33" s="38"/>
      <c r="J33" s="22"/>
    </row>
    <row r="34" spans="1:10" ht="13.5" customHeight="1">
      <c r="A34" s="10" t="s">
        <v>29</v>
      </c>
      <c r="B34" s="11" t="s">
        <v>50</v>
      </c>
      <c r="C34" s="43">
        <v>100000</v>
      </c>
      <c r="D34" s="44">
        <v>65317.315053462327</v>
      </c>
      <c r="E34" s="28"/>
      <c r="F34" s="29">
        <v>0</v>
      </c>
      <c r="G34" s="35">
        <v>150000</v>
      </c>
      <c r="H34" s="29">
        <v>97975.972580193484</v>
      </c>
      <c r="I34" s="39" t="s">
        <v>0</v>
      </c>
      <c r="J34" s="21" t="s">
        <v>1</v>
      </c>
    </row>
    <row r="35" spans="1:10" ht="12.75">
      <c r="A35" s="8" t="s">
        <v>18</v>
      </c>
      <c r="B35" s="9" t="s">
        <v>64</v>
      </c>
      <c r="C35" s="49" t="s">
        <v>9</v>
      </c>
      <c r="D35" s="42"/>
      <c r="E35" s="34"/>
      <c r="F35" s="25"/>
      <c r="G35" s="34"/>
      <c r="H35" s="25"/>
      <c r="I35" s="40"/>
      <c r="J35" s="23"/>
    </row>
    <row r="36" spans="1:10" ht="12.75">
      <c r="A36" s="65" t="s">
        <v>19</v>
      </c>
      <c r="B36" s="66" t="s">
        <v>51</v>
      </c>
      <c r="C36" s="67">
        <v>68000</v>
      </c>
      <c r="D36" s="68">
        <v>105902.06604278347</v>
      </c>
      <c r="E36" s="69"/>
      <c r="F36" s="70">
        <v>0</v>
      </c>
      <c r="G36" s="71"/>
      <c r="H36" s="70">
        <v>0</v>
      </c>
      <c r="I36" s="72" t="s">
        <v>0</v>
      </c>
      <c r="J36" s="73" t="s">
        <v>9</v>
      </c>
    </row>
    <row r="37" spans="1:10" ht="12.75">
      <c r="A37" s="10" t="s">
        <v>88</v>
      </c>
      <c r="B37" s="1"/>
      <c r="C37" s="1"/>
      <c r="D37" s="1"/>
    </row>
    <row r="38" spans="1:10" ht="12" customHeight="1">
      <c r="A38" s="10" t="s">
        <v>52</v>
      </c>
      <c r="B38" s="11"/>
      <c r="C38" s="12"/>
      <c r="D38" s="12"/>
      <c r="E38" s="12"/>
      <c r="F38" s="12"/>
      <c r="G38" s="13"/>
      <c r="H38" s="12"/>
      <c r="I38" s="14"/>
      <c r="J38" s="14"/>
    </row>
    <row r="39" spans="1:10" ht="81" customHeight="1">
      <c r="A39" s="222" t="s">
        <v>89</v>
      </c>
      <c r="B39" s="222"/>
      <c r="C39" s="222"/>
      <c r="D39" s="222"/>
      <c r="E39" s="222"/>
      <c r="F39" s="222"/>
      <c r="G39" s="222"/>
      <c r="H39" s="222"/>
      <c r="I39" s="222"/>
      <c r="J39" s="222"/>
    </row>
    <row r="40" spans="1:10" ht="11.25" customHeight="1">
      <c r="A40" s="214" t="s">
        <v>56</v>
      </c>
      <c r="B40" s="214"/>
      <c r="C40" s="214"/>
      <c r="D40" s="214"/>
      <c r="E40" s="214"/>
      <c r="F40" s="214"/>
      <c r="G40" s="214"/>
      <c r="H40" s="214"/>
      <c r="I40" s="214"/>
      <c r="J40" s="214"/>
    </row>
    <row r="41" spans="1:10" ht="14.25" customHeight="1">
      <c r="A41" s="214" t="s">
        <v>90</v>
      </c>
      <c r="B41" s="214"/>
      <c r="C41" s="214"/>
      <c r="D41" s="214"/>
      <c r="E41" s="214"/>
      <c r="F41" s="214"/>
      <c r="G41" s="214"/>
      <c r="H41" s="214"/>
      <c r="I41" s="214"/>
      <c r="J41" s="214"/>
    </row>
    <row r="42" spans="1:10" ht="15.75" customHeight="1">
      <c r="A42" s="59" t="s">
        <v>61</v>
      </c>
      <c r="B42" s="60"/>
      <c r="C42" s="60"/>
      <c r="D42" s="60"/>
      <c r="E42" s="60"/>
      <c r="F42" s="60"/>
      <c r="G42" s="60"/>
      <c r="H42" s="60"/>
      <c r="I42" s="60"/>
      <c r="J42" s="60"/>
    </row>
    <row r="43" spans="1:10" ht="17.25" customHeight="1">
      <c r="A43" s="190" t="s">
        <v>68</v>
      </c>
      <c r="B43" s="190"/>
      <c r="C43" s="190"/>
      <c r="D43" s="190"/>
      <c r="E43" s="190"/>
      <c r="F43" s="190"/>
      <c r="G43" s="190"/>
      <c r="H43" s="190"/>
      <c r="I43" s="190"/>
      <c r="J43" s="190"/>
    </row>
    <row r="44" spans="1:10" ht="37.5" customHeight="1">
      <c r="A44" s="190" t="s">
        <v>72</v>
      </c>
      <c r="B44" s="190"/>
      <c r="C44" s="190"/>
      <c r="D44" s="190"/>
      <c r="E44" s="190"/>
      <c r="F44" s="190"/>
      <c r="G44" s="190"/>
      <c r="H44" s="190"/>
      <c r="I44" s="190"/>
      <c r="J44" s="190"/>
    </row>
    <row r="45" spans="1:10" ht="28.5" customHeight="1">
      <c r="A45" s="190" t="s">
        <v>73</v>
      </c>
      <c r="B45" s="190"/>
      <c r="C45" s="190"/>
      <c r="D45" s="190"/>
      <c r="E45" s="190"/>
      <c r="F45" s="190"/>
      <c r="G45" s="190"/>
      <c r="H45" s="190"/>
      <c r="I45" s="190"/>
      <c r="J45" s="190"/>
    </row>
    <row r="46" spans="1:10" ht="27.75" customHeight="1">
      <c r="A46" s="214" t="s">
        <v>69</v>
      </c>
      <c r="B46" s="214"/>
      <c r="C46" s="214"/>
      <c r="D46" s="214"/>
      <c r="E46" s="214"/>
      <c r="F46" s="214"/>
      <c r="G46" s="214"/>
      <c r="H46" s="214"/>
      <c r="I46" s="214"/>
      <c r="J46" s="214"/>
    </row>
    <row r="47" spans="1:10" ht="27.75" customHeight="1">
      <c r="A47" s="190" t="s">
        <v>91</v>
      </c>
      <c r="B47" s="220"/>
      <c r="C47" s="220"/>
      <c r="D47" s="220"/>
      <c r="E47" s="220"/>
      <c r="F47" s="220"/>
      <c r="G47" s="220"/>
      <c r="H47" s="220"/>
      <c r="I47" s="220"/>
      <c r="J47" s="220"/>
    </row>
    <row r="48" spans="1:10" ht="77.25" customHeight="1">
      <c r="A48" s="190" t="s">
        <v>70</v>
      </c>
      <c r="B48" s="190"/>
      <c r="C48" s="190"/>
      <c r="D48" s="190"/>
      <c r="E48" s="190"/>
      <c r="F48" s="190"/>
      <c r="G48" s="190"/>
      <c r="H48" s="190"/>
      <c r="I48" s="190"/>
      <c r="J48" s="190"/>
    </row>
    <row r="49" spans="1:10" ht="63" customHeight="1">
      <c r="A49" s="190" t="s">
        <v>71</v>
      </c>
      <c r="B49" s="190"/>
      <c r="C49" s="190"/>
      <c r="D49" s="190"/>
      <c r="E49" s="190"/>
      <c r="F49" s="190"/>
      <c r="G49" s="190"/>
      <c r="H49" s="190"/>
      <c r="I49" s="190"/>
      <c r="J49" s="190"/>
    </row>
    <row r="50" spans="1:10" ht="26.25" customHeight="1">
      <c r="A50" s="215" t="s">
        <v>92</v>
      </c>
      <c r="B50" s="214"/>
      <c r="C50" s="214"/>
      <c r="D50" s="214"/>
      <c r="E50" s="214"/>
      <c r="F50" s="214"/>
      <c r="G50" s="214"/>
      <c r="H50" s="214"/>
      <c r="I50" s="214"/>
      <c r="J50" s="214"/>
    </row>
    <row r="51" spans="1:10">
      <c r="A51" s="74"/>
      <c r="B51" s="75"/>
      <c r="C51" s="76"/>
      <c r="D51" s="77"/>
      <c r="E51" s="74"/>
      <c r="F51" s="74"/>
      <c r="G51" s="74"/>
      <c r="H51" s="74"/>
      <c r="I51" s="74"/>
      <c r="J51" s="74"/>
    </row>
  </sheetData>
  <mergeCells count="19">
    <mergeCell ref="A45:J45"/>
    <mergeCell ref="A1:J1"/>
    <mergeCell ref="A2:A4"/>
    <mergeCell ref="C2:H2"/>
    <mergeCell ref="I2:I4"/>
    <mergeCell ref="J2:J4"/>
    <mergeCell ref="C3:D3"/>
    <mergeCell ref="E3:F3"/>
    <mergeCell ref="G3:H3"/>
    <mergeCell ref="A39:J39"/>
    <mergeCell ref="A40:J40"/>
    <mergeCell ref="A41:J41"/>
    <mergeCell ref="A43:J43"/>
    <mergeCell ref="A44:J44"/>
    <mergeCell ref="A46:J46"/>
    <mergeCell ref="A47:J47"/>
    <mergeCell ref="A48:J48"/>
    <mergeCell ref="A49:J49"/>
    <mergeCell ref="A50:J50"/>
  </mergeCell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K49"/>
  <sheetViews>
    <sheetView zoomScaleNormal="100" workbookViewId="0">
      <selection sqref="A1:K1"/>
    </sheetView>
  </sheetViews>
  <sheetFormatPr defaultColWidth="9.140625" defaultRowHeight="12"/>
  <cols>
    <col min="1" max="1" width="15" style="1" customWidth="1"/>
    <col min="2" max="2" width="1.85546875" style="1" bestFit="1" customWidth="1"/>
    <col min="3" max="3" width="8.28515625" style="4" customWidth="1"/>
    <col min="4" max="4" width="12.42578125" style="2" customWidth="1"/>
    <col min="5" max="5" width="12.7109375" style="3" bestFit="1" customWidth="1"/>
    <col min="6" max="6" width="11.28515625" style="1" customWidth="1"/>
    <col min="7" max="7" width="10.42578125" style="1" customWidth="1"/>
    <col min="8" max="8" width="12.7109375" style="1" customWidth="1"/>
    <col min="9" max="9" width="9.5703125" style="1" customWidth="1"/>
    <col min="10" max="10" width="19.28515625" style="1" customWidth="1"/>
    <col min="11" max="11" width="10.7109375" style="1" customWidth="1"/>
    <col min="12" max="12" width="9.140625" style="1" customWidth="1"/>
    <col min="13" max="13" width="9.85546875" style="1" bestFit="1" customWidth="1"/>
    <col min="14" max="16384" width="9.140625" style="1"/>
  </cols>
  <sheetData>
    <row r="1" spans="1:11" ht="23.25" customHeight="1">
      <c r="A1" s="234" t="s">
        <v>240</v>
      </c>
      <c r="B1" s="234"/>
      <c r="C1" s="234"/>
      <c r="D1" s="235"/>
      <c r="E1" s="235"/>
      <c r="F1" s="235"/>
      <c r="G1" s="235"/>
      <c r="H1" s="235"/>
      <c r="I1" s="235"/>
      <c r="J1" s="235"/>
      <c r="K1" s="235"/>
    </row>
    <row r="2" spans="1:11" ht="12" customHeight="1">
      <c r="A2" s="117"/>
      <c r="B2" s="118"/>
      <c r="C2" s="119"/>
      <c r="D2" s="236" t="s">
        <v>196</v>
      </c>
      <c r="E2" s="237"/>
      <c r="F2" s="237"/>
      <c r="G2" s="237"/>
      <c r="H2" s="237"/>
      <c r="I2" s="238"/>
      <c r="J2" s="241" t="s">
        <v>197</v>
      </c>
      <c r="K2" s="241" t="s">
        <v>198</v>
      </c>
    </row>
    <row r="3" spans="1:11" ht="22.5" customHeight="1">
      <c r="A3" s="120"/>
      <c r="B3" s="121"/>
      <c r="C3" s="122"/>
      <c r="D3" s="239"/>
      <c r="E3" s="239"/>
      <c r="F3" s="239"/>
      <c r="G3" s="239"/>
      <c r="H3" s="239"/>
      <c r="I3" s="240"/>
      <c r="J3" s="242"/>
      <c r="K3" s="242"/>
    </row>
    <row r="4" spans="1:11" ht="12" customHeight="1">
      <c r="A4" s="120"/>
      <c r="B4" s="121"/>
      <c r="C4" s="123"/>
      <c r="D4" s="244" t="s">
        <v>31</v>
      </c>
      <c r="E4" s="245"/>
      <c r="F4" s="246" t="s">
        <v>32</v>
      </c>
      <c r="G4" s="247"/>
      <c r="H4" s="250" t="s">
        <v>33</v>
      </c>
      <c r="I4" s="247"/>
      <c r="J4" s="242"/>
      <c r="K4" s="242"/>
    </row>
    <row r="5" spans="1:11" ht="12" customHeight="1">
      <c r="A5" s="124" t="s">
        <v>100</v>
      </c>
      <c r="B5" s="125"/>
      <c r="C5" s="126" t="s">
        <v>199</v>
      </c>
      <c r="D5" s="127"/>
      <c r="E5" s="128"/>
      <c r="F5" s="248"/>
      <c r="G5" s="249"/>
      <c r="H5" s="248"/>
      <c r="I5" s="249"/>
      <c r="J5" s="242"/>
      <c r="K5" s="242"/>
    </row>
    <row r="6" spans="1:11" ht="12" customHeight="1">
      <c r="A6" s="129"/>
      <c r="B6" s="130"/>
      <c r="C6" s="131" t="s">
        <v>200</v>
      </c>
      <c r="D6" s="132" t="s">
        <v>34</v>
      </c>
      <c r="E6" s="133" t="s">
        <v>35</v>
      </c>
      <c r="F6" s="132" t="s">
        <v>34</v>
      </c>
      <c r="G6" s="134" t="s">
        <v>35</v>
      </c>
      <c r="H6" s="132" t="s">
        <v>34</v>
      </c>
      <c r="I6" s="134" t="s">
        <v>35</v>
      </c>
      <c r="J6" s="243"/>
      <c r="K6" s="243"/>
    </row>
    <row r="7" spans="1:11">
      <c r="A7" s="120" t="s">
        <v>20</v>
      </c>
      <c r="B7" s="121"/>
      <c r="C7" s="135" t="s">
        <v>36</v>
      </c>
      <c r="D7" s="136">
        <v>50000</v>
      </c>
      <c r="E7" s="136">
        <v>35460.992907801417</v>
      </c>
      <c r="F7" s="105"/>
      <c r="G7" s="136">
        <v>0</v>
      </c>
      <c r="H7" s="136">
        <v>100000</v>
      </c>
      <c r="I7" s="136">
        <v>70921.985815602835</v>
      </c>
      <c r="J7" s="106" t="s">
        <v>0</v>
      </c>
      <c r="K7" s="106" t="s">
        <v>1</v>
      </c>
    </row>
    <row r="8" spans="1:11">
      <c r="A8" s="120" t="s">
        <v>2</v>
      </c>
      <c r="B8" s="121"/>
      <c r="C8" s="109" t="s">
        <v>37</v>
      </c>
      <c r="D8" s="137">
        <v>30000</v>
      </c>
      <c r="E8" s="137">
        <v>34403.66972477064</v>
      </c>
      <c r="F8" s="108"/>
      <c r="G8" s="137">
        <v>0</v>
      </c>
      <c r="H8" s="137"/>
      <c r="I8" s="137">
        <v>0</v>
      </c>
      <c r="J8" s="109" t="s">
        <v>0</v>
      </c>
      <c r="K8" s="109" t="s">
        <v>4</v>
      </c>
    </row>
    <row r="9" spans="1:11">
      <c r="A9" s="120" t="s">
        <v>109</v>
      </c>
      <c r="B9" s="121" t="s">
        <v>201</v>
      </c>
      <c r="C9" s="109" t="s">
        <v>37</v>
      </c>
      <c r="D9" s="137">
        <v>5580</v>
      </c>
      <c r="E9" s="137">
        <v>6399.0825688073392</v>
      </c>
      <c r="F9" s="108"/>
      <c r="G9" s="137">
        <v>0</v>
      </c>
      <c r="H9" s="137"/>
      <c r="I9" s="137">
        <v>0</v>
      </c>
      <c r="J9" s="108" t="s">
        <v>0</v>
      </c>
      <c r="K9" s="109" t="s">
        <v>9</v>
      </c>
    </row>
    <row r="10" spans="1:11">
      <c r="A10" s="120" t="s">
        <v>21</v>
      </c>
      <c r="B10" s="121"/>
      <c r="C10" s="109" t="s">
        <v>38</v>
      </c>
      <c r="D10" s="137">
        <v>30000</v>
      </c>
      <c r="E10" s="137">
        <v>25000</v>
      </c>
      <c r="F10" s="108"/>
      <c r="G10" s="137">
        <v>0</v>
      </c>
      <c r="H10" s="137">
        <v>50000</v>
      </c>
      <c r="I10" s="137">
        <v>41666.666666666672</v>
      </c>
      <c r="J10" s="106" t="s">
        <v>0</v>
      </c>
      <c r="K10" s="109" t="s">
        <v>1</v>
      </c>
    </row>
    <row r="11" spans="1:11">
      <c r="A11" s="120" t="s">
        <v>6</v>
      </c>
      <c r="B11" s="121"/>
      <c r="C11" s="109" t="s">
        <v>39</v>
      </c>
      <c r="D11" s="137">
        <v>1000000</v>
      </c>
      <c r="E11" s="137">
        <v>69930.06993006992</v>
      </c>
      <c r="F11" s="108"/>
      <c r="G11" s="137">
        <v>0</v>
      </c>
      <c r="H11" s="137"/>
      <c r="I11" s="137">
        <v>0</v>
      </c>
      <c r="J11" s="109" t="s">
        <v>0</v>
      </c>
      <c r="K11" s="109" t="s">
        <v>1</v>
      </c>
    </row>
    <row r="12" spans="1:11">
      <c r="A12" s="120" t="s">
        <v>7</v>
      </c>
      <c r="B12" s="121"/>
      <c r="C12" s="109" t="s">
        <v>40</v>
      </c>
      <c r="D12" s="137">
        <v>50000</v>
      </c>
      <c r="E12" s="137">
        <v>5827.5058275058273</v>
      </c>
      <c r="F12" s="108"/>
      <c r="G12" s="137">
        <v>0</v>
      </c>
      <c r="H12" s="137"/>
      <c r="I12" s="137">
        <v>0</v>
      </c>
      <c r="J12" s="109" t="s">
        <v>0</v>
      </c>
      <c r="K12" s="109" t="s">
        <v>5</v>
      </c>
    </row>
    <row r="13" spans="1:11">
      <c r="A13" s="120" t="s">
        <v>8</v>
      </c>
      <c r="B13" s="121"/>
      <c r="C13" s="109" t="s">
        <v>37</v>
      </c>
      <c r="D13" s="137">
        <v>8500</v>
      </c>
      <c r="E13" s="137">
        <v>9747.7064220183493</v>
      </c>
      <c r="F13" s="108"/>
      <c r="G13" s="137">
        <v>0</v>
      </c>
      <c r="H13" s="137"/>
      <c r="I13" s="137">
        <v>0</v>
      </c>
      <c r="J13" s="109" t="s">
        <v>0</v>
      </c>
      <c r="K13" s="109" t="s">
        <v>9</v>
      </c>
    </row>
    <row r="14" spans="1:11">
      <c r="A14" s="120" t="s">
        <v>22</v>
      </c>
      <c r="B14" s="121"/>
      <c r="C14" s="109" t="s">
        <v>37</v>
      </c>
      <c r="D14" s="137">
        <v>76300</v>
      </c>
      <c r="E14" s="137">
        <v>87500</v>
      </c>
      <c r="F14" s="108">
        <v>27000</v>
      </c>
      <c r="G14" s="137">
        <v>30963.302752293577</v>
      </c>
      <c r="H14" s="137"/>
      <c r="I14" s="137">
        <v>0</v>
      </c>
      <c r="J14" s="109" t="s">
        <v>0</v>
      </c>
      <c r="K14" s="109" t="s">
        <v>5</v>
      </c>
    </row>
    <row r="15" spans="1:11">
      <c r="A15" s="120" t="s">
        <v>10</v>
      </c>
      <c r="B15" s="121"/>
      <c r="C15" s="109" t="s">
        <v>37</v>
      </c>
      <c r="D15" s="137">
        <v>17500</v>
      </c>
      <c r="E15" s="137">
        <v>20068.80733944954</v>
      </c>
      <c r="F15" s="108"/>
      <c r="G15" s="137">
        <v>0</v>
      </c>
      <c r="H15" s="137"/>
      <c r="I15" s="137">
        <v>0</v>
      </c>
      <c r="J15" s="109" t="s">
        <v>0</v>
      </c>
      <c r="K15" s="109" t="s">
        <v>4</v>
      </c>
    </row>
    <row r="16" spans="1:11">
      <c r="A16" s="120" t="s">
        <v>23</v>
      </c>
      <c r="B16" s="121"/>
      <c r="C16" s="109" t="s">
        <v>37</v>
      </c>
      <c r="D16" s="137">
        <v>10000</v>
      </c>
      <c r="E16" s="137">
        <v>11467.889908256881</v>
      </c>
      <c r="F16" s="108">
        <v>5000</v>
      </c>
      <c r="G16" s="137">
        <v>5733.9449541284403</v>
      </c>
      <c r="H16" s="137"/>
      <c r="I16" s="137">
        <v>0</v>
      </c>
      <c r="J16" s="109" t="s">
        <v>0</v>
      </c>
      <c r="K16" s="109" t="s">
        <v>4</v>
      </c>
    </row>
    <row r="17" spans="1:11">
      <c r="A17" s="120" t="s">
        <v>122</v>
      </c>
      <c r="B17" s="121" t="s">
        <v>201</v>
      </c>
      <c r="C17" s="109" t="s">
        <v>41</v>
      </c>
      <c r="D17" s="137">
        <v>4000000</v>
      </c>
      <c r="E17" s="137">
        <v>30769.23076923077</v>
      </c>
      <c r="F17" s="108"/>
      <c r="G17" s="137">
        <v>0</v>
      </c>
      <c r="H17" s="137"/>
      <c r="I17" s="137">
        <v>0</v>
      </c>
      <c r="J17" s="109" t="s">
        <v>0</v>
      </c>
      <c r="K17" s="109" t="s">
        <v>5</v>
      </c>
    </row>
    <row r="18" spans="1:11">
      <c r="A18" s="120" t="s">
        <v>11</v>
      </c>
      <c r="B18" s="121"/>
      <c r="C18" s="109" t="s">
        <v>42</v>
      </c>
      <c r="D18" s="137">
        <v>500000</v>
      </c>
      <c r="E18" s="137">
        <v>4761.9047619047615</v>
      </c>
      <c r="F18" s="108"/>
      <c r="G18" s="137">
        <v>0</v>
      </c>
      <c r="H18" s="137"/>
      <c r="I18" s="137">
        <v>0</v>
      </c>
      <c r="J18" s="109" t="s">
        <v>0</v>
      </c>
      <c r="K18" s="109" t="s">
        <v>5</v>
      </c>
    </row>
    <row r="19" spans="1:11">
      <c r="A19" s="120" t="s">
        <v>24</v>
      </c>
      <c r="B19" s="121"/>
      <c r="C19" s="109" t="s">
        <v>37</v>
      </c>
      <c r="D19" s="137">
        <v>55000</v>
      </c>
      <c r="E19" s="137">
        <v>63073.394495412846</v>
      </c>
      <c r="F19" s="108">
        <v>27500</v>
      </c>
      <c r="G19" s="137">
        <v>31536.697247706423</v>
      </c>
      <c r="H19" s="137"/>
      <c r="I19" s="137">
        <v>0</v>
      </c>
      <c r="J19" s="109" t="s">
        <v>0</v>
      </c>
      <c r="K19" s="109" t="s">
        <v>9</v>
      </c>
    </row>
    <row r="20" spans="1:11">
      <c r="A20" s="120" t="s">
        <v>25</v>
      </c>
      <c r="B20" s="121"/>
      <c r="C20" s="109" t="s">
        <v>37</v>
      </c>
      <c r="D20" s="137">
        <v>7000</v>
      </c>
      <c r="E20" s="137">
        <v>8027.5229357798162</v>
      </c>
      <c r="F20" s="108"/>
      <c r="G20" s="137">
        <v>0</v>
      </c>
      <c r="H20" s="137"/>
      <c r="I20" s="137">
        <v>0</v>
      </c>
      <c r="J20" s="110" t="s">
        <v>3</v>
      </c>
      <c r="K20" s="109" t="s">
        <v>9</v>
      </c>
    </row>
    <row r="21" spans="1:11">
      <c r="A21" s="120" t="s">
        <v>12</v>
      </c>
      <c r="B21" s="121"/>
      <c r="C21" s="109" t="s">
        <v>43</v>
      </c>
      <c r="D21" s="137">
        <v>10000000</v>
      </c>
      <c r="E21" s="137">
        <v>80645.161290322576</v>
      </c>
      <c r="F21" s="108"/>
      <c r="G21" s="137">
        <v>0</v>
      </c>
      <c r="H21" s="137"/>
      <c r="I21" s="137">
        <v>0</v>
      </c>
      <c r="J21" s="109" t="s">
        <v>0</v>
      </c>
      <c r="K21" s="109" t="s">
        <v>5</v>
      </c>
    </row>
    <row r="22" spans="1:11">
      <c r="A22" s="120" t="s">
        <v>13</v>
      </c>
      <c r="B22" s="121"/>
      <c r="C22" s="109" t="s">
        <v>44</v>
      </c>
      <c r="D22" s="137" t="s">
        <v>87</v>
      </c>
      <c r="E22" s="137" t="e">
        <v>#VALUE!</v>
      </c>
      <c r="F22" s="108"/>
      <c r="G22" s="137">
        <v>0</v>
      </c>
      <c r="H22" s="137"/>
      <c r="I22" s="137">
        <v>0</v>
      </c>
      <c r="J22" s="108" t="s">
        <v>3</v>
      </c>
      <c r="K22" s="109" t="s">
        <v>9</v>
      </c>
    </row>
    <row r="23" spans="1:11">
      <c r="A23" s="120" t="s">
        <v>14</v>
      </c>
      <c r="B23" s="121"/>
      <c r="C23" s="109" t="s">
        <v>37</v>
      </c>
      <c r="D23" s="137">
        <v>10000</v>
      </c>
      <c r="E23" s="137">
        <v>11467.889908256881</v>
      </c>
      <c r="F23" s="108"/>
      <c r="G23" s="137">
        <v>0</v>
      </c>
      <c r="H23" s="137"/>
      <c r="I23" s="137">
        <v>0</v>
      </c>
      <c r="J23" s="106" t="s">
        <v>0</v>
      </c>
      <c r="K23" s="109" t="s">
        <v>4</v>
      </c>
    </row>
    <row r="24" spans="1:11">
      <c r="A24" s="120" t="s">
        <v>26</v>
      </c>
      <c r="B24" s="121"/>
      <c r="C24" s="109" t="s">
        <v>45</v>
      </c>
      <c r="D24" s="137" t="s">
        <v>87</v>
      </c>
      <c r="E24" s="137" t="e">
        <v>#VALUE!</v>
      </c>
      <c r="F24" s="108"/>
      <c r="G24" s="137">
        <v>0</v>
      </c>
      <c r="H24" s="137"/>
      <c r="I24" s="137">
        <v>0</v>
      </c>
      <c r="J24" s="108" t="s">
        <v>3</v>
      </c>
      <c r="K24" s="109" t="s">
        <v>9</v>
      </c>
    </row>
    <row r="25" spans="1:11">
      <c r="A25" s="120" t="s">
        <v>129</v>
      </c>
      <c r="B25" s="121" t="s">
        <v>202</v>
      </c>
      <c r="C25" s="109" t="s">
        <v>37</v>
      </c>
      <c r="D25" s="137">
        <v>1883</v>
      </c>
      <c r="E25" s="137">
        <v>2159.4036697247707</v>
      </c>
      <c r="F25" s="108"/>
      <c r="G25" s="137">
        <v>0</v>
      </c>
      <c r="H25" s="137"/>
      <c r="I25" s="137">
        <v>0</v>
      </c>
      <c r="J25" s="108" t="s">
        <v>3</v>
      </c>
      <c r="K25" s="109" t="s">
        <v>9</v>
      </c>
    </row>
    <row r="26" spans="1:11">
      <c r="A26" s="120" t="s">
        <v>27</v>
      </c>
      <c r="B26" s="121"/>
      <c r="C26" s="109" t="s">
        <v>46</v>
      </c>
      <c r="D26" s="137">
        <v>40000</v>
      </c>
      <c r="E26" s="137">
        <v>26315.78947368421</v>
      </c>
      <c r="F26" s="108"/>
      <c r="G26" s="137">
        <v>0</v>
      </c>
      <c r="H26" s="137"/>
      <c r="I26" s="137">
        <v>0</v>
      </c>
      <c r="J26" s="109" t="s">
        <v>0</v>
      </c>
      <c r="K26" s="109" t="s">
        <v>9</v>
      </c>
    </row>
    <row r="27" spans="1:11">
      <c r="A27" s="120" t="s">
        <v>28</v>
      </c>
      <c r="B27" s="121"/>
      <c r="C27" s="109" t="s">
        <v>47</v>
      </c>
      <c r="D27" s="137">
        <v>50000</v>
      </c>
      <c r="E27" s="137">
        <v>5624.29696287964</v>
      </c>
      <c r="F27" s="108"/>
      <c r="G27" s="137">
        <v>0</v>
      </c>
      <c r="H27" s="137">
        <v>140000</v>
      </c>
      <c r="I27" s="137">
        <v>15748.031496062991</v>
      </c>
      <c r="J27" s="109" t="s">
        <v>0</v>
      </c>
      <c r="K27" s="109" t="s">
        <v>5</v>
      </c>
    </row>
    <row r="28" spans="1:11">
      <c r="A28" s="120" t="s">
        <v>15</v>
      </c>
      <c r="B28" s="121"/>
      <c r="C28" s="109" t="s">
        <v>48</v>
      </c>
      <c r="D28" s="137">
        <v>39700</v>
      </c>
      <c r="E28" s="137">
        <v>20894.736842105263</v>
      </c>
      <c r="F28" s="108"/>
      <c r="G28" s="137">
        <v>0</v>
      </c>
      <c r="H28" s="137"/>
      <c r="I28" s="137">
        <v>0</v>
      </c>
      <c r="J28" s="109" t="s">
        <v>0</v>
      </c>
      <c r="K28" s="109" t="s">
        <v>135</v>
      </c>
    </row>
    <row r="29" spans="1:11">
      <c r="A29" s="120" t="s">
        <v>136</v>
      </c>
      <c r="B29" s="121" t="s">
        <v>201</v>
      </c>
      <c r="C29" s="109" t="s">
        <v>37</v>
      </c>
      <c r="D29" s="137">
        <v>10000</v>
      </c>
      <c r="E29" s="137">
        <v>11467.889908256881</v>
      </c>
      <c r="F29" s="108"/>
      <c r="G29" s="137">
        <v>0</v>
      </c>
      <c r="H29" s="137"/>
      <c r="I29" s="137">
        <v>0</v>
      </c>
      <c r="J29" s="108" t="s">
        <v>0</v>
      </c>
      <c r="K29" s="109" t="s">
        <v>9</v>
      </c>
    </row>
    <row r="30" spans="1:11">
      <c r="A30" s="120" t="s">
        <v>30</v>
      </c>
      <c r="B30" s="121"/>
      <c r="C30" s="109" t="s">
        <v>203</v>
      </c>
      <c r="D30" s="137">
        <v>1500000</v>
      </c>
      <c r="E30" s="137">
        <v>86705.202312138732</v>
      </c>
      <c r="F30" s="108"/>
      <c r="G30" s="137">
        <v>0</v>
      </c>
      <c r="H30" s="137"/>
      <c r="I30" s="137">
        <v>0</v>
      </c>
      <c r="J30" s="106" t="s">
        <v>0</v>
      </c>
      <c r="K30" s="109" t="s">
        <v>1</v>
      </c>
    </row>
    <row r="31" spans="1:11">
      <c r="A31" s="120" t="s">
        <v>16</v>
      </c>
      <c r="B31" s="121"/>
      <c r="C31" s="109" t="s">
        <v>37</v>
      </c>
      <c r="D31" s="137" t="s">
        <v>87</v>
      </c>
      <c r="E31" s="137" t="e">
        <v>#VALUE!</v>
      </c>
      <c r="F31" s="108"/>
      <c r="G31" s="137">
        <v>0</v>
      </c>
      <c r="H31" s="137"/>
      <c r="I31" s="137">
        <v>0</v>
      </c>
      <c r="J31" s="108" t="s">
        <v>3</v>
      </c>
      <c r="K31" s="109" t="s">
        <v>9</v>
      </c>
    </row>
    <row r="32" spans="1:11">
      <c r="A32" s="120" t="s">
        <v>17</v>
      </c>
      <c r="B32" s="121"/>
      <c r="C32" s="109" t="s">
        <v>49</v>
      </c>
      <c r="D32" s="137" t="s">
        <v>87</v>
      </c>
      <c r="E32" s="137" t="e">
        <v>#VALUE!</v>
      </c>
      <c r="F32" s="108"/>
      <c r="G32" s="137">
        <v>0</v>
      </c>
      <c r="H32" s="137"/>
      <c r="I32" s="137">
        <v>0</v>
      </c>
      <c r="J32" s="108" t="s">
        <v>3</v>
      </c>
      <c r="K32" s="109" t="s">
        <v>9</v>
      </c>
    </row>
    <row r="33" spans="1:11" ht="13.5" customHeight="1">
      <c r="A33" s="120" t="s">
        <v>29</v>
      </c>
      <c r="B33" s="121"/>
      <c r="C33" s="109" t="s">
        <v>50</v>
      </c>
      <c r="D33" s="137">
        <v>75000</v>
      </c>
      <c r="E33" s="137">
        <v>44117.647058823532</v>
      </c>
      <c r="F33" s="108"/>
      <c r="G33" s="137">
        <v>0</v>
      </c>
      <c r="H33" s="137">
        <v>150000</v>
      </c>
      <c r="I33" s="137">
        <v>88235.294117647063</v>
      </c>
      <c r="J33" s="106" t="s">
        <v>0</v>
      </c>
      <c r="K33" s="109" t="s">
        <v>9</v>
      </c>
    </row>
    <row r="34" spans="1:11">
      <c r="A34" s="120" t="s">
        <v>18</v>
      </c>
      <c r="B34" s="121" t="s">
        <v>204</v>
      </c>
      <c r="C34" s="109" t="s">
        <v>205</v>
      </c>
      <c r="D34" s="137" t="s">
        <v>84</v>
      </c>
      <c r="E34" s="137" t="e">
        <v>#VALUE!</v>
      </c>
      <c r="F34" s="108"/>
      <c r="G34" s="137" t="e">
        <v>#N/A</v>
      </c>
      <c r="H34" s="137"/>
      <c r="I34" s="137" t="e">
        <v>#N/A</v>
      </c>
      <c r="J34" s="109" t="s">
        <v>0</v>
      </c>
      <c r="K34" s="109" t="s">
        <v>9</v>
      </c>
    </row>
    <row r="35" spans="1:11">
      <c r="A35" s="129" t="s">
        <v>19</v>
      </c>
      <c r="B35" s="130"/>
      <c r="C35" s="109" t="s">
        <v>51</v>
      </c>
      <c r="D35" s="137">
        <v>61000</v>
      </c>
      <c r="E35" s="137">
        <v>93558.282208588949</v>
      </c>
      <c r="F35" s="108"/>
      <c r="G35" s="137">
        <v>0</v>
      </c>
      <c r="H35" s="137"/>
      <c r="I35" s="137">
        <v>0</v>
      </c>
      <c r="J35" s="109" t="s">
        <v>0</v>
      </c>
      <c r="K35" s="109" t="s">
        <v>9</v>
      </c>
    </row>
    <row r="36" spans="1:11">
      <c r="A36" s="113" t="s">
        <v>206</v>
      </c>
      <c r="B36" s="113"/>
      <c r="C36" s="138"/>
      <c r="D36" s="139"/>
      <c r="E36" s="140"/>
      <c r="F36" s="114"/>
      <c r="G36" s="114"/>
      <c r="H36" s="114"/>
      <c r="I36" s="114"/>
      <c r="J36" s="114"/>
      <c r="K36" s="114"/>
    </row>
    <row r="37" spans="1:11" ht="12" customHeight="1">
      <c r="A37" s="141" t="s">
        <v>52</v>
      </c>
      <c r="B37" s="141"/>
      <c r="C37" s="138"/>
      <c r="D37" s="139"/>
      <c r="E37" s="140"/>
      <c r="F37" s="115"/>
      <c r="G37" s="115"/>
      <c r="H37" s="115"/>
      <c r="I37" s="115"/>
      <c r="J37" s="114"/>
      <c r="K37" s="114"/>
    </row>
    <row r="38" spans="1:11" ht="18.75" customHeight="1">
      <c r="A38" s="251" t="s">
        <v>207</v>
      </c>
      <c r="B38" s="251"/>
      <c r="C38" s="251"/>
      <c r="D38" s="252"/>
      <c r="E38" s="252"/>
      <c r="F38" s="252"/>
      <c r="G38" s="252"/>
      <c r="H38" s="252"/>
      <c r="I38" s="252"/>
      <c r="J38" s="252"/>
      <c r="K38" s="252"/>
    </row>
    <row r="39" spans="1:11" ht="12" customHeight="1">
      <c r="A39" s="252"/>
      <c r="B39" s="252"/>
      <c r="C39" s="252"/>
      <c r="D39" s="252"/>
      <c r="E39" s="252"/>
      <c r="F39" s="252"/>
      <c r="G39" s="252"/>
      <c r="H39" s="252"/>
      <c r="I39" s="252"/>
      <c r="J39" s="252"/>
      <c r="K39" s="252"/>
    </row>
    <row r="40" spans="1:11" ht="13.5" customHeight="1">
      <c r="A40" s="252"/>
      <c r="B40" s="252"/>
      <c r="C40" s="252"/>
      <c r="D40" s="252"/>
      <c r="E40" s="252"/>
      <c r="F40" s="252"/>
      <c r="G40" s="252"/>
      <c r="H40" s="252"/>
      <c r="I40" s="252"/>
      <c r="J40" s="252"/>
      <c r="K40" s="252"/>
    </row>
    <row r="41" spans="1:11" ht="13.5" customHeight="1">
      <c r="A41" s="252"/>
      <c r="B41" s="252"/>
      <c r="C41" s="252"/>
      <c r="D41" s="252"/>
      <c r="E41" s="252"/>
      <c r="F41" s="252"/>
      <c r="G41" s="252"/>
      <c r="H41" s="252"/>
      <c r="I41" s="252"/>
      <c r="J41" s="252"/>
      <c r="K41" s="252"/>
    </row>
    <row r="42" spans="1:11" ht="13.5" customHeight="1">
      <c r="A42" s="253" t="s">
        <v>208</v>
      </c>
      <c r="B42" s="253"/>
      <c r="C42" s="253"/>
      <c r="D42" s="252"/>
      <c r="E42" s="252"/>
      <c r="F42" s="252"/>
      <c r="G42" s="252"/>
      <c r="H42" s="252"/>
      <c r="I42" s="252"/>
      <c r="J42" s="252"/>
      <c r="K42" s="252"/>
    </row>
    <row r="43" spans="1:11" ht="13.5" customHeight="1">
      <c r="A43" s="252"/>
      <c r="B43" s="252"/>
      <c r="C43" s="252"/>
      <c r="D43" s="252"/>
      <c r="E43" s="252"/>
      <c r="F43" s="252"/>
      <c r="G43" s="252"/>
      <c r="H43" s="252"/>
      <c r="I43" s="252"/>
      <c r="J43" s="252"/>
      <c r="K43" s="252"/>
    </row>
    <row r="44" spans="1:11" ht="13.5" customHeight="1">
      <c r="A44" s="253" t="s">
        <v>209</v>
      </c>
      <c r="B44" s="253"/>
      <c r="C44" s="253"/>
      <c r="D44" s="253"/>
      <c r="E44" s="253"/>
      <c r="F44" s="253"/>
      <c r="G44" s="253"/>
      <c r="H44" s="253"/>
      <c r="I44" s="253"/>
      <c r="J44" s="253"/>
      <c r="K44" s="253"/>
    </row>
    <row r="45" spans="1:11" ht="27.75" customHeight="1">
      <c r="A45" s="218" t="s">
        <v>210</v>
      </c>
      <c r="B45" s="218"/>
      <c r="C45" s="218"/>
      <c r="D45" s="218"/>
      <c r="E45" s="218"/>
      <c r="F45" s="218"/>
      <c r="G45" s="218"/>
      <c r="H45" s="218"/>
      <c r="I45" s="218"/>
      <c r="J45" s="218"/>
      <c r="K45" s="218"/>
    </row>
    <row r="46" spans="1:11" ht="13.5" customHeight="1">
      <c r="A46" s="218" t="s">
        <v>211</v>
      </c>
      <c r="B46" s="218"/>
      <c r="C46" s="218"/>
      <c r="D46" s="218"/>
      <c r="E46" s="218"/>
      <c r="F46" s="218"/>
      <c r="G46" s="218"/>
      <c r="H46" s="218"/>
      <c r="I46" s="218"/>
      <c r="J46" s="218"/>
      <c r="K46" s="218"/>
    </row>
    <row r="47" spans="1:11" ht="27.75" customHeight="1">
      <c r="A47" s="218" t="s">
        <v>212</v>
      </c>
      <c r="B47" s="218"/>
      <c r="C47" s="218"/>
      <c r="D47" s="218"/>
      <c r="E47" s="218"/>
      <c r="F47" s="218"/>
      <c r="G47" s="218"/>
      <c r="H47" s="218"/>
      <c r="I47" s="218"/>
      <c r="J47" s="218"/>
      <c r="K47" s="218"/>
    </row>
    <row r="48" spans="1:11" ht="13.5" customHeight="1"/>
    <row r="49" ht="13.5" customHeight="1"/>
  </sheetData>
  <mergeCells count="13">
    <mergeCell ref="A47:K47"/>
    <mergeCell ref="A1:K1"/>
    <mergeCell ref="D2:I3"/>
    <mergeCell ref="J2:J6"/>
    <mergeCell ref="K2:K6"/>
    <mergeCell ref="D4:E4"/>
    <mergeCell ref="F4:G5"/>
    <mergeCell ref="H4:I5"/>
    <mergeCell ref="A38:K41"/>
    <mergeCell ref="A42:K43"/>
    <mergeCell ref="A44:K44"/>
    <mergeCell ref="A45:K45"/>
    <mergeCell ref="A46:K46"/>
  </mergeCells>
  <pageMargins left="0.75" right="0.75" top="1" bottom="1" header="0.5" footer="0.5"/>
  <pageSetup scale="75"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36"/>
  <sheetViews>
    <sheetView workbookViewId="0">
      <selection sqref="A1:G1"/>
    </sheetView>
  </sheetViews>
  <sheetFormatPr defaultColWidth="9.140625" defaultRowHeight="12.75"/>
  <cols>
    <col min="1" max="1" width="15.28515625" style="79" customWidth="1"/>
    <col min="2" max="2" width="16.42578125" style="79" customWidth="1"/>
    <col min="3" max="3" width="21.140625" style="79" customWidth="1"/>
    <col min="4" max="4" width="18.140625" style="79" customWidth="1"/>
    <col min="5" max="5" width="14.7109375" style="79" customWidth="1"/>
    <col min="6" max="6" width="12.7109375" style="79" customWidth="1"/>
    <col min="7" max="7" width="10.7109375" style="79" customWidth="1"/>
    <col min="8" max="16384" width="9.140625" style="79"/>
  </cols>
  <sheetData>
    <row r="1" spans="1:7" ht="15">
      <c r="A1" s="223" t="s">
        <v>241</v>
      </c>
      <c r="B1" s="224"/>
      <c r="C1" s="225"/>
      <c r="D1" s="225"/>
      <c r="E1" s="225"/>
      <c r="F1" s="225"/>
      <c r="G1" s="226"/>
    </row>
    <row r="2" spans="1:7" ht="12.75" customHeight="1">
      <c r="A2" s="80"/>
      <c r="B2" s="254" t="s">
        <v>93</v>
      </c>
      <c r="C2" s="255"/>
      <c r="D2" s="256"/>
      <c r="E2" s="260" t="s">
        <v>94</v>
      </c>
      <c r="F2" s="260" t="s">
        <v>95</v>
      </c>
      <c r="G2" s="260" t="s">
        <v>96</v>
      </c>
    </row>
    <row r="3" spans="1:7">
      <c r="A3" s="81"/>
      <c r="B3" s="257"/>
      <c r="C3" s="258"/>
      <c r="D3" s="259"/>
      <c r="E3" s="261"/>
      <c r="F3" s="261"/>
      <c r="G3" s="261"/>
    </row>
    <row r="4" spans="1:7">
      <c r="A4" s="81"/>
      <c r="B4" s="82" t="s">
        <v>97</v>
      </c>
      <c r="C4" s="83" t="s">
        <v>98</v>
      </c>
      <c r="D4" s="84" t="s">
        <v>99</v>
      </c>
      <c r="E4" s="261"/>
      <c r="F4" s="261"/>
      <c r="G4" s="261"/>
    </row>
    <row r="5" spans="1:7">
      <c r="A5" s="82" t="s">
        <v>100</v>
      </c>
      <c r="B5" s="82" t="s">
        <v>101</v>
      </c>
      <c r="C5" s="82" t="s">
        <v>102</v>
      </c>
      <c r="D5" s="82" t="s">
        <v>103</v>
      </c>
      <c r="E5" s="261"/>
      <c r="F5" s="261"/>
      <c r="G5" s="261"/>
    </row>
    <row r="6" spans="1:7">
      <c r="A6" s="85"/>
      <c r="B6" s="86"/>
      <c r="C6" s="86" t="s">
        <v>104</v>
      </c>
      <c r="D6" s="86" t="s">
        <v>105</v>
      </c>
      <c r="E6" s="262"/>
      <c r="F6" s="262"/>
      <c r="G6" s="262"/>
    </row>
    <row r="7" spans="1:7">
      <c r="A7" s="87" t="s">
        <v>20</v>
      </c>
      <c r="B7" s="88" t="s">
        <v>106</v>
      </c>
      <c r="C7" s="88"/>
      <c r="D7" s="88" t="s">
        <v>107</v>
      </c>
      <c r="E7" s="88"/>
      <c r="F7" s="88" t="s">
        <v>0</v>
      </c>
      <c r="G7" s="88" t="s">
        <v>1</v>
      </c>
    </row>
    <row r="8" spans="1:7">
      <c r="A8" s="89" t="s">
        <v>2</v>
      </c>
      <c r="B8" s="90" t="s">
        <v>108</v>
      </c>
      <c r="C8" s="90"/>
      <c r="D8" s="90"/>
      <c r="E8" s="90"/>
      <c r="F8" s="90" t="s">
        <v>0</v>
      </c>
      <c r="G8" s="90" t="s">
        <v>4</v>
      </c>
    </row>
    <row r="9" spans="1:7" ht="13.5">
      <c r="A9" s="89" t="s">
        <v>109</v>
      </c>
      <c r="B9" s="90" t="s">
        <v>87</v>
      </c>
      <c r="C9" s="90"/>
      <c r="D9" s="90"/>
      <c r="E9" s="90" t="s">
        <v>110</v>
      </c>
      <c r="F9" s="90" t="s">
        <v>3</v>
      </c>
      <c r="G9" s="90" t="s">
        <v>9</v>
      </c>
    </row>
    <row r="10" spans="1:7">
      <c r="A10" s="89" t="s">
        <v>21</v>
      </c>
      <c r="B10" s="90" t="s">
        <v>111</v>
      </c>
      <c r="C10" s="90"/>
      <c r="D10" s="90" t="s">
        <v>112</v>
      </c>
      <c r="E10" s="88"/>
      <c r="F10" s="88" t="s">
        <v>0</v>
      </c>
      <c r="G10" s="90" t="s">
        <v>1</v>
      </c>
    </row>
    <row r="11" spans="1:7">
      <c r="A11" s="89" t="s">
        <v>6</v>
      </c>
      <c r="B11" s="90" t="s">
        <v>113</v>
      </c>
      <c r="C11" s="90"/>
      <c r="D11" s="90"/>
      <c r="E11" s="90"/>
      <c r="F11" s="90" t="s">
        <v>0</v>
      </c>
      <c r="G11" s="90" t="s">
        <v>1</v>
      </c>
    </row>
    <row r="12" spans="1:7">
      <c r="A12" s="89" t="s">
        <v>7</v>
      </c>
      <c r="B12" s="90" t="s">
        <v>114</v>
      </c>
      <c r="C12" s="90"/>
      <c r="D12" s="90"/>
      <c r="E12" s="90"/>
      <c r="F12" s="90" t="s">
        <v>0</v>
      </c>
      <c r="G12" s="90" t="s">
        <v>5</v>
      </c>
    </row>
    <row r="13" spans="1:7">
      <c r="A13" s="89" t="s">
        <v>8</v>
      </c>
      <c r="B13" s="90" t="s">
        <v>115</v>
      </c>
      <c r="C13" s="90"/>
      <c r="D13" s="90" t="s">
        <v>116</v>
      </c>
      <c r="E13" s="90"/>
      <c r="F13" s="90" t="s">
        <v>0</v>
      </c>
      <c r="G13" s="90" t="s">
        <v>9</v>
      </c>
    </row>
    <row r="14" spans="1:7">
      <c r="A14" s="89" t="s">
        <v>22</v>
      </c>
      <c r="B14" s="90" t="s">
        <v>117</v>
      </c>
      <c r="C14" s="90" t="s">
        <v>118</v>
      </c>
      <c r="D14" s="90"/>
      <c r="E14" s="90"/>
      <c r="F14" s="90" t="s">
        <v>0</v>
      </c>
      <c r="G14" s="90" t="s">
        <v>5</v>
      </c>
    </row>
    <row r="15" spans="1:7">
      <c r="A15" s="89" t="s">
        <v>10</v>
      </c>
      <c r="B15" s="90" t="s">
        <v>119</v>
      </c>
      <c r="C15" s="90"/>
      <c r="D15" s="90"/>
      <c r="E15" s="90"/>
      <c r="F15" s="90" t="s">
        <v>0</v>
      </c>
      <c r="G15" s="90" t="s">
        <v>4</v>
      </c>
    </row>
    <row r="16" spans="1:7">
      <c r="A16" s="89" t="s">
        <v>23</v>
      </c>
      <c r="B16" s="90" t="s">
        <v>120</v>
      </c>
      <c r="C16" s="90" t="s">
        <v>121</v>
      </c>
      <c r="D16" s="90"/>
      <c r="E16" s="90"/>
      <c r="F16" s="90" t="s">
        <v>0</v>
      </c>
      <c r="G16" s="90" t="s">
        <v>4</v>
      </c>
    </row>
    <row r="17" spans="1:7">
      <c r="A17" s="89" t="s">
        <v>122</v>
      </c>
      <c r="B17" s="90" t="s">
        <v>87</v>
      </c>
      <c r="C17" s="90"/>
      <c r="D17" s="90"/>
      <c r="E17" s="90" t="s">
        <v>123</v>
      </c>
      <c r="F17" s="90" t="s">
        <v>0</v>
      </c>
      <c r="G17" s="90" t="s">
        <v>5</v>
      </c>
    </row>
    <row r="18" spans="1:7">
      <c r="A18" s="89" t="s">
        <v>11</v>
      </c>
      <c r="B18" s="90" t="s">
        <v>124</v>
      </c>
      <c r="C18" s="90"/>
      <c r="D18" s="90"/>
      <c r="E18" s="90"/>
      <c r="F18" s="90" t="s">
        <v>0</v>
      </c>
      <c r="G18" s="90" t="s">
        <v>5</v>
      </c>
    </row>
    <row r="19" spans="1:7">
      <c r="A19" s="89" t="s">
        <v>24</v>
      </c>
      <c r="B19" s="90" t="s">
        <v>125</v>
      </c>
      <c r="C19" s="90" t="s">
        <v>126</v>
      </c>
      <c r="D19" s="90"/>
      <c r="E19" s="90"/>
      <c r="F19" s="90" t="s">
        <v>0</v>
      </c>
      <c r="G19" s="90" t="s">
        <v>9</v>
      </c>
    </row>
    <row r="20" spans="1:7">
      <c r="A20" s="89" t="s">
        <v>25</v>
      </c>
      <c r="B20" s="90" t="s">
        <v>87</v>
      </c>
      <c r="C20" s="90"/>
      <c r="D20" s="90"/>
      <c r="E20" s="91"/>
      <c r="F20" s="90" t="s">
        <v>3</v>
      </c>
      <c r="G20" s="90" t="s">
        <v>9</v>
      </c>
    </row>
    <row r="21" spans="1:7">
      <c r="A21" s="89" t="s">
        <v>12</v>
      </c>
      <c r="B21" s="90" t="s">
        <v>127</v>
      </c>
      <c r="C21" s="90"/>
      <c r="D21" s="90"/>
      <c r="E21" s="90"/>
      <c r="F21" s="90" t="s">
        <v>0</v>
      </c>
      <c r="G21" s="90" t="s">
        <v>5</v>
      </c>
    </row>
    <row r="22" spans="1:7">
      <c r="A22" s="89" t="s">
        <v>13</v>
      </c>
      <c r="B22" s="90" t="s">
        <v>87</v>
      </c>
      <c r="C22" s="90"/>
      <c r="D22" s="90"/>
      <c r="E22" s="90"/>
      <c r="F22" s="90" t="s">
        <v>3</v>
      </c>
      <c r="G22" s="90" t="s">
        <v>9</v>
      </c>
    </row>
    <row r="23" spans="1:7">
      <c r="A23" s="89" t="s">
        <v>14</v>
      </c>
      <c r="B23" s="90" t="s">
        <v>128</v>
      </c>
      <c r="C23" s="90"/>
      <c r="D23" s="90"/>
      <c r="E23" s="88"/>
      <c r="F23" s="88" t="s">
        <v>0</v>
      </c>
      <c r="G23" s="90" t="s">
        <v>4</v>
      </c>
    </row>
    <row r="24" spans="1:7">
      <c r="A24" s="89" t="s">
        <v>26</v>
      </c>
      <c r="B24" s="90" t="s">
        <v>87</v>
      </c>
      <c r="C24" s="90"/>
      <c r="D24" s="90"/>
      <c r="E24" s="90"/>
      <c r="F24" s="90" t="s">
        <v>3</v>
      </c>
      <c r="G24" s="90" t="s">
        <v>9</v>
      </c>
    </row>
    <row r="25" spans="1:7" ht="13.5">
      <c r="A25" s="89" t="s">
        <v>129</v>
      </c>
      <c r="B25" s="90" t="s">
        <v>87</v>
      </c>
      <c r="C25" s="90"/>
      <c r="D25" s="90"/>
      <c r="E25" s="90" t="s">
        <v>130</v>
      </c>
      <c r="F25" s="90" t="s">
        <v>3</v>
      </c>
      <c r="G25" s="90" t="s">
        <v>9</v>
      </c>
    </row>
    <row r="26" spans="1:7">
      <c r="A26" s="89" t="s">
        <v>27</v>
      </c>
      <c r="B26" s="90" t="s">
        <v>131</v>
      </c>
      <c r="C26" s="90"/>
      <c r="D26" s="90"/>
      <c r="E26" s="90"/>
      <c r="F26" s="90" t="s">
        <v>0</v>
      </c>
      <c r="G26" s="90" t="s">
        <v>9</v>
      </c>
    </row>
    <row r="27" spans="1:7">
      <c r="A27" s="89" t="s">
        <v>28</v>
      </c>
      <c r="B27" s="90" t="s">
        <v>132</v>
      </c>
      <c r="C27" s="90"/>
      <c r="D27" s="90" t="s">
        <v>133</v>
      </c>
      <c r="E27" s="90"/>
      <c r="F27" s="90" t="s">
        <v>0</v>
      </c>
      <c r="G27" s="90" t="s">
        <v>5</v>
      </c>
    </row>
    <row r="28" spans="1:7">
      <c r="A28" s="89" t="s">
        <v>15</v>
      </c>
      <c r="B28" s="90" t="s">
        <v>134</v>
      </c>
      <c r="C28" s="90"/>
      <c r="D28" s="90"/>
      <c r="E28" s="90"/>
      <c r="F28" s="90" t="s">
        <v>0</v>
      </c>
      <c r="G28" s="90" t="s">
        <v>135</v>
      </c>
    </row>
    <row r="29" spans="1:7">
      <c r="A29" s="89" t="s">
        <v>136</v>
      </c>
      <c r="B29" s="90" t="s">
        <v>87</v>
      </c>
      <c r="C29" s="90"/>
      <c r="D29" s="90"/>
      <c r="E29" s="90" t="s">
        <v>137</v>
      </c>
      <c r="F29" s="90" t="s">
        <v>3</v>
      </c>
      <c r="G29" s="90" t="s">
        <v>4</v>
      </c>
    </row>
    <row r="30" spans="1:7">
      <c r="A30" s="89" t="s">
        <v>30</v>
      </c>
      <c r="B30" s="90" t="s">
        <v>138</v>
      </c>
      <c r="C30" s="90"/>
      <c r="D30" s="90"/>
      <c r="E30" s="88"/>
      <c r="F30" s="88" t="s">
        <v>0</v>
      </c>
      <c r="G30" s="90" t="s">
        <v>1</v>
      </c>
    </row>
    <row r="31" spans="1:7">
      <c r="A31" s="89" t="s">
        <v>16</v>
      </c>
      <c r="B31" s="90" t="s">
        <v>87</v>
      </c>
      <c r="C31" s="90"/>
      <c r="D31" s="90"/>
      <c r="E31" s="90"/>
      <c r="F31" s="90" t="s">
        <v>3</v>
      </c>
      <c r="G31" s="90" t="s">
        <v>9</v>
      </c>
    </row>
    <row r="32" spans="1:7">
      <c r="A32" s="89" t="s">
        <v>17</v>
      </c>
      <c r="B32" s="90" t="s">
        <v>87</v>
      </c>
      <c r="C32" s="90"/>
      <c r="D32" s="90"/>
      <c r="E32" s="90"/>
      <c r="F32" s="90" t="s">
        <v>3</v>
      </c>
      <c r="G32" s="90" t="s">
        <v>9</v>
      </c>
    </row>
    <row r="33" spans="1:7">
      <c r="A33" s="89" t="s">
        <v>29</v>
      </c>
      <c r="B33" s="90" t="s">
        <v>139</v>
      </c>
      <c r="C33" s="90"/>
      <c r="D33" s="90" t="s">
        <v>140</v>
      </c>
      <c r="E33" s="88"/>
      <c r="F33" s="88" t="s">
        <v>0</v>
      </c>
      <c r="G33" s="90" t="s">
        <v>9</v>
      </c>
    </row>
    <row r="34" spans="1:7">
      <c r="A34" s="89" t="s">
        <v>18</v>
      </c>
      <c r="B34" s="90" t="s">
        <v>87</v>
      </c>
      <c r="C34" s="90"/>
      <c r="D34" s="90"/>
      <c r="E34" s="90"/>
      <c r="F34" s="90" t="s">
        <v>3</v>
      </c>
      <c r="G34" s="90" t="s">
        <v>9</v>
      </c>
    </row>
    <row r="35" spans="1:7">
      <c r="A35" s="89" t="s">
        <v>19</v>
      </c>
      <c r="B35" s="90" t="s">
        <v>141</v>
      </c>
      <c r="C35" s="90"/>
      <c r="D35" s="90"/>
      <c r="E35" s="90"/>
      <c r="F35" s="90" t="s">
        <v>0</v>
      </c>
      <c r="G35" s="90" t="s">
        <v>9</v>
      </c>
    </row>
    <row r="36" spans="1:7">
      <c r="A36" s="92" t="s">
        <v>142</v>
      </c>
      <c r="B36" s="93" t="s">
        <v>143</v>
      </c>
      <c r="C36" s="93" t="s">
        <v>143</v>
      </c>
      <c r="D36" s="93" t="s">
        <v>143</v>
      </c>
      <c r="E36" s="93"/>
      <c r="F36" s="93" t="s">
        <v>143</v>
      </c>
      <c r="G36" s="93" t="s">
        <v>143</v>
      </c>
    </row>
  </sheetData>
  <mergeCells count="5">
    <mergeCell ref="A1:G1"/>
    <mergeCell ref="B2:D3"/>
    <mergeCell ref="E2:E6"/>
    <mergeCell ref="F2:F6"/>
    <mergeCell ref="G2:G6"/>
  </mergeCells>
  <pageMargins left="0.75" right="0.75" top="1" bottom="1" header="0.5" footer="0.5"/>
  <pageSetup paperSize="9" scale="75"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7</vt:i4>
      </vt:variant>
    </vt:vector>
  </HeadingPairs>
  <TitlesOfParts>
    <vt:vector size="18" baseType="lpstr">
      <vt:lpstr>2018</vt:lpstr>
      <vt:lpstr>2016</vt:lpstr>
      <vt:lpstr>2014</vt:lpstr>
      <vt:lpstr>2013</vt:lpstr>
      <vt:lpstr>2012</vt:lpstr>
      <vt:lpstr>2011</vt:lpstr>
      <vt:lpstr>2010</vt:lpstr>
      <vt:lpstr>2007</vt:lpstr>
      <vt:lpstr>2006</vt:lpstr>
      <vt:lpstr>2003</vt:lpstr>
      <vt:lpstr>2000</vt:lpstr>
      <vt:lpstr>'2000'!Print_Area</vt:lpstr>
      <vt:lpstr>'2003'!Print_Area</vt:lpstr>
      <vt:lpstr>'2007'!Print_Area</vt:lpstr>
      <vt:lpstr>'2011'!Print_Area</vt:lpstr>
      <vt:lpstr>'2012'!Print_Area</vt:lpstr>
      <vt:lpstr>'2014'!Print_Area</vt:lpstr>
      <vt:lpstr>'2016'!Print_Area</vt:lpstr>
    </vt:vector>
  </TitlesOfParts>
  <Company>OCDE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 Harris</dc:creator>
  <cp:lastModifiedBy>Daniel Bunn</cp:lastModifiedBy>
  <cp:lastPrinted>2016-08-29T15:20:09Z</cp:lastPrinted>
  <dcterms:created xsi:type="dcterms:W3CDTF">2001-05-17T13:51:35Z</dcterms:created>
  <dcterms:modified xsi:type="dcterms:W3CDTF">2019-07-17T19:20:36Z</dcterms:modified>
</cp:coreProperties>
</file>