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en\Dropbox (Tax Foundation)\Global Team\capallowances_s\data\"/>
    </mc:Choice>
  </mc:AlternateContent>
  <xr:revisionPtr revIDLastSave="0" documentId="13_ncr:1_{135303B3-CFEA-45E4-B986-85A4E0BBF09D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FINAL_2018" sheetId="1" r:id="rId1"/>
  </sheets>
  <definedNames>
    <definedName name="_xlnm._FilterDatabase" localSheetId="0" hidden="1">FINAL_2018!$A$1:$J$28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J21" i="1"/>
  <c r="I21" i="1" l="1"/>
</calcChain>
</file>

<file path=xl/sharedStrings.xml><?xml version="1.0" encoding="utf-8"?>
<sst xmlns="http://schemas.openxmlformats.org/spreadsheetml/2006/main" count="43" uniqueCount="43">
  <si>
    <t>country</t>
  </si>
  <si>
    <t>year</t>
  </si>
  <si>
    <t>machines</t>
  </si>
  <si>
    <t>buildings</t>
  </si>
  <si>
    <t>intangibles</t>
  </si>
  <si>
    <t>weighted_machines</t>
  </si>
  <si>
    <t>weighted_buildings</t>
  </si>
  <si>
    <t>weighted_intangibles</t>
  </si>
  <si>
    <t>waverage</t>
  </si>
  <si>
    <t>average</t>
  </si>
  <si>
    <t>AUT</t>
  </si>
  <si>
    <t>BEL</t>
  </si>
  <si>
    <t>BGR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</si>
  <si>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</si>
  <si>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</si>
  <si>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</si>
  <si>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</si>
  <si>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</si>
  <si>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</si>
  <si>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</si>
  <si>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</si>
  <si>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</si>
  <si>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</si>
  <si>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</si>
  <si>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</si>
  <si>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</si>
  <si>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LUX</t>
  </si>
  <si>
    <t>LVA</t>
  </si>
  <si>
    <t>NLD</t>
  </si>
  <si>
    <t>POL</t>
  </si>
  <si>
    <t>PRT</t>
  </si>
  <si>
    <t>ROU</t>
  </si>
  <si>
    <t>SVK</t>
  </si>
  <si>
    <t>SVN</t>
  </si>
  <si>
    <t>SWE</t>
  </si>
  <si>
    <t>EU</t>
  </si>
  <si>
    <t>CCTB</t>
  </si>
  <si>
    <t>NA</t>
  </si>
  <si>
    <t>LTU</t>
  </si>
  <si>
    <t>TUR</t>
  </si>
  <si>
    <t>NOR</t>
  </si>
  <si>
    <t>ISL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</si>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</sst>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Lato"/>
      <family val="2"/>
    </font>
    <font>
      <sz val="11"/>
      <color theme="1"/>
      <name val="La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"/>
      <family val="2"/>
    </font>
    <font>
      <b/>
      <sz val="13"/>
      <color theme="3"/>
      <name val="Lato"/>
      <family val="2"/>
    </font>
    <font>
      <b/>
      <sz val="11"/>
      <color theme="3"/>
      <name val="Lato"/>
      <family val="2"/>
    </font>
    <font>
      <sz val="11"/>
      <color rgb="FF006100"/>
      <name val="Lato"/>
      <family val="2"/>
    </font>
    <font>
      <sz val="11"/>
      <color rgb="FF9C0006"/>
      <name val="Lato"/>
      <family val="2"/>
    </font>
    <font>
      <sz val="11"/>
      <color rgb="FF9C5700"/>
      <name val="Lato"/>
      <family val="2"/>
    </font>
    <font>
      <sz val="11"/>
      <color rgb="FF3F3F76"/>
      <name val="Lato"/>
      <family val="2"/>
    </font>
    <font>
      <b/>
      <sz val="11"/>
      <color rgb="FF3F3F3F"/>
      <name val="Lato"/>
      <family val="2"/>
    </font>
    <font>
      <b/>
      <sz val="11"/>
      <color rgb="FFFA7D00"/>
      <name val="Lato"/>
      <family val="2"/>
    </font>
    <font>
      <sz val="11"/>
      <color rgb="FFFA7D00"/>
      <name val="Lato"/>
      <family val="2"/>
    </font>
    <font>
      <b/>
      <sz val="11"/>
      <color theme="0"/>
      <name val="Lato"/>
      <family val="2"/>
    </font>
    <font>
      <sz val="11"/>
      <color rgb="FFFF0000"/>
      <name val="Lato"/>
      <family val="2"/>
    </font>
    <font>
      <i/>
      <sz val="11"/>
      <color rgb="FF7F7F7F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17</v>
      </c>
      <c r="B2">
        <v>2018</v>
      </c>
      <c r="C2">
        <v>1</v>
      </c>
      <c r="D2">
        <v>1</v>
      </c>
      <c r="E2">
        <v>1</v>
      </c>
      <c r="F2">
        <v>0.4391081</v>
      </c>
      <c r="G2">
        <v>0.41166380000000002</v>
      </c>
      <c r="H2">
        <v>0.1492281</v>
      </c>
      <c r="I2">
        <v>1</v>
      </c>
      <c r="J2">
        <v>1</v>
      </c>
    </row>
    <row r="3" spans="1:10" x14ac:dyDescent="0.2">
      <c r="A3" t="s">
        <v>27</v>
      </c>
      <c r="B3">
        <v>2018</v>
      </c>
      <c r="C3">
        <v>1</v>
      </c>
      <c r="D3">
        <v>1</v>
      </c>
      <c r="E3">
        <v>1</v>
      </c>
      <c r="F3">
        <v>0.4391081</v>
      </c>
      <c r="G3">
        <v>0.41166380000000002</v>
      </c>
      <c r="H3">
        <v>0.1492281</v>
      </c>
      <c r="I3">
        <v>1</v>
      </c>
      <c r="J3">
        <v>1</v>
      </c>
    </row>
    <row r="4" spans="1:10" x14ac:dyDescent="0.2">
      <c r="A4" t="s">
        <v>38</v>
      </c>
      <c r="B4">
        <v>2018</v>
      </c>
      <c r="C4">
        <v>0.91844660194174799</v>
      </c>
      <c r="D4">
        <v>0.83830275229357798</v>
      </c>
      <c r="E4">
        <v>0.98036971830985897</v>
      </c>
      <c r="F4">
        <v>0.40329734233009701</v>
      </c>
      <c r="G4">
        <v>0.34509889655963299</v>
      </c>
      <c r="H4">
        <v>0.14629871036091499</v>
      </c>
      <c r="I4">
        <v>0.89469494925064597</v>
      </c>
      <c r="J4">
        <v>0.91237302418172805</v>
      </c>
    </row>
    <row r="5" spans="1:10" x14ac:dyDescent="0.2">
      <c r="A5" t="s">
        <v>32</v>
      </c>
      <c r="B5">
        <v>2018</v>
      </c>
      <c r="C5">
        <v>0.87387910803653701</v>
      </c>
      <c r="D5">
        <v>0.65272811925791296</v>
      </c>
      <c r="E5">
        <v>0.86986525392966696</v>
      </c>
      <c r="F5">
        <v>0.38372739475961798</v>
      </c>
      <c r="G5">
        <v>0.26870453794056598</v>
      </c>
      <c r="H5">
        <v>0.12980833909994199</v>
      </c>
      <c r="I5">
        <v>0.78224027180012601</v>
      </c>
      <c r="J5">
        <v>0.79882416040803905</v>
      </c>
    </row>
    <row r="6" spans="1:10" x14ac:dyDescent="0.2">
      <c r="A6" t="s">
        <v>11</v>
      </c>
      <c r="B6">
        <v>2018</v>
      </c>
      <c r="C6">
        <v>0.88221612240608305</v>
      </c>
      <c r="D6">
        <v>0.62240487879256701</v>
      </c>
      <c r="E6">
        <v>0.80253267916008897</v>
      </c>
      <c r="F6">
        <v>0.38738824529910298</v>
      </c>
      <c r="G6">
        <v>0.25622155754228798</v>
      </c>
      <c r="H6">
        <v>0.11976042689897</v>
      </c>
      <c r="I6">
        <v>0.76337022974035995</v>
      </c>
      <c r="J6">
        <v>0.76905122678624604</v>
      </c>
    </row>
    <row r="7" spans="1:10" x14ac:dyDescent="0.2">
      <c r="A7" t="s">
        <v>22</v>
      </c>
      <c r="B7">
        <v>2018</v>
      </c>
      <c r="C7">
        <v>0.90013143496798997</v>
      </c>
      <c r="D7">
        <v>0.54795391055656495</v>
      </c>
      <c r="E7">
        <v>0.90013143496798997</v>
      </c>
      <c r="F7">
        <v>0.395255004159068</v>
      </c>
      <c r="G7">
        <v>0.22557278904457601</v>
      </c>
      <c r="H7">
        <v>0.13432490379054701</v>
      </c>
      <c r="I7">
        <v>0.75515269699418996</v>
      </c>
      <c r="J7">
        <v>0.782738926830848</v>
      </c>
    </row>
    <row r="8" spans="1:10" x14ac:dyDescent="0.2">
      <c r="A8" t="s">
        <v>41</v>
      </c>
      <c r="B8">
        <v>2018</v>
      </c>
      <c r="C8">
        <v>0.86</v>
      </c>
      <c r="D8">
        <v>0.60235361871704696</v>
      </c>
      <c r="E8">
        <v>0.81226935007200896</v>
      </c>
      <c r="F8">
        <v>0.37763296600000001</v>
      </c>
      <c r="G8">
        <v>0.24796717962481099</v>
      </c>
      <c r="H8">
        <v>0.121213411799481</v>
      </c>
      <c r="I8">
        <v>0.74681355742429201</v>
      </c>
      <c r="J8">
        <v>0.758207656263019</v>
      </c>
    </row>
    <row r="9" spans="1:10" x14ac:dyDescent="0.2">
      <c r="A9" t="s">
        <v>42</v>
      </c>
      <c r="B9">
        <v>2018</v>
      </c>
      <c r="C9">
        <v>0.86</v>
      </c>
      <c r="D9">
        <v>0.554838709677419</v>
      </c>
      <c r="E9">
        <v>0.90526315789473699</v>
      </c>
      <c r="F9">
        <v>0.37763296600000001</v>
      </c>
      <c r="G9">
        <v>0.228407011612903</v>
      </c>
      <c r="H9">
        <v>0.13509070105263199</v>
      </c>
      <c r="I9">
        <v>0.74113067866553495</v>
      </c>
      <c r="J9">
        <v>0.77336728919071895</v>
      </c>
    </row>
    <row r="10" spans="1:10" x14ac:dyDescent="0.2">
      <c r="A10" t="s">
        <v>13</v>
      </c>
      <c r="B10">
        <v>2018</v>
      </c>
      <c r="C10">
        <v>0.87387910803653701</v>
      </c>
      <c r="D10">
        <v>0.54322283061648802</v>
      </c>
      <c r="E10">
        <v>0.84131884788810896</v>
      </c>
      <c r="F10">
        <v>0.38372739475961798</v>
      </c>
      <c r="G10">
        <v>0.22362517469834001</v>
      </c>
      <c r="H10">
        <v>0.125548413164531</v>
      </c>
      <c r="I10">
        <v>0.73290098262248904</v>
      </c>
      <c r="J10">
        <v>0.75280692884704403</v>
      </c>
    </row>
    <row r="11" spans="1:10" x14ac:dyDescent="0.2">
      <c r="A11" t="s">
        <v>19</v>
      </c>
      <c r="B11">
        <v>2018</v>
      </c>
      <c r="C11">
        <v>0.85773801545172501</v>
      </c>
      <c r="D11">
        <v>0.54795391055656495</v>
      </c>
      <c r="E11">
        <v>0.86986525392966696</v>
      </c>
      <c r="F11">
        <v>0.37663971026277798</v>
      </c>
      <c r="G11">
        <v>0.22557278904457601</v>
      </c>
      <c r="H11">
        <v>0.12980833909994199</v>
      </c>
      <c r="I11">
        <v>0.73202083840729504</v>
      </c>
      <c r="J11">
        <v>0.75851905997931901</v>
      </c>
    </row>
    <row r="12" spans="1:10" x14ac:dyDescent="0.2">
      <c r="A12" t="s">
        <v>30</v>
      </c>
      <c r="B12">
        <v>2018</v>
      </c>
      <c r="C12">
        <v>0.88841124739643595</v>
      </c>
      <c r="D12">
        <v>0.54795391055656495</v>
      </c>
      <c r="E12">
        <v>0.73788870276790097</v>
      </c>
      <c r="F12">
        <v>0.39010857486287898</v>
      </c>
      <c r="G12">
        <v>0.22557278904457601</v>
      </c>
      <c r="H12">
        <v>0.11011372912551901</v>
      </c>
      <c r="I12">
        <v>0.72579509303297296</v>
      </c>
      <c r="J12">
        <v>0.724751286906967</v>
      </c>
    </row>
    <row r="13" spans="1:10" x14ac:dyDescent="0.2">
      <c r="A13" t="s">
        <v>12</v>
      </c>
      <c r="B13">
        <v>2018</v>
      </c>
      <c r="C13">
        <v>0.92111372496997002</v>
      </c>
      <c r="D13">
        <v>0.479318672008477</v>
      </c>
      <c r="E13">
        <v>0.82245669074577799</v>
      </c>
      <c r="F13">
        <v>0.40446849765548598</v>
      </c>
      <c r="G13">
        <v>0.197318145929963</v>
      </c>
      <c r="H13">
        <v>0.12273364929228001</v>
      </c>
      <c r="I13">
        <v>0.72452029287772901</v>
      </c>
      <c r="J13">
        <v>0.740963029241408</v>
      </c>
    </row>
    <row r="14" spans="1:10" x14ac:dyDescent="0.2">
      <c r="A14" t="s">
        <v>35</v>
      </c>
      <c r="B14">
        <v>2018</v>
      </c>
      <c r="C14">
        <v>0.85184205917551503</v>
      </c>
      <c r="D14">
        <v>0.51142386737137335</v>
      </c>
      <c r="E14">
        <v>0.82880807390155753</v>
      </c>
      <c r="F14">
        <v>0.37405074810464789</v>
      </c>
      <c r="G14">
        <v>0.21053469265279562</v>
      </c>
      <c r="H14">
        <v>0.12368145413298924</v>
      </c>
      <c r="I14">
        <v>0.70826689489043249</v>
      </c>
      <c r="J14">
        <v>0.73069133348281534</v>
      </c>
    </row>
    <row r="15" spans="1:10" x14ac:dyDescent="0.2">
      <c r="A15" t="s">
        <v>26</v>
      </c>
      <c r="B15">
        <v>2018</v>
      </c>
      <c r="C15">
        <v>0.86420907614544895</v>
      </c>
      <c r="D15">
        <v>0.479318672008477</v>
      </c>
      <c r="E15">
        <v>0.86986525392966696</v>
      </c>
      <c r="F15">
        <v>0.379481205428983</v>
      </c>
      <c r="G15">
        <v>0.197318145929963</v>
      </c>
      <c r="H15">
        <v>0.12980833909994199</v>
      </c>
      <c r="I15">
        <v>0.70660769045888805</v>
      </c>
      <c r="J15">
        <v>0.73779766736119701</v>
      </c>
    </row>
    <row r="16" spans="1:10" x14ac:dyDescent="0.2">
      <c r="A16" t="s">
        <v>34</v>
      </c>
      <c r="B16">
        <v>2018</v>
      </c>
      <c r="C16">
        <v>0.86</v>
      </c>
      <c r="D16">
        <v>0.479318672008477</v>
      </c>
      <c r="E16">
        <v>0.86</v>
      </c>
      <c r="F16">
        <v>0.37763296600000001</v>
      </c>
      <c r="G16">
        <v>0.197318145929963</v>
      </c>
      <c r="H16">
        <v>0.128336166</v>
      </c>
      <c r="I16">
        <v>0.70328727792996304</v>
      </c>
      <c r="J16">
        <v>0.73310622400282499</v>
      </c>
    </row>
    <row r="17" spans="1:10" x14ac:dyDescent="0.2">
      <c r="A17" t="s">
        <v>18</v>
      </c>
      <c r="B17">
        <v>2018</v>
      </c>
      <c r="C17">
        <v>0.82692307692307698</v>
      </c>
      <c r="D17">
        <v>0.51896551724137896</v>
      </c>
      <c r="E17">
        <v>0.73788870276790097</v>
      </c>
      <c r="F17">
        <v>0.36310862115384601</v>
      </c>
      <c r="G17">
        <v>0.213639316896552</v>
      </c>
      <c r="H17">
        <v>0.11011372912551901</v>
      </c>
      <c r="I17">
        <v>0.68686166717591601</v>
      </c>
      <c r="J17">
        <v>0.69459243231078605</v>
      </c>
    </row>
    <row r="18" spans="1:10" x14ac:dyDescent="0.2">
      <c r="A18" t="s">
        <v>15</v>
      </c>
      <c r="B18">
        <v>2018</v>
      </c>
      <c r="C18">
        <v>0.82692307692307698</v>
      </c>
      <c r="D18">
        <v>0.479318672008477</v>
      </c>
      <c r="E18">
        <v>0.81340644290143005</v>
      </c>
      <c r="F18">
        <v>0.36310862115384601</v>
      </c>
      <c r="G18">
        <v>0.197318145929963</v>
      </c>
      <c r="H18">
        <v>0.121383098001939</v>
      </c>
      <c r="I18">
        <v>0.68180986508574803</v>
      </c>
      <c r="J18">
        <v>0.70654939727766097</v>
      </c>
    </row>
    <row r="19" spans="1:10" x14ac:dyDescent="0.2">
      <c r="A19" t="s">
        <v>39</v>
      </c>
      <c r="B19">
        <v>2018</v>
      </c>
      <c r="C19">
        <v>0.87632317417035399</v>
      </c>
      <c r="D19">
        <v>0.479318672008477</v>
      </c>
      <c r="E19">
        <v>0.63232778227549102</v>
      </c>
      <c r="F19">
        <v>0.38480060399591298</v>
      </c>
      <c r="G19">
        <v>0.197318145929963</v>
      </c>
      <c r="H19">
        <v>9.4361073526185196E-2</v>
      </c>
      <c r="I19">
        <v>0.67647982345206203</v>
      </c>
      <c r="J19">
        <v>0.66265654281810704</v>
      </c>
    </row>
    <row r="20" spans="1:10" x14ac:dyDescent="0.2">
      <c r="A20" t="s">
        <v>28</v>
      </c>
      <c r="B20">
        <v>2018</v>
      </c>
      <c r="C20">
        <v>0.96511627906976705</v>
      </c>
      <c r="D20">
        <v>0.338474732816403</v>
      </c>
      <c r="E20">
        <v>0.73788870276790097</v>
      </c>
      <c r="F20">
        <v>0.42379037558139498</v>
      </c>
      <c r="G20">
        <v>0.13933779471518501</v>
      </c>
      <c r="H20">
        <v>0.11011372912551901</v>
      </c>
      <c r="I20">
        <v>0.673241899422099</v>
      </c>
      <c r="J20">
        <v>0.68049323821802399</v>
      </c>
    </row>
    <row r="21" spans="1:10" x14ac:dyDescent="0.2">
      <c r="A21" t="s">
        <v>36</v>
      </c>
      <c r="B21" t="s">
        <v>37</v>
      </c>
      <c r="C21">
        <v>0.86899999999999999</v>
      </c>
      <c r="D21">
        <v>0.47899999999999998</v>
      </c>
      <c r="E21">
        <v>0.63300000000000001</v>
      </c>
      <c r="F21">
        <f>C21*0.4391081</f>
        <v>0.3815849389</v>
      </c>
      <c r="G21">
        <f>D21*0.4116638</f>
        <v>0.19718696020000001</v>
      </c>
      <c r="H21">
        <f>E21*0.1492281</f>
        <v>9.4461387300000005E-2</v>
      </c>
      <c r="I21">
        <f>SUM(F21:H21)</f>
        <v>0.67323328640000002</v>
      </c>
      <c r="J21">
        <f>AVERAGE(C21:E21)</f>
        <v>0.66033333333333333</v>
      </c>
    </row>
    <row r="22" spans="1:10" x14ac:dyDescent="0.2">
      <c r="A22" t="s">
        <v>25</v>
      </c>
      <c r="B22">
        <v>2018</v>
      </c>
      <c r="C22">
        <v>0.76025258504652604</v>
      </c>
      <c r="D22">
        <v>0.46265754212794502</v>
      </c>
      <c r="E22">
        <v>0.96511627906976705</v>
      </c>
      <c r="F22">
        <v>0.33383306813986802</v>
      </c>
      <c r="G22">
        <v>0.19045936189105001</v>
      </c>
      <c r="H22">
        <v>0.14402246860465101</v>
      </c>
      <c r="I22">
        <v>0.66831489863556903</v>
      </c>
      <c r="J22">
        <v>0.72934213541474602</v>
      </c>
    </row>
    <row r="23" spans="1:10" x14ac:dyDescent="0.2">
      <c r="A23" t="s">
        <v>33</v>
      </c>
      <c r="B23">
        <v>2018</v>
      </c>
      <c r="C23">
        <v>0.86986525392966696</v>
      </c>
      <c r="D23">
        <v>0.39140601291383698</v>
      </c>
      <c r="E23">
        <v>0.73788870276790097</v>
      </c>
      <c r="F23">
        <v>0.38196487890907299</v>
      </c>
      <c r="G23">
        <v>0.16112768661895899</v>
      </c>
      <c r="H23">
        <v>0.11011372912551901</v>
      </c>
      <c r="I23">
        <v>0.65320629465355096</v>
      </c>
      <c r="J23">
        <v>0.66638665653713502</v>
      </c>
    </row>
    <row r="24" spans="1:10" x14ac:dyDescent="0.2">
      <c r="A24" t="s">
        <v>31</v>
      </c>
      <c r="B24">
        <v>2018</v>
      </c>
      <c r="C24">
        <v>0.89099740682462403</v>
      </c>
      <c r="D24">
        <v>0.338474732816403</v>
      </c>
      <c r="E24">
        <v>0.80438839796452399</v>
      </c>
      <c r="F24">
        <v>0.39124417841568798</v>
      </c>
      <c r="G24">
        <v>0.13933779471518501</v>
      </c>
      <c r="H24">
        <v>0.12003735229029</v>
      </c>
      <c r="I24">
        <v>0.65061932542116296</v>
      </c>
      <c r="J24">
        <v>0.67795351253518399</v>
      </c>
    </row>
    <row r="25" spans="1:10" x14ac:dyDescent="0.2">
      <c r="A25" t="s">
        <v>21</v>
      </c>
      <c r="B25">
        <v>2018</v>
      </c>
      <c r="C25">
        <v>0.73788870276790097</v>
      </c>
      <c r="D25">
        <v>0.479318672008477</v>
      </c>
      <c r="E25">
        <v>0.73788870276790097</v>
      </c>
      <c r="F25">
        <v>0.32401290628387802</v>
      </c>
      <c r="G25">
        <v>0.197318145929963</v>
      </c>
      <c r="H25">
        <v>0.11011372912551901</v>
      </c>
      <c r="I25">
        <v>0.63144478133936</v>
      </c>
      <c r="J25">
        <v>0.65169869251475998</v>
      </c>
    </row>
    <row r="26" spans="1:10" x14ac:dyDescent="0.2">
      <c r="A26" t="s">
        <v>10</v>
      </c>
      <c r="B26">
        <v>2018</v>
      </c>
      <c r="C26">
        <v>0.81346319523115396</v>
      </c>
      <c r="D26">
        <v>0.39140601291383698</v>
      </c>
      <c r="E26">
        <v>0.73788870276790097</v>
      </c>
      <c r="F26">
        <v>0.35719827807788102</v>
      </c>
      <c r="G26">
        <v>0.16112768661895899</v>
      </c>
      <c r="H26">
        <v>0.11011372912551901</v>
      </c>
      <c r="I26">
        <v>0.62843969382235898</v>
      </c>
      <c r="J26">
        <v>0.64758597030429699</v>
      </c>
    </row>
    <row r="27" spans="1:10" x14ac:dyDescent="0.2">
      <c r="A27" t="s">
        <v>24</v>
      </c>
      <c r="B27">
        <v>2018</v>
      </c>
      <c r="C27">
        <v>0.78707516517019505</v>
      </c>
      <c r="D27">
        <v>0.479318672008477</v>
      </c>
      <c r="E27">
        <v>0.54795391055656495</v>
      </c>
      <c r="F27">
        <v>0.34561108033506999</v>
      </c>
      <c r="G27">
        <v>0.197318145929963</v>
      </c>
      <c r="H27">
        <v>8.1770120959926196E-2</v>
      </c>
      <c r="I27">
        <v>0.62469934722496001</v>
      </c>
      <c r="J27">
        <v>0.604782582578412</v>
      </c>
    </row>
    <row r="28" spans="1:10" x14ac:dyDescent="0.2">
      <c r="A28" t="s">
        <v>14</v>
      </c>
      <c r="B28">
        <v>2018</v>
      </c>
      <c r="C28">
        <v>0.73788870276790097</v>
      </c>
      <c r="D28">
        <v>0.39140601291383698</v>
      </c>
      <c r="E28">
        <v>0.86986525392966696</v>
      </c>
      <c r="F28">
        <v>0.32401290628387802</v>
      </c>
      <c r="G28">
        <v>0.16112768661895899</v>
      </c>
      <c r="H28">
        <v>0.12980833909994199</v>
      </c>
      <c r="I28">
        <v>0.614948932002779</v>
      </c>
      <c r="J28">
        <v>0.66638665653713502</v>
      </c>
    </row>
    <row r="29" spans="1:10" x14ac:dyDescent="0.2">
      <c r="A29" t="s">
        <v>16</v>
      </c>
      <c r="B29">
        <v>2018</v>
      </c>
      <c r="C29">
        <v>0.77856303895940204</v>
      </c>
      <c r="D29">
        <v>0.39140601291383698</v>
      </c>
      <c r="E29">
        <v>0.73788870276790097</v>
      </c>
      <c r="F29">
        <v>0.341873336767689</v>
      </c>
      <c r="G29">
        <v>0.16112768661895899</v>
      </c>
      <c r="H29">
        <v>0.11011372912551901</v>
      </c>
      <c r="I29">
        <v>0.61311475251216696</v>
      </c>
      <c r="J29">
        <v>0.63595258488037998</v>
      </c>
    </row>
    <row r="30" spans="1:10" x14ac:dyDescent="0.2">
      <c r="A30" t="s">
        <v>40</v>
      </c>
      <c r="B30">
        <v>2018</v>
      </c>
      <c r="C30">
        <v>0.78181818181818197</v>
      </c>
      <c r="D30">
        <v>0.37391304347826099</v>
      </c>
      <c r="E30">
        <v>0.73788870276790097</v>
      </c>
      <c r="F30">
        <v>0.34330269636363597</v>
      </c>
      <c r="G30">
        <v>0.153926464347826</v>
      </c>
      <c r="H30">
        <v>0.11011372912551901</v>
      </c>
      <c r="I30">
        <v>0.60734288983698104</v>
      </c>
      <c r="J30">
        <v>0.63120664268811499</v>
      </c>
    </row>
    <row r="31" spans="1:10" x14ac:dyDescent="0.2">
      <c r="A31" t="s">
        <v>23</v>
      </c>
      <c r="B31">
        <v>2018</v>
      </c>
      <c r="C31">
        <v>0.81620038341795897</v>
      </c>
      <c r="D31">
        <v>0.27895844875036402</v>
      </c>
      <c r="E31">
        <v>0.86986525392966696</v>
      </c>
      <c r="F31">
        <v>0.35840019958193098</v>
      </c>
      <c r="G31">
        <v>0.11483709505468</v>
      </c>
      <c r="H31">
        <v>0.12980833909994199</v>
      </c>
      <c r="I31">
        <v>0.60304563373655296</v>
      </c>
      <c r="J31">
        <v>0.65500802869932995</v>
      </c>
    </row>
    <row r="32" spans="1:10" x14ac:dyDescent="0.2">
      <c r="A32" t="s">
        <v>29</v>
      </c>
      <c r="B32">
        <v>2018</v>
      </c>
      <c r="C32">
        <v>0.73788870276790097</v>
      </c>
      <c r="D32">
        <v>0.338474732816403</v>
      </c>
      <c r="E32">
        <v>0.86986525392966696</v>
      </c>
      <c r="F32">
        <v>0.32401290628387802</v>
      </c>
      <c r="G32">
        <v>0.13933779471518501</v>
      </c>
      <c r="H32">
        <v>0.12980833909994199</v>
      </c>
      <c r="I32">
        <v>0.593159040099005</v>
      </c>
      <c r="J32">
        <v>0.648742896504657</v>
      </c>
    </row>
    <row r="33" spans="1:10" x14ac:dyDescent="0.2">
      <c r="A33" t="s">
        <v>20</v>
      </c>
      <c r="B33">
        <v>2018</v>
      </c>
      <c r="C33">
        <v>0.75882352941176501</v>
      </c>
      <c r="D33">
        <v>0.27895844875036402</v>
      </c>
      <c r="E33">
        <v>0.82692307692307698</v>
      </c>
      <c r="F33">
        <v>0.33320555823529402</v>
      </c>
      <c r="G33">
        <v>0.11483709505468</v>
      </c>
      <c r="H33">
        <v>0.123400159615385</v>
      </c>
      <c r="I33">
        <v>0.57144281290535903</v>
      </c>
      <c r="J33">
        <v>0.62156835169506797</v>
      </c>
    </row>
  </sheetData>
  <autoFilter ref="A1:J28" xr:uid="{DF25879B-02BA-4AA2-A55C-238B0BEE2719}">
    <sortState xmlns:xlrd2="http://schemas.microsoft.com/office/spreadsheetml/2017/richdata2" ref="A2:J33">
      <sortCondition descending="1" ref="I1:I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Elke Asen</cp:lastModifiedBy>
  <dcterms:created xsi:type="dcterms:W3CDTF">2019-01-14T21:32:55Z</dcterms:created>
  <dcterms:modified xsi:type="dcterms:W3CDTF">2019-03-18T15:26:19Z</dcterms:modified>
</cp:coreProperties>
</file>