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ar\Desktop\proy\docs\"/>
    </mc:Choice>
  </mc:AlternateContent>
  <xr:revisionPtr revIDLastSave="0" documentId="13_ncr:1_{3BBD8899-128A-4862-8EDD-100157B7B1AF}" xr6:coauthVersionLast="47" xr6:coauthVersionMax="47" xr10:uidLastSave="{00000000-0000-0000-0000-000000000000}"/>
  <bookViews>
    <workbookView xWindow="-90" yWindow="0" windowWidth="6470" windowHeight="11370" tabRatio="500" firstSheet="1" activeTab="1" xr2:uid="{00000000-000D-0000-FFFF-FFFF00000000}"/>
    <workbookView xWindow="6200" yWindow="0" windowWidth="13090" windowHeight="11370" firstSheet="2" activeTab="2" xr2:uid="{C723281C-8F4F-46B8-87EC-E0367F0BCC75}"/>
  </bookViews>
  <sheets>
    <sheet name="Diagrama de Gantt simple - EX" sheetId="1" r:id="rId1"/>
    <sheet name="iagrama de Gantt simple - BLANK" sheetId="2" r:id="rId2"/>
    <sheet name="Tabla de Evaluación de Módul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35" i="2"/>
  <c r="G36" i="2"/>
  <c r="G37" i="2"/>
  <c r="G38" i="2"/>
  <c r="G20" i="2"/>
  <c r="G21" i="2"/>
  <c r="G22" i="2"/>
  <c r="G23" i="2"/>
  <c r="G24" i="2"/>
  <c r="G25" i="2"/>
  <c r="G19" i="2"/>
  <c r="G34" i="2" l="1"/>
  <c r="G33" i="2"/>
  <c r="G32" i="2"/>
  <c r="G31" i="2"/>
  <c r="G30" i="2"/>
  <c r="G29" i="2"/>
  <c r="G28" i="2"/>
  <c r="G27" i="2"/>
  <c r="G26" i="2"/>
  <c r="G18" i="2"/>
  <c r="G17" i="2"/>
  <c r="G16" i="2"/>
  <c r="G15" i="2"/>
  <c r="G14" i="2"/>
  <c r="G13" i="2"/>
  <c r="G12" i="2"/>
  <c r="G10" i="2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<sst xmlns="http://schemas.openxmlformats.org/spreadsheetml/2006/main" count="486" uniqueCount="184">
  <si>
    <t>PLANTILLA DE DIAGRAMA DE GANTT SIMPLE</t>
  </si>
  <si>
    <t>TÍTULO DEL PROYECTO</t>
  </si>
  <si>
    <t>GERENTE DE PROYECTO</t>
  </si>
  <si>
    <t>NOMBRE DE LA EMPRESA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</si>
  <si>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</si>
  <si>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</si>
  <si>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</si>
  <si>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</si>
  <si>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</si>
  <si>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</si>
  <si>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</si>
  <si>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</si>
  <si>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</si>
  <si>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</si>
  <si>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</si>
  <si>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</si>
  <si>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</si>
  <si>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</si>
  <si>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</si>
  <si>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</si>
  <si>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</si>
  <si>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</si>
  <si>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</si>
  <si>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</si>
  <si>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</si>
  <si>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</si>
  <si>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</si>
  <si>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</si>
  <si>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</si>
  <si>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</si>
  <si>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</si>
  <si>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</si>
  <si>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</si>
  <si>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</si>
  <si>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R</t>
  </si>
  <si>
    <t>F</t>
  </si>
  <si>
    <t>Concepción e Iniciación de Proyectos</t>
  </si>
  <si>
    <t>Carta del Proyecto</t>
  </si>
  <si>
    <t>León W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</si>
  <si>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</si>
  <si>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</si>
  <si>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</si>
  <si>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</si>
  <si>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</si>
  <si>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</si>
  <si>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</si>
  <si>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</si>
  <si>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</si>
  <si>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</si>
  <si>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</si>
  <si>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</si>
  <si>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</si>
  <si>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</si>
  <si>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</si>
  <si>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</si>
  <si>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</si>
  <si>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</si>
  <si>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</si>
  <si>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</si>
  <si>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</si>
  <si>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</si>
  <si>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</si>
  <si>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</si>
  <si>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 xml:space="preserve"> 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</si>
  <si>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</si>
  <si>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</si>
  <si>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</si>
  <si>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</si>
  <si>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</si>
  <si>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</si>
  <si>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</si>
  <si>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</si>
  <si>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</si>
  <si>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HAGA CLIC AQUÍ PARA CREAR EN SMARTSHEET</t>
  </si>
  <si>
    <t xml:space="preserve">Componentes </t>
  </si>
  <si>
    <t>Densidad</t>
  </si>
  <si>
    <t>Módulo</t>
  </si>
  <si>
    <t>System Options</t>
  </si>
  <si>
    <t>media</t>
  </si>
  <si>
    <t>Complejidad Front2</t>
  </si>
  <si>
    <t>alta</t>
  </si>
  <si>
    <t>baja</t>
  </si>
  <si>
    <t>Estimación Módulo (días)</t>
  </si>
  <si>
    <t>sin comentarios</t>
  </si>
  <si>
    <t>Comentarios</t>
  </si>
  <si>
    <t>sección configuración Script, consta de formularios para crear variables del script. Sección con codificador par aingresar código. Tanto como js builder como js console. Tabla repositorio con funcion editar , eliminar y activar</t>
  </si>
  <si>
    <t>ExpertChoice</t>
  </si>
  <si>
    <t>Lógica General del Proyecto</t>
  </si>
  <si>
    <t>Revisión Lógica General</t>
  </si>
  <si>
    <t>Logica interrelacional por módulos</t>
  </si>
  <si>
    <t>Revisión Logica Interrelacional</t>
  </si>
  <si>
    <t>L</t>
  </si>
  <si>
    <t>J</t>
  </si>
  <si>
    <t>V</t>
  </si>
  <si>
    <t>3.3</t>
  </si>
  <si>
    <t>3.4</t>
  </si>
  <si>
    <t>1.1</t>
  </si>
  <si>
    <t>1.2</t>
  </si>
  <si>
    <t>1.3</t>
  </si>
  <si>
    <t>1.4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</si>
  <si>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</si>
  <si>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</si>
  <si>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</si>
  <si>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</si>
  <si>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</si>
  <si>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</si>
  <si>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</si>
  <si>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</si>
  <si>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</si>
  <si>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</si>
  <si>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</si>
  <si>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</si>
  <si>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</si>
  <si>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3.5</t>
  </si>
  <si>
    <t>SEMANA 13</t>
  </si>
  <si>
    <t>SEMANA 14</t>
  </si>
  <si>
    <t>Rodrigo Alvarez</t>
  </si>
  <si>
    <t>Planificación Migración Maquina de ventas a Python React</t>
  </si>
  <si>
    <t>Migración Maquina de ventas</t>
  </si>
  <si>
    <t>Dante Cavieres</t>
  </si>
  <si>
    <t>Migración de módulos Maquina de ventas React Python Baja complejidad</t>
  </si>
  <si>
    <t>Migración de módulos Maquina de ventas React Python Mediana Complejidad</t>
  </si>
  <si>
    <t>Tabla analisis Real vs Presupuesto, tabla % Proyeccion mensual de cumplimientos de presupuesto, tabla ingresos Venta mensual montos real, tabla analisis % Análisis de etapas Pipe Line,  Prospectos pipeline</t>
  </si>
  <si>
    <t>Mi Inicio</t>
  </si>
  <si>
    <t>Maestro Leads</t>
  </si>
  <si>
    <t>Listado de leads con último mensaje, canal de entrada, fecha de gestión, semántica IA, canal de salida, fecha de próxima gestión, funnel comercial, script de Salida, % de cierre, acciones modal de “Ver y editar Leads” e “Historial de chat”. Filtro por canal de entrada, Funnel comercial y producto</t>
  </si>
  <si>
    <t>Crear Prospecto</t>
  </si>
  <si>
    <t>Inteligencia Maquina</t>
  </si>
  <si>
    <t>Seguimiento Humano</t>
  </si>
  <si>
    <t>Implementar reactflow</t>
  </si>
  <si>
    <t>visualización de tree, formulario creación nuevo tree, formulario creación variable. Tabla de trees creados, acciones modal editar - activar - eliminar</t>
  </si>
  <si>
    <t>Formulario creación de prospecto.</t>
  </si>
  <si>
    <t>Adaptar React-Charts al proyecto. Template dado berrydashboard</t>
  </si>
  <si>
    <t>Tabla de once columnas. Acciones modal detalle, ver y enviar mensajes, asignar/observacion a ejecutivo</t>
  </si>
  <si>
    <t>Control Ventas</t>
  </si>
  <si>
    <t>Descarga de informe CSV. Tabla de 8 columnas</t>
  </si>
  <si>
    <t>Preguntar que hay que agregar</t>
  </si>
  <si>
    <t>Historico Clientes</t>
  </si>
  <si>
    <t>Tabla cuatro columnas, modal de acciones e información ingresada por cliente</t>
  </si>
  <si>
    <t>Calendario Gestión</t>
  </si>
  <si>
    <t xml:space="preserve">Formulario de filtros: filtro por cliente.    Calendario: mes/semana/dia </t>
  </si>
  <si>
    <t>Preguntar si se deben poder crear, editar o eliminar gestiones desde el calendario</t>
  </si>
  <si>
    <t>Ingreso Metas</t>
  </si>
  <si>
    <t>Preguntar que debe ir en este modulo</t>
  </si>
  <si>
    <t>Funnel Comercial</t>
  </si>
  <si>
    <t>Preguntar sobre este modulo completo</t>
  </si>
  <si>
    <t xml:space="preserve">Formulario agregar regla. Grafico pipeline funnel comercial. Tabla con listado de reglas 5 columnas, acciones modal editar, desactivar. Tabla historial reglas 5 columnas, acciones activar </t>
  </si>
  <si>
    <t>Integraciones Outbound</t>
  </si>
  <si>
    <t>Tabla repositorio motor whatsapp con form para agregar, 7 columnas, acciones modal editar - eliminar - asignar producto - activar/desactivar grupo. Tabla plantilla de correo con form para agregar, 8 columnas, acciones modal editar - eliminar - desactivar. Asignación chat: tabla con form para agregar, 5 columnas, acciones modal editar - eliminar</t>
  </si>
  <si>
    <t>Integraciones Inbound</t>
  </si>
  <si>
    <t>Tabla integraciones disponibles, dos columnas, acciones modal conectar</t>
  </si>
  <si>
    <t>Deben ir todas las fuentes?</t>
  </si>
  <si>
    <t>Administrador Script</t>
  </si>
  <si>
    <t>Preguntar por esta sección</t>
  </si>
  <si>
    <t>Modulo IA</t>
  </si>
  <si>
    <t xml:space="preserve">Formulario validación token. Tabla productos, modal agregar, 5 columnas, acciones modal conectar/desconectar - editar - eliminar </t>
  </si>
  <si>
    <t>Seguimiento Script</t>
  </si>
  <si>
    <t>Tabla con filtros, estadisticas 9 columnas</t>
  </si>
  <si>
    <t>tabla selección país, agregar pais, activar/desactivar pais, modal eliminar pais. Tabla selección moneda, agregar, activar/desactivar, modal eliminar. Tabla dias feriados, 4 columnas, acciones modal editar, eliminar, activar/desactivar. Tabla horario habil, agregar, 5 columnas, acciones modal editar, eliminar, activar/desactivar. Formulario modulo IA opciones. Formulario calculo con opciones. Switch administrador de script. Tabla data exit 2 columnas, modal de opciones. Formulario semaforo con opciones</t>
  </si>
  <si>
    <t>Perfiles</t>
  </si>
  <si>
    <t>Tabla dos columnas con añadir perfil, acciones modal editar, eliminar.</t>
  </si>
  <si>
    <t>Ejecutivos</t>
  </si>
  <si>
    <t>Lista de ejecutivos clickeables, modulos clientes, mensajes, productos</t>
  </si>
  <si>
    <t>Campos vacíos</t>
  </si>
  <si>
    <t>Usuarios</t>
  </si>
  <si>
    <t>Tabla usuarios, con agregar, siete columnas, acciones modal editar, reestablecer credenciales, bloquear usuario</t>
  </si>
  <si>
    <t>Data Exit</t>
  </si>
  <si>
    <t>Estado EC2</t>
  </si>
  <si>
    <t>Variable Workshop</t>
  </si>
  <si>
    <t>Carga de Datos</t>
  </si>
  <si>
    <t>Form opciones consulta con consola</t>
  </si>
  <si>
    <t>Formulario de carga de datos, con ejemplo en csv</t>
  </si>
  <si>
    <t>Preguntar por este modulo</t>
  </si>
  <si>
    <t xml:space="preserve">Formulario prospecto modal previsualizar con tablas 4 columnas modal eliminar. Tabla tres columnas modal eliminar. </t>
  </si>
  <si>
    <t>what is propension cierre?</t>
  </si>
  <si>
    <t>Sin commentarios</t>
  </si>
  <si>
    <t>Preguntar este modulo</t>
  </si>
  <si>
    <t>Backend</t>
  </si>
  <si>
    <t>Formulario taller de variables. Tabla listado variables, 6 columnas, acciones modal editar, eliminar, activar/desactivar. Formulario prueba de variables, dos tablas.</t>
  </si>
  <si>
    <t>Migración de módulos Maquina de ventasl React Python Alta Complejidad</t>
  </si>
  <si>
    <t>4.1</t>
  </si>
  <si>
    <t>4.2</t>
  </si>
  <si>
    <t>4.3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</si>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</sst>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yyyy\-mm\-dd"/>
  </numFmts>
  <fonts count="13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9" fontId="1" fillId="0" borderId="0"/>
    <xf numFmtId="0" fontId="10" fillId="0" borderId="0"/>
    <xf numFmtId="0" fontId="11" fillId="0" borderId="0"/>
  </cellStyleXfs>
  <cellXfs count="1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0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0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5" fillId="13" borderId="24" xfId="0" applyFont="1" applyFill="1" applyBorder="1"/>
    <xf numFmtId="0" fontId="5" fillId="0" borderId="25" xfId="0" applyFont="1" applyBorder="1"/>
    <xf numFmtId="0" fontId="5" fillId="17" borderId="24" xfId="0" applyFont="1" applyFill="1" applyBorder="1"/>
    <xf numFmtId="0" fontId="5" fillId="7" borderId="24" xfId="0" applyFont="1" applyFill="1" applyBorder="1"/>
    <xf numFmtId="0" fontId="5" fillId="0" borderId="26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4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19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2" xfId="0" applyNumberFormat="1" applyFont="1" applyFill="1" applyBorder="1" applyAlignment="1">
      <alignment horizontal="left" vertical="center" indent="1"/>
    </xf>
    <xf numFmtId="0" fontId="5" fillId="0" borderId="23" xfId="0" applyFont="1" applyBorder="1" applyAlignment="1">
      <alignment horizontal="left" vertical="center" indent="2"/>
    </xf>
    <xf numFmtId="0" fontId="5" fillId="0" borderId="24" xfId="0" applyFont="1" applyBorder="1" applyAlignment="1">
      <alignment horizontal="left" vertical="center" indent="1"/>
    </xf>
    <xf numFmtId="0" fontId="5" fillId="8" borderId="27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7" fillId="8" borderId="29" xfId="0" applyFont="1" applyFill="1" applyBorder="1" applyAlignment="1">
      <alignment horizontal="center" wrapText="1"/>
    </xf>
    <xf numFmtId="0" fontId="7" fillId="8" borderId="30" xfId="0" applyFont="1" applyFill="1" applyBorder="1" applyAlignment="1">
      <alignment horizontal="center" vertical="top" wrapText="1"/>
    </xf>
    <xf numFmtId="9" fontId="8" fillId="8" borderId="31" xfId="1" applyFont="1" applyFill="1" applyBorder="1" applyAlignment="1">
      <alignment horizontal="center" vertical="center"/>
    </xf>
    <xf numFmtId="9" fontId="8" fillId="0" borderId="20" xfId="1" applyFont="1" applyBorder="1" applyAlignment="1">
      <alignment horizontal="center" vertical="center"/>
    </xf>
    <xf numFmtId="9" fontId="8" fillId="8" borderId="20" xfId="1" applyFont="1" applyFill="1" applyBorder="1" applyAlignment="1">
      <alignment horizontal="center" vertical="center"/>
    </xf>
    <xf numFmtId="9" fontId="8" fillId="0" borderId="26" xfId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indent="1"/>
    </xf>
    <xf numFmtId="0" fontId="7" fillId="13" borderId="34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5" fillId="0" borderId="37" xfId="0" applyFont="1" applyBorder="1" applyAlignment="1">
      <alignment horizontal="left" vertical="center" wrapText="1" indent="1"/>
    </xf>
    <xf numFmtId="0" fontId="5" fillId="9" borderId="33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0" borderId="3" xfId="0" applyFont="1" applyFill="1" applyBorder="1"/>
    <xf numFmtId="14" fontId="5" fillId="8" borderId="39" xfId="0" applyNumberFormat="1" applyFont="1" applyFill="1" applyBorder="1" applyAlignment="1">
      <alignment horizontal="center" vertical="center"/>
    </xf>
    <xf numFmtId="14" fontId="5" fillId="8" borderId="4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4" xfId="0" applyNumberFormat="1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wrapText="1"/>
    </xf>
    <xf numFmtId="0" fontId="7" fillId="8" borderId="36" xfId="0" applyFont="1" applyFill="1" applyBorder="1" applyAlignment="1">
      <alignment horizontal="center" vertical="top" wrapText="1"/>
    </xf>
    <xf numFmtId="0" fontId="7" fillId="8" borderId="37" xfId="0" applyFont="1" applyFill="1" applyBorder="1" applyAlignment="1">
      <alignment horizontal="center" vertical="top" wrapText="1"/>
    </xf>
    <xf numFmtId="164" fontId="5" fillId="9" borderId="33" xfId="0" applyNumberFormat="1" applyFont="1" applyFill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5" fillId="13" borderId="27" xfId="0" applyNumberFormat="1" applyFont="1" applyFill="1" applyBorder="1" applyAlignment="1">
      <alignment horizontal="center" vertical="center"/>
    </xf>
    <xf numFmtId="165" fontId="5" fillId="8" borderId="42" xfId="0" applyNumberFormat="1" applyFont="1" applyFill="1" applyBorder="1" applyAlignment="1">
      <alignment horizontal="center" vertical="center"/>
    </xf>
    <xf numFmtId="165" fontId="5" fillId="8" borderId="27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5" fillId="13" borderId="27" xfId="0" applyNumberFormat="1" applyFont="1" applyFill="1" applyBorder="1" applyAlignment="1">
      <alignment horizontal="center" vertical="center"/>
    </xf>
    <xf numFmtId="165" fontId="5" fillId="0" borderId="43" xfId="0" applyNumberFormat="1" applyFont="1" applyBorder="1" applyAlignment="1">
      <alignment horizontal="center" vertical="center"/>
    </xf>
    <xf numFmtId="165" fontId="5" fillId="13" borderId="28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5" fillId="23" borderId="1" xfId="0" applyFont="1" applyFill="1" applyBorder="1"/>
    <xf numFmtId="0" fontId="0" fillId="23" borderId="0" xfId="0" applyFill="1"/>
    <xf numFmtId="0" fontId="0" fillId="23" borderId="47" xfId="0" applyFill="1" applyBorder="1" applyAlignment="1">
      <alignment horizontal="center"/>
    </xf>
    <xf numFmtId="0" fontId="5" fillId="24" borderId="1" xfId="0" applyFont="1" applyFill="1" applyBorder="1"/>
    <xf numFmtId="0" fontId="0" fillId="16" borderId="0" xfId="0" applyFill="1"/>
    <xf numFmtId="0" fontId="5" fillId="24" borderId="2" xfId="0" applyFont="1" applyFill="1" applyBorder="1"/>
    <xf numFmtId="0" fontId="5" fillId="23" borderId="48" xfId="0" applyFont="1" applyFill="1" applyBorder="1"/>
    <xf numFmtId="0" fontId="5" fillId="0" borderId="48" xfId="0" applyFont="1" applyBorder="1"/>
    <xf numFmtId="0" fontId="5" fillId="21" borderId="24" xfId="0" applyFont="1" applyFill="1" applyBorder="1"/>
    <xf numFmtId="0" fontId="5" fillId="21" borderId="26" xfId="0" applyFont="1" applyFill="1" applyBorder="1"/>
    <xf numFmtId="0" fontId="4" fillId="3" borderId="17" xfId="0" applyFont="1" applyFill="1" applyBorder="1" applyAlignment="1">
      <alignment horizontal="center" vertical="center"/>
    </xf>
    <xf numFmtId="0" fontId="0" fillId="0" borderId="44" xfId="0" applyBorder="1"/>
    <xf numFmtId="0" fontId="0" fillId="0" borderId="15" xfId="0" applyBorder="1"/>
    <xf numFmtId="0" fontId="12" fillId="22" borderId="0" xfId="3" applyFont="1" applyFill="1" applyAlignment="1">
      <alignment horizontal="center" vertical="center"/>
    </xf>
    <xf numFmtId="0" fontId="0" fillId="0" borderId="0" xfId="0"/>
    <xf numFmtId="0" fontId="4" fillId="15" borderId="17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4" fillId="2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2" xr:uid="{00000000-0005-0000-0000-000002000000}"/>
    <cellStyle name="Porcentaje" xfId="1" builtinId="5"/>
  </cellStyles>
  <dxfs count="5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4" totalsRowShown="0">
  <autoFilter ref="A1:F24" xr:uid="{00000000-0009-0000-0100-000001000000}">
    <filterColumn colId="5">
      <filters blank="1">
        <filter val="4"/>
        <filter val="5"/>
        <filter val="7"/>
      </filters>
    </filterColumn>
  </autoFilter>
  <sortState xmlns:xlrd2="http://schemas.microsoft.com/office/spreadsheetml/2017/richdata2" ref="A2:F24">
    <sortCondition ref="F1:F24"/>
  </sortState>
  <tableColumns count="6">
    <tableColumn id="1" xr3:uid="{00000000-0010-0000-0000-000001000000}" name="Módulo" dataDxfId="4"/>
    <tableColumn id="2" xr3:uid="{00000000-0010-0000-0000-000002000000}" name="Componentes " dataDxfId="3"/>
    <tableColumn id="3" xr3:uid="{00000000-0010-0000-0000-000003000000}" name="Comentarios" dataDxfId="2"/>
    <tableColumn id="4" xr3:uid="{00000000-0010-0000-0000-000004000000}" name="Complejidad Front2" dataDxfId="1"/>
    <tableColumn id="5" xr3:uid="{00000000-0010-0000-0000-000005000000}" name="Densidad" dataDxfId="0"/>
    <tableColumn id="6" xr3:uid="{00000000-0010-0000-0000-000006000000}" name="Estimación Módulo (día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imple+gantt+chart+27211+es&amp;lpa=ic+simple+gantt+chart+27211+es&amp;lx=pQhW3PqqrwhJVef8td3gUgBAgeTPLDIL8TQRu558b7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2"/>
  <sheetViews>
    <sheetView showGridLines="0" zoomScale="60" zoomScaleNormal="60" workbookViewId="0">
      <pane ySplit="1" topLeftCell="A5" activePane="bottomLeft" state="frozen"/>
      <selection pane="bottomLeft" activeCell="AB20" sqref="AB20"/>
    </sheetView>
    <sheetView workbookViewId="1"/>
  </sheetViews>
  <sheetFormatPr baseColWidth="10" defaultColWidth="10.84375" defaultRowHeight="15.5" x14ac:dyDescent="0.35"/>
  <cols>
    <col min="1" max="1" width="2.4609375" customWidth="1"/>
    <col min="2" max="2" width="11" customWidth="1"/>
    <col min="3" max="3" width="30.3046875" customWidth="1"/>
    <col min="4" max="4" width="11.69140625" customWidth="1"/>
    <col min="5" max="7" width="9.84375" customWidth="1"/>
    <col min="8" max="8" width="14.4609375" customWidth="1"/>
    <col min="9" max="68" width="3.3046875" customWidth="1"/>
  </cols>
  <sheetData>
    <row r="1" spans="2:68" s="46" customFormat="1" ht="50" customHeight="1" x14ac:dyDescent="0.3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Q1" s="48"/>
      <c r="R1" s="48"/>
      <c r="S1" s="48"/>
    </row>
    <row r="2" spans="2:68" s="1" customFormat="1" ht="35" customHeight="1" x14ac:dyDescent="0.35">
      <c r="B2" s="74" t="s">
        <v>1</v>
      </c>
      <c r="C2" s="79"/>
    </row>
    <row r="3" spans="2:68" s="1" customFormat="1" ht="35" customHeight="1" thickBot="1" x14ac:dyDescent="0.4">
      <c r="B3" s="77" t="s">
        <v>2</v>
      </c>
      <c r="C3" s="78"/>
    </row>
    <row r="4" spans="2:68" s="1" customFormat="1" ht="35" customHeight="1" thickTop="1" x14ac:dyDescent="0.35">
      <c r="B4" s="76" t="s">
        <v>3</v>
      </c>
      <c r="C4" s="73"/>
    </row>
    <row r="5" spans="2:68" s="1" customFormat="1" ht="24" customHeight="1" x14ac:dyDescent="0.35">
      <c r="B5" s="75" t="s">
        <v>4</v>
      </c>
      <c r="C5" s="91"/>
    </row>
    <row r="6" spans="2:68" s="1" customFormat="1" ht="18" customHeight="1" thickBot="1" x14ac:dyDescent="0.4">
      <c r="B6" s="2"/>
    </row>
    <row r="7" spans="2:68" ht="20" customHeight="1" thickBot="1" x14ac:dyDescent="0.4">
      <c r="B7" s="4"/>
      <c r="C7" s="5"/>
      <c r="D7" s="5"/>
      <c r="E7" s="5"/>
      <c r="F7" s="5"/>
      <c r="G7" s="5"/>
      <c r="H7" s="5"/>
      <c r="I7" s="123" t="s">
        <v>5</v>
      </c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1"/>
      <c r="X7" s="119" t="s">
        <v>6</v>
      </c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1"/>
      <c r="AM7" s="122" t="s">
        <v>7</v>
      </c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1"/>
      <c r="BB7" s="124" t="s">
        <v>8</v>
      </c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1"/>
    </row>
    <row r="8" spans="2:68" ht="20" customHeight="1" x14ac:dyDescent="0.35">
      <c r="B8" s="6" t="s">
        <v>9</v>
      </c>
      <c r="C8" s="7" t="s">
        <v>9</v>
      </c>
      <c r="D8" s="7" t="s">
        <v>9</v>
      </c>
      <c r="E8" s="87" t="s">
        <v>10</v>
      </c>
      <c r="F8" s="88" t="s">
        <v>11</v>
      </c>
      <c r="G8" s="8" t="s">
        <v>12</v>
      </c>
      <c r="H8" s="67" t="s">
        <v>13</v>
      </c>
      <c r="I8" s="129" t="s">
        <v>14</v>
      </c>
      <c r="J8" s="113"/>
      <c r="K8" s="113"/>
      <c r="L8" s="113"/>
      <c r="M8" s="114"/>
      <c r="N8" s="128" t="s">
        <v>15</v>
      </c>
      <c r="O8" s="113"/>
      <c r="P8" s="113"/>
      <c r="Q8" s="113"/>
      <c r="R8" s="114"/>
      <c r="S8" s="128" t="s">
        <v>16</v>
      </c>
      <c r="T8" s="113"/>
      <c r="U8" s="113"/>
      <c r="V8" s="113"/>
      <c r="W8" s="114"/>
      <c r="X8" s="117" t="s">
        <v>17</v>
      </c>
      <c r="Y8" s="113"/>
      <c r="Z8" s="113"/>
      <c r="AA8" s="113"/>
      <c r="AB8" s="114"/>
      <c r="AC8" s="118" t="s">
        <v>18</v>
      </c>
      <c r="AD8" s="113"/>
      <c r="AE8" s="113"/>
      <c r="AF8" s="113"/>
      <c r="AG8" s="114"/>
      <c r="AH8" s="118" t="s">
        <v>19</v>
      </c>
      <c r="AI8" s="113"/>
      <c r="AJ8" s="113"/>
      <c r="AK8" s="113"/>
      <c r="AL8" s="114"/>
      <c r="AM8" s="112" t="s">
        <v>20</v>
      </c>
      <c r="AN8" s="113"/>
      <c r="AO8" s="113"/>
      <c r="AP8" s="113"/>
      <c r="AQ8" s="114"/>
      <c r="AR8" s="125" t="s">
        <v>21</v>
      </c>
      <c r="AS8" s="113"/>
      <c r="AT8" s="113"/>
      <c r="AU8" s="113"/>
      <c r="AV8" s="114"/>
      <c r="AW8" s="125" t="s">
        <v>22</v>
      </c>
      <c r="AX8" s="113"/>
      <c r="AY8" s="113"/>
      <c r="AZ8" s="113"/>
      <c r="BA8" s="114"/>
      <c r="BB8" s="126" t="s">
        <v>23</v>
      </c>
      <c r="BC8" s="113"/>
      <c r="BD8" s="113"/>
      <c r="BE8" s="113"/>
      <c r="BF8" s="114"/>
      <c r="BG8" s="127" t="s">
        <v>24</v>
      </c>
      <c r="BH8" s="113"/>
      <c r="BI8" s="113"/>
      <c r="BJ8" s="113"/>
      <c r="BK8" s="114"/>
      <c r="BL8" s="127" t="s">
        <v>25</v>
      </c>
      <c r="BM8" s="113"/>
      <c r="BN8" s="113"/>
      <c r="BO8" s="113"/>
      <c r="BP8" s="114"/>
    </row>
    <row r="9" spans="2:68" ht="20" customHeight="1" thickBot="1" x14ac:dyDescent="0.4">
      <c r="B9" s="9" t="s">
        <v>26</v>
      </c>
      <c r="C9" s="10" t="s">
        <v>27</v>
      </c>
      <c r="D9" s="10" t="s">
        <v>28</v>
      </c>
      <c r="E9" s="89" t="s">
        <v>4</v>
      </c>
      <c r="F9" s="90" t="s">
        <v>4</v>
      </c>
      <c r="G9" s="11" t="s">
        <v>29</v>
      </c>
      <c r="H9" s="68" t="s">
        <v>30</v>
      </c>
      <c r="I9" s="12" t="s">
        <v>31</v>
      </c>
      <c r="J9" s="13" t="s">
        <v>32</v>
      </c>
      <c r="K9" s="13" t="s">
        <v>33</v>
      </c>
      <c r="L9" s="13" t="s">
        <v>34</v>
      </c>
      <c r="M9" s="13" t="s">
        <v>35</v>
      </c>
      <c r="N9" s="13" t="s">
        <v>31</v>
      </c>
      <c r="O9" s="13" t="s">
        <v>32</v>
      </c>
      <c r="P9" s="13" t="s">
        <v>33</v>
      </c>
      <c r="Q9" s="13" t="s">
        <v>34</v>
      </c>
      <c r="R9" s="13" t="s">
        <v>35</v>
      </c>
      <c r="S9" s="13" t="s">
        <v>31</v>
      </c>
      <c r="T9" s="13" t="s">
        <v>32</v>
      </c>
      <c r="U9" s="13" t="s">
        <v>33</v>
      </c>
      <c r="V9" s="13" t="s">
        <v>34</v>
      </c>
      <c r="W9" s="14" t="s">
        <v>35</v>
      </c>
      <c r="X9" s="15" t="s">
        <v>31</v>
      </c>
      <c r="Y9" s="16" t="s">
        <v>32</v>
      </c>
      <c r="Z9" s="16" t="s">
        <v>33</v>
      </c>
      <c r="AA9" s="16" t="s">
        <v>34</v>
      </c>
      <c r="AB9" s="16" t="s">
        <v>35</v>
      </c>
      <c r="AC9" s="16" t="s">
        <v>31</v>
      </c>
      <c r="AD9" s="16" t="s">
        <v>32</v>
      </c>
      <c r="AE9" s="16" t="s">
        <v>33</v>
      </c>
      <c r="AF9" s="16" t="s">
        <v>34</v>
      </c>
      <c r="AG9" s="16" t="s">
        <v>35</v>
      </c>
      <c r="AH9" s="16" t="s">
        <v>31</v>
      </c>
      <c r="AI9" s="16" t="s">
        <v>32</v>
      </c>
      <c r="AJ9" s="16" t="s">
        <v>33</v>
      </c>
      <c r="AK9" s="16" t="s">
        <v>34</v>
      </c>
      <c r="AL9" s="17" t="s">
        <v>35</v>
      </c>
      <c r="AM9" s="41" t="s">
        <v>31</v>
      </c>
      <c r="AN9" s="42" t="s">
        <v>32</v>
      </c>
      <c r="AO9" s="42" t="s">
        <v>33</v>
      </c>
      <c r="AP9" s="42" t="s">
        <v>34</v>
      </c>
      <c r="AQ9" s="42" t="s">
        <v>35</v>
      </c>
      <c r="AR9" s="42" t="s">
        <v>31</v>
      </c>
      <c r="AS9" s="42" t="s">
        <v>32</v>
      </c>
      <c r="AT9" s="42" t="s">
        <v>33</v>
      </c>
      <c r="AU9" s="42" t="s">
        <v>34</v>
      </c>
      <c r="AV9" s="42" t="s">
        <v>35</v>
      </c>
      <c r="AW9" s="42" t="s">
        <v>31</v>
      </c>
      <c r="AX9" s="42" t="s">
        <v>32</v>
      </c>
      <c r="AY9" s="42" t="s">
        <v>33</v>
      </c>
      <c r="AZ9" s="42" t="s">
        <v>34</v>
      </c>
      <c r="BA9" s="43" t="s">
        <v>35</v>
      </c>
      <c r="BB9" s="18" t="s">
        <v>31</v>
      </c>
      <c r="BC9" s="19" t="s">
        <v>32</v>
      </c>
      <c r="BD9" s="19" t="s">
        <v>33</v>
      </c>
      <c r="BE9" s="19" t="s">
        <v>34</v>
      </c>
      <c r="BF9" s="19" t="s">
        <v>35</v>
      </c>
      <c r="BG9" s="19" t="s">
        <v>31</v>
      </c>
      <c r="BH9" s="19" t="s">
        <v>32</v>
      </c>
      <c r="BI9" s="19" t="s">
        <v>33</v>
      </c>
      <c r="BJ9" s="19" t="s">
        <v>34</v>
      </c>
      <c r="BK9" s="19" t="s">
        <v>35</v>
      </c>
      <c r="BL9" s="19" t="s">
        <v>31</v>
      </c>
      <c r="BM9" s="19" t="s">
        <v>32</v>
      </c>
      <c r="BN9" s="19" t="s">
        <v>33</v>
      </c>
      <c r="BO9" s="19" t="s">
        <v>34</v>
      </c>
      <c r="BP9" s="20" t="s">
        <v>35</v>
      </c>
    </row>
    <row r="10" spans="2:68" ht="20" customHeight="1" thickTop="1" x14ac:dyDescent="0.35">
      <c r="B10" s="49">
        <v>1</v>
      </c>
      <c r="C10" s="50" t="s">
        <v>36</v>
      </c>
      <c r="D10" s="51"/>
      <c r="E10" s="84"/>
      <c r="F10" s="83"/>
      <c r="G10" s="52" t="str">
        <f t="shared" ref="G10:G34" si="0"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35">
      <c r="B11" s="53">
        <v>1.1000000000000001</v>
      </c>
      <c r="C11" s="54" t="s">
        <v>37</v>
      </c>
      <c r="D11" s="55" t="s">
        <v>38</v>
      </c>
      <c r="E11" s="92">
        <v>44997</v>
      </c>
      <c r="F11" s="93">
        <v>45000</v>
      </c>
      <c r="G11" s="85">
        <f t="shared" si="0"/>
        <v>3</v>
      </c>
      <c r="H11" s="70">
        <v>1</v>
      </c>
      <c r="I11" s="65"/>
      <c r="J11" s="26"/>
      <c r="K11" s="26"/>
      <c r="L11" s="26"/>
      <c r="M11" s="80"/>
      <c r="N11" s="80"/>
      <c r="O11" s="80"/>
      <c r="P11" s="80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4"/>
      <c r="AS11" s="44"/>
      <c r="AT11" s="44"/>
      <c r="AU11" s="44"/>
      <c r="AV11" s="44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35">
      <c r="B12" s="53" t="s">
        <v>39</v>
      </c>
      <c r="C12" s="56" t="s">
        <v>40</v>
      </c>
      <c r="D12" s="57" t="s">
        <v>41</v>
      </c>
      <c r="E12" s="92">
        <v>45000</v>
      </c>
      <c r="F12" s="93">
        <v>45001</v>
      </c>
      <c r="G12" s="85">
        <f t="shared" si="0"/>
        <v>1</v>
      </c>
      <c r="H12" s="70">
        <v>1</v>
      </c>
      <c r="I12" s="65"/>
      <c r="J12" s="26"/>
      <c r="K12" s="26"/>
      <c r="L12" s="26"/>
      <c r="M12" s="26"/>
      <c r="N12" s="27"/>
      <c r="O12" s="27"/>
      <c r="P12" s="80"/>
      <c r="Q12" s="80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4"/>
      <c r="AS12" s="44"/>
      <c r="AT12" s="44"/>
      <c r="AU12" s="44"/>
      <c r="AV12" s="44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35">
      <c r="B13" s="53">
        <v>1.2</v>
      </c>
      <c r="C13" s="54" t="s">
        <v>42</v>
      </c>
      <c r="D13" s="55" t="s">
        <v>43</v>
      </c>
      <c r="E13" s="92">
        <v>45000</v>
      </c>
      <c r="F13" s="93">
        <v>45006</v>
      </c>
      <c r="G13" s="85">
        <f t="shared" si="0"/>
        <v>6</v>
      </c>
      <c r="H13" s="70">
        <v>0.9</v>
      </c>
      <c r="I13" s="65"/>
      <c r="J13" s="26"/>
      <c r="K13" s="26"/>
      <c r="L13" s="26"/>
      <c r="M13" s="26"/>
      <c r="N13" s="27"/>
      <c r="O13" s="27"/>
      <c r="P13" s="80"/>
      <c r="Q13" s="80"/>
      <c r="R13" s="80"/>
      <c r="S13" s="80"/>
      <c r="T13" s="80"/>
      <c r="U13" s="80"/>
      <c r="V13" s="80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4"/>
      <c r="AS13" s="44"/>
      <c r="AT13" s="44"/>
      <c r="AU13" s="44"/>
      <c r="AV13" s="44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35">
      <c r="B14" s="53">
        <v>1.3</v>
      </c>
      <c r="C14" s="54" t="s">
        <v>44</v>
      </c>
      <c r="D14" s="55" t="s">
        <v>45</v>
      </c>
      <c r="E14" s="92">
        <v>45001</v>
      </c>
      <c r="F14" s="93">
        <v>45007</v>
      </c>
      <c r="G14" s="85">
        <f t="shared" si="0"/>
        <v>6</v>
      </c>
      <c r="H14" s="70">
        <v>0.4</v>
      </c>
      <c r="I14" s="65"/>
      <c r="J14" s="26"/>
      <c r="K14" s="26"/>
      <c r="L14" s="26"/>
      <c r="M14" s="26"/>
      <c r="N14" s="27"/>
      <c r="O14" s="27"/>
      <c r="P14" s="27"/>
      <c r="Q14" s="80"/>
      <c r="R14" s="80"/>
      <c r="S14" s="80"/>
      <c r="T14" s="80"/>
      <c r="U14" s="80"/>
      <c r="V14" s="80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4"/>
      <c r="AS14" s="44"/>
      <c r="AT14" s="44"/>
      <c r="AU14" s="44"/>
      <c r="AV14" s="44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35">
      <c r="B15" s="53">
        <v>1.4</v>
      </c>
      <c r="C15" s="54" t="s">
        <v>46</v>
      </c>
      <c r="D15" s="55" t="s">
        <v>47</v>
      </c>
      <c r="E15" s="92">
        <v>45002</v>
      </c>
      <c r="F15" s="93">
        <v>45007</v>
      </c>
      <c r="G15" s="85">
        <f t="shared" si="0"/>
        <v>5</v>
      </c>
      <c r="H15" s="70">
        <v>0.7</v>
      </c>
      <c r="I15" s="65"/>
      <c r="J15" s="26"/>
      <c r="K15" s="26"/>
      <c r="L15" s="26"/>
      <c r="M15" s="26"/>
      <c r="N15" s="27"/>
      <c r="O15" s="27"/>
      <c r="P15" s="27"/>
      <c r="Q15" s="27"/>
      <c r="R15" s="80"/>
      <c r="S15" s="80"/>
      <c r="T15" s="80"/>
      <c r="U15" s="80"/>
      <c r="V15" s="80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4"/>
      <c r="AS15" s="44"/>
      <c r="AT15" s="44"/>
      <c r="AU15" s="44"/>
      <c r="AV15" s="44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" customHeight="1" x14ac:dyDescent="0.35">
      <c r="B16" s="53">
        <v>1.5</v>
      </c>
      <c r="C16" s="54" t="s">
        <v>48</v>
      </c>
      <c r="D16" s="55" t="s">
        <v>49</v>
      </c>
      <c r="E16" s="92">
        <v>45003</v>
      </c>
      <c r="F16" s="93">
        <v>45007</v>
      </c>
      <c r="G16" s="85">
        <f t="shared" si="0"/>
        <v>4</v>
      </c>
      <c r="H16" s="70">
        <v>0.6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80"/>
      <c r="T16" s="80"/>
      <c r="U16" s="80"/>
      <c r="V16" s="80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4"/>
      <c r="AS16" s="44"/>
      <c r="AT16" s="44"/>
      <c r="AU16" s="44"/>
      <c r="AV16" s="44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35">
      <c r="B17" s="53">
        <v>1.6</v>
      </c>
      <c r="C17" s="54" t="s">
        <v>50</v>
      </c>
      <c r="D17" s="55" t="s">
        <v>49</v>
      </c>
      <c r="E17" s="92">
        <v>45008</v>
      </c>
      <c r="F17" s="93">
        <v>45008</v>
      </c>
      <c r="G17" s="85" t="str">
        <f t="shared" si="0"/>
        <v/>
      </c>
      <c r="H17" s="70">
        <v>0.5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82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4"/>
      <c r="AS17" s="44"/>
      <c r="AT17" s="44"/>
      <c r="AU17" s="44"/>
      <c r="AV17" s="44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35">
      <c r="B18" s="53">
        <v>2</v>
      </c>
      <c r="C18" s="58" t="s">
        <v>51</v>
      </c>
      <c r="D18" s="59"/>
      <c r="E18" s="94"/>
      <c r="F18" s="95"/>
      <c r="G18" s="60" t="str">
        <f t="shared" si="0"/>
        <v/>
      </c>
      <c r="H18" s="71"/>
      <c r="I18" s="6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" customHeight="1" x14ac:dyDescent="0.35">
      <c r="B19" s="53">
        <v>2.1</v>
      </c>
      <c r="C19" s="54" t="s">
        <v>52</v>
      </c>
      <c r="D19" s="55" t="s">
        <v>45</v>
      </c>
      <c r="E19" s="92">
        <v>45009</v>
      </c>
      <c r="F19" s="93">
        <v>45013</v>
      </c>
      <c r="G19" s="85">
        <f t="shared" si="0"/>
        <v>4</v>
      </c>
      <c r="H19" s="70">
        <v>0.05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32"/>
      <c r="Y19" s="33"/>
      <c r="Z19" s="33"/>
      <c r="AA19" s="33"/>
      <c r="AB19" s="33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4"/>
      <c r="AS19" s="44"/>
      <c r="AT19" s="44"/>
      <c r="AU19" s="44"/>
      <c r="AV19" s="44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35">
      <c r="B20" s="53">
        <v>2.2000000000000002</v>
      </c>
      <c r="C20" s="54" t="s">
        <v>53</v>
      </c>
      <c r="D20" s="55" t="s">
        <v>47</v>
      </c>
      <c r="E20" s="92">
        <v>45014</v>
      </c>
      <c r="F20" s="93">
        <v>45018</v>
      </c>
      <c r="G20" s="85">
        <f t="shared" si="0"/>
        <v>4</v>
      </c>
      <c r="H20" s="70">
        <v>0.3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33"/>
      <c r="AD20" s="33"/>
      <c r="AE20" s="33"/>
      <c r="AF20" s="33"/>
      <c r="AG20" s="33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4"/>
      <c r="AS20" s="44"/>
      <c r="AT20" s="44"/>
      <c r="AU20" s="44"/>
      <c r="AV20" s="44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" customHeight="1" x14ac:dyDescent="0.35">
      <c r="B21" s="53">
        <v>2.2999999999999998</v>
      </c>
      <c r="C21" s="54" t="s">
        <v>54</v>
      </c>
      <c r="D21" s="55" t="s">
        <v>49</v>
      </c>
      <c r="E21" s="96"/>
      <c r="F21" s="97"/>
      <c r="G21" s="85" t="str">
        <f t="shared" si="0"/>
        <v/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4"/>
      <c r="AS21" s="44"/>
      <c r="AT21" s="44"/>
      <c r="AU21" s="44"/>
      <c r="AV21" s="44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35">
      <c r="B22" s="53">
        <v>2.4</v>
      </c>
      <c r="C22" s="54" t="s">
        <v>55</v>
      </c>
      <c r="D22" s="55" t="s">
        <v>49</v>
      </c>
      <c r="E22" s="96"/>
      <c r="F22" s="97"/>
      <c r="G22" s="85" t="str">
        <f t="shared" si="0"/>
        <v/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4"/>
      <c r="AS22" s="44"/>
      <c r="AT22" s="44"/>
      <c r="AU22" s="44"/>
      <c r="AV22" s="44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35">
      <c r="B23" s="53">
        <v>3</v>
      </c>
      <c r="C23" s="58" t="s">
        <v>56</v>
      </c>
      <c r="D23" s="59"/>
      <c r="E23" s="94"/>
      <c r="F23" s="95"/>
      <c r="G23" s="60" t="str">
        <f t="shared" si="0"/>
        <v/>
      </c>
      <c r="H23" s="71"/>
      <c r="I23" s="6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" customHeight="1" x14ac:dyDescent="0.35">
      <c r="B24" s="53">
        <v>3.1</v>
      </c>
      <c r="C24" s="54" t="s">
        <v>57</v>
      </c>
      <c r="D24" s="55" t="s">
        <v>43</v>
      </c>
      <c r="E24" s="96"/>
      <c r="F24" s="97"/>
      <c r="G24" s="85" t="str">
        <f t="shared" si="0"/>
        <v/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44"/>
      <c r="AS24" s="44"/>
      <c r="AT24" s="44"/>
      <c r="AU24" s="44"/>
      <c r="AV24" s="44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35">
      <c r="B25" s="53">
        <v>3.2</v>
      </c>
      <c r="C25" s="54" t="s">
        <v>58</v>
      </c>
      <c r="D25" s="55" t="s">
        <v>38</v>
      </c>
      <c r="E25" s="96"/>
      <c r="F25" s="97"/>
      <c r="G25" s="85" t="str">
        <f t="shared" si="0"/>
        <v/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4"/>
      <c r="AS25" s="44"/>
      <c r="AT25" s="44"/>
      <c r="AU25" s="44"/>
      <c r="AV25" s="44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35">
      <c r="B26" s="53" t="s">
        <v>59</v>
      </c>
      <c r="C26" s="56" t="s">
        <v>60</v>
      </c>
      <c r="D26" s="57" t="s">
        <v>41</v>
      </c>
      <c r="E26" s="96"/>
      <c r="F26" s="97"/>
      <c r="G26" s="85" t="str">
        <f t="shared" si="0"/>
        <v/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4"/>
      <c r="AS26" s="44"/>
      <c r="AT26" s="44"/>
      <c r="AU26" s="44"/>
      <c r="AV26" s="44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x14ac:dyDescent="0.35">
      <c r="B27" s="53" t="s">
        <v>61</v>
      </c>
      <c r="C27" s="56" t="s">
        <v>62</v>
      </c>
      <c r="D27" s="57" t="s">
        <v>41</v>
      </c>
      <c r="E27" s="96"/>
      <c r="F27" s="97"/>
      <c r="G27" s="85" t="str">
        <f t="shared" si="0"/>
        <v/>
      </c>
      <c r="H27" s="70">
        <v>0</v>
      </c>
      <c r="I27" s="65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63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4"/>
      <c r="AS27" s="44"/>
      <c r="AT27" s="44"/>
      <c r="AU27" s="44"/>
      <c r="AV27" s="44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x14ac:dyDescent="0.35">
      <c r="B28" s="53">
        <v>3.3</v>
      </c>
      <c r="C28" s="54" t="s">
        <v>64</v>
      </c>
      <c r="D28" s="55" t="s">
        <v>43</v>
      </c>
      <c r="E28" s="96"/>
      <c r="F28" s="97"/>
      <c r="G28" s="85" t="str">
        <f t="shared" si="0"/>
        <v/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4"/>
      <c r="AS28" s="44"/>
      <c r="AT28" s="44"/>
      <c r="AU28" s="44"/>
      <c r="AV28" s="44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x14ac:dyDescent="0.35">
      <c r="B29" s="53" t="s">
        <v>65</v>
      </c>
      <c r="C29" s="56" t="s">
        <v>66</v>
      </c>
      <c r="D29" s="57" t="s">
        <v>49</v>
      </c>
      <c r="E29" s="96"/>
      <c r="F29" s="97"/>
      <c r="G29" s="85" t="str">
        <f t="shared" si="0"/>
        <v/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4"/>
      <c r="AS29" s="44"/>
      <c r="AT29" s="44"/>
      <c r="AU29" s="44"/>
      <c r="AV29" s="44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x14ac:dyDescent="0.35">
      <c r="B30" s="53">
        <v>4</v>
      </c>
      <c r="C30" s="58" t="s">
        <v>67</v>
      </c>
      <c r="D30" s="59"/>
      <c r="E30" s="94"/>
      <c r="F30" s="95"/>
      <c r="G30" s="60" t="str">
        <f t="shared" si="0"/>
        <v/>
      </c>
      <c r="H30" s="71"/>
      <c r="I30" s="6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" customHeight="1" x14ac:dyDescent="0.35">
      <c r="B31" s="53">
        <v>4.0999999999999996</v>
      </c>
      <c r="C31" s="54" t="s">
        <v>68</v>
      </c>
      <c r="D31" s="55" t="s">
        <v>45</v>
      </c>
      <c r="E31" s="96"/>
      <c r="F31" s="97"/>
      <c r="G31" s="85" t="str">
        <f t="shared" si="0"/>
        <v/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4"/>
      <c r="AS31" s="44"/>
      <c r="AT31" s="44"/>
      <c r="AU31" s="44"/>
      <c r="AV31" s="44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x14ac:dyDescent="0.35">
      <c r="B32" s="53">
        <v>4.2</v>
      </c>
      <c r="C32" s="54" t="s">
        <v>69</v>
      </c>
      <c r="D32" s="55" t="s">
        <v>47</v>
      </c>
      <c r="E32" s="96"/>
      <c r="F32" s="97"/>
      <c r="G32" s="85" t="str">
        <f t="shared" si="0"/>
        <v/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4"/>
      <c r="AS32" s="44"/>
      <c r="AT32" s="44"/>
      <c r="AU32" s="44"/>
      <c r="AV32" s="44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" customHeight="1" x14ac:dyDescent="0.35">
      <c r="B33" s="53">
        <v>4.3</v>
      </c>
      <c r="C33" s="54" t="s">
        <v>70</v>
      </c>
      <c r="D33" s="55" t="s">
        <v>49</v>
      </c>
      <c r="E33" s="96"/>
      <c r="F33" s="97"/>
      <c r="G33" s="85" t="str">
        <f t="shared" si="0"/>
        <v/>
      </c>
      <c r="H33" s="70">
        <v>0</v>
      </c>
      <c r="I33" s="65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4"/>
      <c r="AS33" s="44"/>
      <c r="AT33" s="44"/>
      <c r="AU33" s="44"/>
      <c r="AV33" s="44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" customHeight="1" thickBot="1" x14ac:dyDescent="0.4">
      <c r="B34" s="61" t="s">
        <v>71</v>
      </c>
      <c r="C34" s="62" t="s">
        <v>72</v>
      </c>
      <c r="D34" s="63" t="s">
        <v>49</v>
      </c>
      <c r="E34" s="98"/>
      <c r="F34" s="99"/>
      <c r="G34" s="86" t="str">
        <f t="shared" si="0"/>
        <v/>
      </c>
      <c r="H34" s="72">
        <v>0</v>
      </c>
      <c r="I34" s="66"/>
      <c r="J34" s="35"/>
      <c r="K34" s="35"/>
      <c r="L34" s="35"/>
      <c r="M34" s="35"/>
      <c r="N34" s="36"/>
      <c r="O34" s="36"/>
      <c r="P34" s="36"/>
      <c r="Q34" s="36"/>
      <c r="R34" s="36"/>
      <c r="S34" s="35"/>
      <c r="T34" s="35"/>
      <c r="U34" s="35"/>
      <c r="V34" s="35"/>
      <c r="W34" s="37"/>
      <c r="X34" s="34"/>
      <c r="Y34" s="35"/>
      <c r="Z34" s="35"/>
      <c r="AA34" s="35"/>
      <c r="AB34" s="35"/>
      <c r="AC34" s="38"/>
      <c r="AD34" s="38"/>
      <c r="AE34" s="38"/>
      <c r="AF34" s="38"/>
      <c r="AG34" s="38"/>
      <c r="AH34" s="35"/>
      <c r="AI34" s="35"/>
      <c r="AJ34" s="35"/>
      <c r="AK34" s="35"/>
      <c r="AL34" s="37"/>
      <c r="AM34" s="34"/>
      <c r="AN34" s="35"/>
      <c r="AO34" s="35"/>
      <c r="AP34" s="35"/>
      <c r="AQ34" s="35"/>
      <c r="AR34" s="45"/>
      <c r="AS34" s="45"/>
      <c r="AT34" s="45"/>
      <c r="AU34" s="45"/>
      <c r="AV34" s="45"/>
      <c r="AW34" s="35"/>
      <c r="AX34" s="35"/>
      <c r="AY34" s="35"/>
      <c r="AZ34" s="35"/>
      <c r="BA34" s="37"/>
      <c r="BB34" s="34"/>
      <c r="BC34" s="35"/>
      <c r="BD34" s="35"/>
      <c r="BE34" s="35"/>
      <c r="BF34" s="35"/>
      <c r="BG34" s="39"/>
      <c r="BH34" s="39"/>
      <c r="BI34" s="39"/>
      <c r="BJ34" s="39"/>
      <c r="BK34" s="39"/>
      <c r="BL34" s="35"/>
      <c r="BM34" s="35"/>
      <c r="BN34" s="35"/>
      <c r="BO34" s="35"/>
      <c r="BP34" s="40"/>
    </row>
    <row r="36" spans="2:68" ht="50" customHeight="1" x14ac:dyDescent="0.35">
      <c r="B36" s="115" t="s">
        <v>73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</row>
    <row r="42" spans="2:68" ht="19" customHeight="1" x14ac:dyDescent="0.4">
      <c r="C42" s="3"/>
    </row>
  </sheetData>
  <mergeCells count="17">
    <mergeCell ref="X7:AL7"/>
    <mergeCell ref="AM7:BA7"/>
    <mergeCell ref="I7:W7"/>
    <mergeCell ref="BB7:BP7"/>
    <mergeCell ref="AR8:AV8"/>
    <mergeCell ref="AW8:BA8"/>
    <mergeCell ref="BB8:BF8"/>
    <mergeCell ref="BG8:BK8"/>
    <mergeCell ref="BL8:BP8"/>
    <mergeCell ref="S8:W8"/>
    <mergeCell ref="I8:M8"/>
    <mergeCell ref="N8:R8"/>
    <mergeCell ref="AM8:AQ8"/>
    <mergeCell ref="B36:BP36"/>
    <mergeCell ref="X8:AB8"/>
    <mergeCell ref="AC8:AG8"/>
    <mergeCell ref="AH8:AL8"/>
  </mergeCells>
  <conditionalFormatting sqref="H10:H34">
    <cfRule type="dataBar" priority="2">
      <dataBar>
        <cfvo type="percent" val="0"/>
        <cfvo type="percent" val="100"/>
        <color theme="3" tint="0.59999389629810485"/>
      </dataBar>
    </cfRule>
  </conditionalFormatting>
  <hyperlinks>
    <hyperlink ref="B36" r:id="rId1" xr:uid="{00000000-0004-0000-0000-0000000000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CY45"/>
  <sheetViews>
    <sheetView showGridLines="0" tabSelected="1" topLeftCell="B1" zoomScale="57" zoomScaleNormal="57" workbookViewId="0">
      <pane ySplit="9" topLeftCell="A12" activePane="bottomLeft" state="frozen"/>
      <selection pane="bottomLeft" activeCell="H20" sqref="H20"/>
    </sheetView>
    <sheetView workbookViewId="1"/>
  </sheetViews>
  <sheetFormatPr baseColWidth="10" defaultColWidth="10.84375" defaultRowHeight="15.5" x14ac:dyDescent="0.35"/>
  <cols>
    <col min="1" max="1" width="2.4609375" customWidth="1"/>
    <col min="2" max="2" width="23.15234375" customWidth="1"/>
    <col min="3" max="3" width="46.15234375" customWidth="1"/>
    <col min="4" max="4" width="19.15234375" bestFit="1" customWidth="1"/>
    <col min="5" max="5" width="9.84375" customWidth="1"/>
    <col min="6" max="6" width="11.15234375" bestFit="1" customWidth="1"/>
    <col min="7" max="7" width="10.69140625" bestFit="1" customWidth="1"/>
    <col min="8" max="8" width="17" bestFit="1" customWidth="1"/>
    <col min="9" max="103" width="3.3046875" customWidth="1"/>
  </cols>
  <sheetData>
    <row r="1" spans="2:103" s="46" customFormat="1" ht="50" customHeight="1" x14ac:dyDescent="0.35">
      <c r="B1" s="47" t="s">
        <v>117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  <c r="Q1" s="48"/>
      <c r="R1" s="48"/>
      <c r="S1" s="48"/>
    </row>
    <row r="2" spans="2:103" s="1" customFormat="1" ht="35" customHeight="1" x14ac:dyDescent="0.35">
      <c r="B2" s="74" t="s">
        <v>1</v>
      </c>
      <c r="C2" s="79" t="s">
        <v>118</v>
      </c>
    </row>
    <row r="3" spans="2:103" s="1" customFormat="1" ht="35" customHeight="1" thickBot="1" x14ac:dyDescent="0.4">
      <c r="B3" s="77" t="s">
        <v>2</v>
      </c>
      <c r="C3" s="78" t="s">
        <v>116</v>
      </c>
    </row>
    <row r="4" spans="2:103" s="1" customFormat="1" ht="35" customHeight="1" thickTop="1" x14ac:dyDescent="0.35">
      <c r="B4" s="76" t="s">
        <v>3</v>
      </c>
      <c r="C4" s="73" t="s">
        <v>86</v>
      </c>
    </row>
    <row r="5" spans="2:103" s="1" customFormat="1" ht="24" customHeight="1" x14ac:dyDescent="0.35">
      <c r="B5" s="75" t="s">
        <v>4</v>
      </c>
      <c r="C5" s="91">
        <v>45338</v>
      </c>
    </row>
    <row r="6" spans="2:103" s="1" customFormat="1" ht="18" customHeight="1" thickBot="1" x14ac:dyDescent="0.4">
      <c r="B6" s="2"/>
    </row>
    <row r="7" spans="2:103" ht="20" customHeight="1" thickBot="1" x14ac:dyDescent="0.4">
      <c r="B7" s="4"/>
      <c r="C7" s="5"/>
      <c r="D7" s="5"/>
      <c r="E7" s="5"/>
      <c r="F7" s="5"/>
      <c r="G7" s="5"/>
      <c r="H7" s="5"/>
      <c r="I7" s="123" t="s">
        <v>5</v>
      </c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1"/>
      <c r="X7" s="119" t="s">
        <v>6</v>
      </c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1"/>
      <c r="AW7" s="122" t="s">
        <v>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1"/>
      <c r="CA7" s="124" t="s">
        <v>8</v>
      </c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1"/>
    </row>
    <row r="8" spans="2:103" ht="20" customHeight="1" x14ac:dyDescent="0.35">
      <c r="B8" s="6" t="s">
        <v>9</v>
      </c>
      <c r="C8" s="7" t="s">
        <v>9</v>
      </c>
      <c r="D8" s="7" t="s">
        <v>9</v>
      </c>
      <c r="E8" s="87" t="s">
        <v>10</v>
      </c>
      <c r="F8" s="88" t="s">
        <v>11</v>
      </c>
      <c r="G8" s="8" t="s">
        <v>12</v>
      </c>
      <c r="H8" s="67" t="s">
        <v>13</v>
      </c>
      <c r="I8" s="129" t="s">
        <v>14</v>
      </c>
      <c r="J8" s="113"/>
      <c r="K8" s="113"/>
      <c r="L8" s="113"/>
      <c r="M8" s="114"/>
      <c r="N8" s="128" t="s">
        <v>15</v>
      </c>
      <c r="O8" s="113"/>
      <c r="P8" s="113"/>
      <c r="Q8" s="113"/>
      <c r="R8" s="114"/>
      <c r="S8" s="128" t="s">
        <v>16</v>
      </c>
      <c r="T8" s="113"/>
      <c r="U8" s="113"/>
      <c r="V8" s="113"/>
      <c r="W8" s="114"/>
      <c r="X8" s="117" t="s">
        <v>17</v>
      </c>
      <c r="Y8" s="113"/>
      <c r="Z8" s="113"/>
      <c r="AA8" s="113"/>
      <c r="AB8" s="114"/>
      <c r="AC8" s="118" t="s">
        <v>18</v>
      </c>
      <c r="AD8" s="113"/>
      <c r="AE8" s="113"/>
      <c r="AF8" s="113"/>
      <c r="AG8" s="114"/>
      <c r="AH8" s="118" t="s">
        <v>19</v>
      </c>
      <c r="AI8" s="113"/>
      <c r="AJ8" s="113"/>
      <c r="AK8" s="113"/>
      <c r="AL8" s="114"/>
      <c r="AM8" s="118" t="s">
        <v>19</v>
      </c>
      <c r="AN8" s="113"/>
      <c r="AO8" s="113"/>
      <c r="AP8" s="113"/>
      <c r="AQ8" s="114"/>
      <c r="AR8" s="118" t="s">
        <v>20</v>
      </c>
      <c r="AS8" s="113"/>
      <c r="AT8" s="113"/>
      <c r="AU8" s="113"/>
      <c r="AV8" s="114"/>
      <c r="AW8" s="112" t="s">
        <v>20</v>
      </c>
      <c r="AX8" s="113"/>
      <c r="AY8" s="113"/>
      <c r="AZ8" s="113"/>
      <c r="BA8" s="114"/>
      <c r="BB8" s="125" t="s">
        <v>21</v>
      </c>
      <c r="BC8" s="113"/>
      <c r="BD8" s="113"/>
      <c r="BE8" s="113"/>
      <c r="BF8" s="114"/>
      <c r="BG8" s="125" t="s">
        <v>22</v>
      </c>
      <c r="BH8" s="113"/>
      <c r="BI8" s="113"/>
      <c r="BJ8" s="113"/>
      <c r="BK8" s="114"/>
      <c r="BL8" s="125" t="s">
        <v>23</v>
      </c>
      <c r="BM8" s="113"/>
      <c r="BN8" s="113"/>
      <c r="BO8" s="113"/>
      <c r="BP8" s="114"/>
      <c r="BQ8" s="125" t="s">
        <v>24</v>
      </c>
      <c r="BR8" s="113"/>
      <c r="BS8" s="113"/>
      <c r="BT8" s="113"/>
      <c r="BU8" s="114"/>
      <c r="BV8" s="125" t="s">
        <v>25</v>
      </c>
      <c r="BW8" s="113"/>
      <c r="BX8" s="113"/>
      <c r="BY8" s="113"/>
      <c r="BZ8" s="114"/>
      <c r="CA8" s="126" t="s">
        <v>23</v>
      </c>
      <c r="CB8" s="113"/>
      <c r="CC8" s="113"/>
      <c r="CD8" s="113"/>
      <c r="CE8" s="114"/>
      <c r="CF8" s="127" t="s">
        <v>24</v>
      </c>
      <c r="CG8" s="113"/>
      <c r="CH8" s="113"/>
      <c r="CI8" s="113"/>
      <c r="CJ8" s="114"/>
      <c r="CK8" s="127" t="s">
        <v>25</v>
      </c>
      <c r="CL8" s="113"/>
      <c r="CM8" s="113"/>
      <c r="CN8" s="113"/>
      <c r="CO8" s="114"/>
      <c r="CP8" s="127" t="s">
        <v>114</v>
      </c>
      <c r="CQ8" s="113"/>
      <c r="CR8" s="113"/>
      <c r="CS8" s="113"/>
      <c r="CT8" s="114"/>
      <c r="CU8" s="127" t="s">
        <v>115</v>
      </c>
      <c r="CV8" s="113"/>
      <c r="CW8" s="113"/>
      <c r="CX8" s="113"/>
      <c r="CY8" s="114"/>
    </row>
    <row r="9" spans="2:103" ht="20.5" customHeight="1" thickBot="1" x14ac:dyDescent="0.4">
      <c r="B9" s="9" t="s">
        <v>26</v>
      </c>
      <c r="C9" s="10" t="s">
        <v>27</v>
      </c>
      <c r="D9" s="10" t="s">
        <v>28</v>
      </c>
      <c r="E9" s="89" t="s">
        <v>4</v>
      </c>
      <c r="F9" s="90" t="s">
        <v>4</v>
      </c>
      <c r="G9" s="11" t="s">
        <v>29</v>
      </c>
      <c r="H9" s="68" t="s">
        <v>30</v>
      </c>
      <c r="I9" s="12" t="s">
        <v>91</v>
      </c>
      <c r="J9" s="13" t="s">
        <v>31</v>
      </c>
      <c r="K9" s="13" t="s">
        <v>31</v>
      </c>
      <c r="L9" s="13" t="s">
        <v>92</v>
      </c>
      <c r="M9" s="13" t="s">
        <v>93</v>
      </c>
      <c r="N9" s="13" t="s">
        <v>91</v>
      </c>
      <c r="O9" s="13" t="s">
        <v>31</v>
      </c>
      <c r="P9" s="13" t="s">
        <v>31</v>
      </c>
      <c r="Q9" s="13" t="s">
        <v>92</v>
      </c>
      <c r="R9" s="13" t="s">
        <v>93</v>
      </c>
      <c r="S9" s="13" t="s">
        <v>91</v>
      </c>
      <c r="T9" s="13" t="s">
        <v>31</v>
      </c>
      <c r="U9" s="13" t="s">
        <v>31</v>
      </c>
      <c r="V9" s="13" t="s">
        <v>92</v>
      </c>
      <c r="W9" s="14" t="s">
        <v>93</v>
      </c>
      <c r="X9" s="15" t="s">
        <v>91</v>
      </c>
      <c r="Y9" s="16" t="s">
        <v>31</v>
      </c>
      <c r="Z9" s="16" t="s">
        <v>31</v>
      </c>
      <c r="AA9" s="16" t="s">
        <v>92</v>
      </c>
      <c r="AB9" s="16" t="s">
        <v>93</v>
      </c>
      <c r="AC9" s="16" t="s">
        <v>91</v>
      </c>
      <c r="AD9" s="16" t="s">
        <v>31</v>
      </c>
      <c r="AE9" s="16" t="s">
        <v>31</v>
      </c>
      <c r="AF9" s="16" t="s">
        <v>92</v>
      </c>
      <c r="AG9" s="16" t="s">
        <v>93</v>
      </c>
      <c r="AH9" s="16" t="s">
        <v>91</v>
      </c>
      <c r="AI9" s="16" t="s">
        <v>31</v>
      </c>
      <c r="AJ9" s="16" t="s">
        <v>31</v>
      </c>
      <c r="AK9" s="16" t="s">
        <v>92</v>
      </c>
      <c r="AL9" s="16" t="s">
        <v>93</v>
      </c>
      <c r="AM9" s="16" t="s">
        <v>91</v>
      </c>
      <c r="AN9" s="16" t="s">
        <v>31</v>
      </c>
      <c r="AO9" s="16" t="s">
        <v>31</v>
      </c>
      <c r="AP9" s="16" t="s">
        <v>92</v>
      </c>
      <c r="AQ9" s="17" t="s">
        <v>93</v>
      </c>
      <c r="AR9" s="16" t="s">
        <v>91</v>
      </c>
      <c r="AS9" s="16" t="s">
        <v>31</v>
      </c>
      <c r="AT9" s="16" t="s">
        <v>31</v>
      </c>
      <c r="AU9" s="16" t="s">
        <v>92</v>
      </c>
      <c r="AV9" s="17" t="s">
        <v>93</v>
      </c>
      <c r="AW9" s="41" t="s">
        <v>91</v>
      </c>
      <c r="AX9" s="42" t="s">
        <v>31</v>
      </c>
      <c r="AY9" s="42" t="s">
        <v>31</v>
      </c>
      <c r="AZ9" s="42" t="s">
        <v>92</v>
      </c>
      <c r="BA9" s="42" t="s">
        <v>93</v>
      </c>
      <c r="BB9" s="42" t="s">
        <v>91</v>
      </c>
      <c r="BC9" s="42" t="s">
        <v>31</v>
      </c>
      <c r="BD9" s="42" t="s">
        <v>31</v>
      </c>
      <c r="BE9" s="42" t="s">
        <v>92</v>
      </c>
      <c r="BF9" s="42" t="s">
        <v>93</v>
      </c>
      <c r="BG9" s="42" t="s">
        <v>91</v>
      </c>
      <c r="BH9" s="42" t="s">
        <v>31</v>
      </c>
      <c r="BI9" s="42" t="s">
        <v>31</v>
      </c>
      <c r="BJ9" s="42" t="s">
        <v>92</v>
      </c>
      <c r="BK9" s="43" t="s">
        <v>93</v>
      </c>
      <c r="BL9" s="42" t="s">
        <v>91</v>
      </c>
      <c r="BM9" s="42" t="s">
        <v>31</v>
      </c>
      <c r="BN9" s="42" t="s">
        <v>31</v>
      </c>
      <c r="BO9" s="42" t="s">
        <v>92</v>
      </c>
      <c r="BP9" s="43" t="s">
        <v>93</v>
      </c>
      <c r="BQ9" s="42" t="s">
        <v>91</v>
      </c>
      <c r="BR9" s="42" t="s">
        <v>31</v>
      </c>
      <c r="BS9" s="42" t="s">
        <v>31</v>
      </c>
      <c r="BT9" s="42" t="s">
        <v>92</v>
      </c>
      <c r="BU9" s="43" t="s">
        <v>93</v>
      </c>
      <c r="BV9" s="42" t="s">
        <v>91</v>
      </c>
      <c r="BW9" s="42" t="s">
        <v>31</v>
      </c>
      <c r="BX9" s="42" t="s">
        <v>31</v>
      </c>
      <c r="BY9" s="42" t="s">
        <v>92</v>
      </c>
      <c r="BZ9" s="43" t="s">
        <v>93</v>
      </c>
      <c r="CA9" s="18" t="s">
        <v>91</v>
      </c>
      <c r="CB9" s="19" t="s">
        <v>31</v>
      </c>
      <c r="CC9" s="19" t="s">
        <v>31</v>
      </c>
      <c r="CD9" s="19" t="s">
        <v>92</v>
      </c>
      <c r="CE9" s="19" t="s">
        <v>93</v>
      </c>
      <c r="CF9" s="19" t="s">
        <v>91</v>
      </c>
      <c r="CG9" s="19" t="s">
        <v>31</v>
      </c>
      <c r="CH9" s="19" t="s">
        <v>31</v>
      </c>
      <c r="CI9" s="19" t="s">
        <v>92</v>
      </c>
      <c r="CJ9" s="19" t="s">
        <v>93</v>
      </c>
      <c r="CK9" s="19" t="s">
        <v>91</v>
      </c>
      <c r="CL9" s="19" t="s">
        <v>31</v>
      </c>
      <c r="CM9" s="19" t="s">
        <v>31</v>
      </c>
      <c r="CN9" s="19" t="s">
        <v>92</v>
      </c>
      <c r="CO9" s="19" t="s">
        <v>93</v>
      </c>
      <c r="CP9" s="19" t="s">
        <v>91</v>
      </c>
      <c r="CQ9" s="19" t="s">
        <v>31</v>
      </c>
      <c r="CR9" s="19" t="s">
        <v>31</v>
      </c>
      <c r="CS9" s="19" t="s">
        <v>92</v>
      </c>
      <c r="CT9" s="19" t="s">
        <v>93</v>
      </c>
      <c r="CU9" s="19" t="s">
        <v>91</v>
      </c>
      <c r="CV9" s="19" t="s">
        <v>31</v>
      </c>
      <c r="CW9" s="19" t="s">
        <v>31</v>
      </c>
      <c r="CX9" s="19" t="s">
        <v>92</v>
      </c>
      <c r="CY9" s="20" t="s">
        <v>93</v>
      </c>
    </row>
    <row r="10" spans="2:103" ht="20" customHeight="1" thickTop="1" x14ac:dyDescent="0.35">
      <c r="B10" s="49">
        <v>1</v>
      </c>
      <c r="C10" s="50" t="s">
        <v>36</v>
      </c>
      <c r="D10" s="51"/>
      <c r="E10" s="84"/>
      <c r="F10" s="83"/>
      <c r="G10" s="52" t="str">
        <f t="shared" ref="G10:G38" si="0">IF(F10-E10=0,"",F10-E10)</f>
        <v/>
      </c>
      <c r="H10" s="69"/>
      <c r="I10" s="6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3"/>
      <c r="AW10" s="21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3"/>
      <c r="CA10" s="21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4"/>
    </row>
    <row r="11" spans="2:103" ht="20" customHeight="1" x14ac:dyDescent="0.35">
      <c r="B11" s="53" t="s">
        <v>96</v>
      </c>
      <c r="C11" s="54" t="s">
        <v>87</v>
      </c>
      <c r="D11" s="55" t="s">
        <v>119</v>
      </c>
      <c r="E11" s="96">
        <v>45343</v>
      </c>
      <c r="F11" s="97">
        <v>45328</v>
      </c>
      <c r="G11" s="85">
        <f>IF(F11-E11=0,"",F11-E11)</f>
        <v>-15</v>
      </c>
      <c r="H11" s="70">
        <v>0</v>
      </c>
      <c r="I11" s="65"/>
      <c r="J11" s="26"/>
      <c r="K11" s="26"/>
      <c r="L11" s="26"/>
      <c r="M11" s="26"/>
      <c r="N11" s="27"/>
      <c r="O11" s="27"/>
      <c r="P11" s="27"/>
      <c r="Q11" s="27"/>
      <c r="R11" s="80"/>
      <c r="S11" s="80"/>
      <c r="T11" s="80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6"/>
      <c r="AM11" s="29"/>
      <c r="AN11" s="29"/>
      <c r="AO11" s="29"/>
      <c r="AP11" s="29"/>
      <c r="AQ11" s="29"/>
      <c r="AR11" s="26"/>
      <c r="AS11" s="26"/>
      <c r="AT11" s="26"/>
      <c r="AU11" s="26"/>
      <c r="AV11" s="28"/>
      <c r="AW11" s="25"/>
      <c r="AX11" s="26"/>
      <c r="AY11" s="26"/>
      <c r="AZ11" s="26"/>
      <c r="BA11" s="26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26"/>
      <c r="BW11" s="26"/>
      <c r="BX11" s="26"/>
      <c r="BY11" s="26"/>
      <c r="BZ11" s="28"/>
      <c r="CA11" s="25"/>
      <c r="CB11" s="26"/>
      <c r="CC11" s="26"/>
      <c r="CD11" s="26"/>
      <c r="CE11" s="26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26"/>
      <c r="CV11" s="26"/>
      <c r="CW11" s="26"/>
      <c r="CX11" s="26"/>
      <c r="CY11" s="31"/>
    </row>
    <row r="12" spans="2:103" ht="20" customHeight="1" x14ac:dyDescent="0.35">
      <c r="B12" s="53" t="s">
        <v>97</v>
      </c>
      <c r="C12" s="56" t="s">
        <v>88</v>
      </c>
      <c r="D12" s="55" t="s">
        <v>119</v>
      </c>
      <c r="E12" s="96">
        <v>45327</v>
      </c>
      <c r="F12" s="97">
        <v>45328</v>
      </c>
      <c r="G12" s="85">
        <f t="shared" si="0"/>
        <v>1</v>
      </c>
      <c r="H12" s="70">
        <v>0</v>
      </c>
      <c r="I12" s="65"/>
      <c r="J12" s="26"/>
      <c r="K12" s="26"/>
      <c r="L12" s="26"/>
      <c r="M12" s="26"/>
      <c r="N12" s="27"/>
      <c r="O12" s="27"/>
      <c r="P12" s="27"/>
      <c r="Q12" s="27"/>
      <c r="R12" s="80"/>
      <c r="S12" s="80"/>
      <c r="T12" s="80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6"/>
      <c r="AM12" s="29"/>
      <c r="AN12" s="29"/>
      <c r="AO12" s="29"/>
      <c r="AP12" s="29"/>
      <c r="AQ12" s="29"/>
      <c r="AR12" s="26"/>
      <c r="AS12" s="26"/>
      <c r="AT12" s="26"/>
      <c r="AU12" s="26"/>
      <c r="AV12" s="28"/>
      <c r="AW12" s="25"/>
      <c r="AX12" s="26"/>
      <c r="AY12" s="26"/>
      <c r="AZ12" s="26"/>
      <c r="BA12" s="26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26"/>
      <c r="BW12" s="26"/>
      <c r="BX12" s="26"/>
      <c r="BY12" s="26"/>
      <c r="BZ12" s="28"/>
      <c r="CA12" s="25"/>
      <c r="CB12" s="26"/>
      <c r="CC12" s="26"/>
      <c r="CD12" s="26"/>
      <c r="CE12" s="26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26"/>
      <c r="CV12" s="26"/>
      <c r="CW12" s="26"/>
      <c r="CX12" s="26"/>
      <c r="CY12" s="31"/>
    </row>
    <row r="13" spans="2:103" ht="20" customHeight="1" x14ac:dyDescent="0.35">
      <c r="B13" s="53" t="s">
        <v>98</v>
      </c>
      <c r="C13" s="54" t="s">
        <v>89</v>
      </c>
      <c r="D13" s="55" t="s">
        <v>119</v>
      </c>
      <c r="E13" s="96">
        <v>45328</v>
      </c>
      <c r="F13" s="97">
        <v>45331</v>
      </c>
      <c r="G13" s="85">
        <f t="shared" si="0"/>
        <v>3</v>
      </c>
      <c r="H13" s="70">
        <v>0</v>
      </c>
      <c r="I13" s="65"/>
      <c r="J13" s="26"/>
      <c r="K13" s="26"/>
      <c r="L13" s="26"/>
      <c r="M13" s="26"/>
      <c r="N13" s="27"/>
      <c r="O13" s="27"/>
      <c r="P13" s="27"/>
      <c r="Q13" s="27"/>
      <c r="R13" s="80"/>
      <c r="S13" s="80"/>
      <c r="T13" s="80"/>
      <c r="U13" s="80"/>
      <c r="V13" s="80"/>
      <c r="W13" s="82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6"/>
      <c r="AM13" s="29"/>
      <c r="AN13" s="29"/>
      <c r="AO13" s="29"/>
      <c r="AP13" s="29"/>
      <c r="AQ13" s="29"/>
      <c r="AR13" s="26"/>
      <c r="AS13" s="26"/>
      <c r="AT13" s="26"/>
      <c r="AU13" s="26"/>
      <c r="AV13" s="28"/>
      <c r="AW13" s="25"/>
      <c r="AX13" s="26"/>
      <c r="AY13" s="26"/>
      <c r="AZ13" s="26"/>
      <c r="BA13" s="26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26"/>
      <c r="BW13" s="26"/>
      <c r="BX13" s="26"/>
      <c r="BY13" s="26"/>
      <c r="BZ13" s="28"/>
      <c r="CA13" s="25"/>
      <c r="CB13" s="26"/>
      <c r="CC13" s="26"/>
      <c r="CD13" s="26"/>
      <c r="CE13" s="26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26"/>
      <c r="CV13" s="26"/>
      <c r="CW13" s="26"/>
      <c r="CX13" s="26"/>
      <c r="CY13" s="31"/>
    </row>
    <row r="14" spans="2:103" ht="20" customHeight="1" x14ac:dyDescent="0.35">
      <c r="B14" s="53" t="s">
        <v>99</v>
      </c>
      <c r="C14" s="54" t="s">
        <v>90</v>
      </c>
      <c r="D14" s="55" t="s">
        <v>119</v>
      </c>
      <c r="E14" s="96">
        <v>45330</v>
      </c>
      <c r="F14" s="97">
        <v>45331</v>
      </c>
      <c r="G14" s="85">
        <f t="shared" si="0"/>
        <v>1</v>
      </c>
      <c r="H14" s="70">
        <v>0</v>
      </c>
      <c r="I14" s="65"/>
      <c r="J14" s="26"/>
      <c r="K14" s="26"/>
      <c r="L14" s="26"/>
      <c r="M14" s="26"/>
      <c r="N14" s="27"/>
      <c r="O14" s="27"/>
      <c r="P14" s="27"/>
      <c r="Q14" s="27"/>
      <c r="R14" s="80"/>
      <c r="S14" s="80"/>
      <c r="T14" s="80"/>
      <c r="U14" s="80"/>
      <c r="V14" s="80"/>
      <c r="W14" s="82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6"/>
      <c r="AM14" s="29"/>
      <c r="AN14" s="29"/>
      <c r="AO14" s="29"/>
      <c r="AP14" s="29"/>
      <c r="AQ14" s="29"/>
      <c r="AR14" s="26"/>
      <c r="AS14" s="26"/>
      <c r="AT14" s="26"/>
      <c r="AU14" s="26"/>
      <c r="AV14" s="28"/>
      <c r="AW14" s="25"/>
      <c r="AX14" s="26"/>
      <c r="AY14" s="26"/>
      <c r="AZ14" s="26"/>
      <c r="BA14" s="26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26"/>
      <c r="BW14" s="26"/>
      <c r="BX14" s="26"/>
      <c r="BY14" s="26"/>
      <c r="BZ14" s="28"/>
      <c r="CA14" s="25"/>
      <c r="CB14" s="26"/>
      <c r="CC14" s="26"/>
      <c r="CD14" s="26"/>
      <c r="CE14" s="26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26"/>
      <c r="CV14" s="26"/>
      <c r="CW14" s="26"/>
      <c r="CX14" s="26"/>
      <c r="CY14" s="31"/>
    </row>
    <row r="15" spans="2:103" ht="20" customHeight="1" x14ac:dyDescent="0.35">
      <c r="B15" s="53">
        <v>2</v>
      </c>
      <c r="C15" s="58" t="s">
        <v>120</v>
      </c>
      <c r="D15" s="59"/>
      <c r="E15" s="94"/>
      <c r="F15" s="95"/>
      <c r="G15" s="60" t="str">
        <f t="shared" si="0"/>
        <v/>
      </c>
      <c r="H15" s="71"/>
      <c r="I15" s="64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3"/>
      <c r="AW15" s="21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3"/>
      <c r="CA15" s="21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4"/>
    </row>
    <row r="16" spans="2:103" ht="20" customHeight="1" x14ac:dyDescent="0.35">
      <c r="B16" s="53" t="s">
        <v>100</v>
      </c>
      <c r="C16" s="54" t="s">
        <v>126</v>
      </c>
      <c r="D16" s="55" t="s">
        <v>119</v>
      </c>
      <c r="E16" s="96">
        <v>45334</v>
      </c>
      <c r="F16" s="97">
        <v>45336</v>
      </c>
      <c r="G16" s="85">
        <f t="shared" si="0"/>
        <v>2</v>
      </c>
      <c r="H16" s="70">
        <v>0</v>
      </c>
      <c r="I16" s="65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32"/>
      <c r="Y16" s="33"/>
      <c r="Z16" s="33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6"/>
      <c r="AM16" s="29"/>
      <c r="AN16" s="29"/>
      <c r="AO16" s="29"/>
      <c r="AP16" s="29"/>
      <c r="AQ16" s="29"/>
      <c r="AR16" s="26"/>
      <c r="AS16" s="26"/>
      <c r="AT16" s="26"/>
      <c r="AU16" s="26"/>
      <c r="AV16" s="28"/>
      <c r="AW16" s="25"/>
      <c r="AX16" s="26"/>
      <c r="AY16" s="26"/>
      <c r="AZ16" s="26"/>
      <c r="BA16" s="26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26"/>
      <c r="BW16" s="26"/>
      <c r="BX16" s="26"/>
      <c r="BY16" s="26"/>
      <c r="BZ16" s="28"/>
      <c r="CA16" s="25"/>
      <c r="CB16" s="26"/>
      <c r="CC16" s="26"/>
      <c r="CD16" s="26"/>
      <c r="CE16" s="26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26"/>
      <c r="CV16" s="26"/>
      <c r="CW16" s="26"/>
      <c r="CX16" s="26"/>
      <c r="CY16" s="31"/>
    </row>
    <row r="17" spans="2:103" ht="20" customHeight="1" x14ac:dyDescent="0.35">
      <c r="B17" s="53" t="s">
        <v>101</v>
      </c>
      <c r="C17" s="54" t="s">
        <v>149</v>
      </c>
      <c r="D17" s="55" t="s">
        <v>119</v>
      </c>
      <c r="E17" s="96">
        <v>45336</v>
      </c>
      <c r="F17" s="97">
        <v>45338</v>
      </c>
      <c r="G17" s="85">
        <f t="shared" si="0"/>
        <v>2</v>
      </c>
      <c r="H17" s="70">
        <v>0</v>
      </c>
      <c r="I17" s="65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33"/>
      <c r="AA17" s="33"/>
      <c r="AB17" s="33"/>
      <c r="AC17" s="29"/>
      <c r="AD17" s="29"/>
      <c r="AE17" s="29"/>
      <c r="AF17" s="29"/>
      <c r="AG17" s="29"/>
      <c r="AH17" s="26"/>
      <c r="AI17" s="26"/>
      <c r="AJ17" s="26"/>
      <c r="AK17" s="26"/>
      <c r="AL17" s="26"/>
      <c r="AM17" s="29"/>
      <c r="AN17" s="29"/>
      <c r="AO17" s="29"/>
      <c r="AP17" s="29"/>
      <c r="AQ17" s="29"/>
      <c r="AR17" s="26"/>
      <c r="AS17" s="26"/>
      <c r="AT17" s="26"/>
      <c r="AU17" s="26"/>
      <c r="AV17" s="28"/>
      <c r="AW17" s="25"/>
      <c r="AX17" s="26"/>
      <c r="AY17" s="26"/>
      <c r="AZ17" s="26"/>
      <c r="BA17" s="26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26"/>
      <c r="BW17" s="26"/>
      <c r="BX17" s="26"/>
      <c r="BY17" s="26"/>
      <c r="BZ17" s="28"/>
      <c r="CA17" s="25"/>
      <c r="CB17" s="26"/>
      <c r="CC17" s="26"/>
      <c r="CD17" s="26"/>
      <c r="CE17" s="26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26"/>
      <c r="CV17" s="26"/>
      <c r="CW17" s="26"/>
      <c r="CX17" s="26"/>
      <c r="CY17" s="31"/>
    </row>
    <row r="18" spans="2:103" ht="20" customHeight="1" x14ac:dyDescent="0.35">
      <c r="B18" s="53" t="s">
        <v>102</v>
      </c>
      <c r="C18" s="54" t="s">
        <v>159</v>
      </c>
      <c r="D18" s="55" t="s">
        <v>119</v>
      </c>
      <c r="E18" s="96">
        <v>45341</v>
      </c>
      <c r="F18" s="97">
        <v>45343</v>
      </c>
      <c r="G18" s="85">
        <f t="shared" si="0"/>
        <v>2</v>
      </c>
      <c r="H18" s="70">
        <v>0</v>
      </c>
      <c r="I18" s="65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26"/>
      <c r="W18" s="28"/>
      <c r="X18" s="25"/>
      <c r="Y18" s="26"/>
      <c r="Z18" s="26"/>
      <c r="AA18" s="26"/>
      <c r="AB18" s="26"/>
      <c r="AC18" s="33"/>
      <c r="AD18" s="33"/>
      <c r="AE18" s="33"/>
      <c r="AF18" s="29"/>
      <c r="AG18" s="29"/>
      <c r="AH18" s="26"/>
      <c r="AI18" s="26"/>
      <c r="AJ18" s="26"/>
      <c r="AK18" s="26"/>
      <c r="AL18" s="26"/>
      <c r="AM18" s="29"/>
      <c r="AN18" s="29"/>
      <c r="AO18" s="29"/>
      <c r="AP18" s="29"/>
      <c r="AQ18" s="29"/>
      <c r="AR18" s="26"/>
      <c r="AS18" s="26"/>
      <c r="AT18" s="26"/>
      <c r="AU18" s="26"/>
      <c r="AV18" s="28"/>
      <c r="AW18" s="25"/>
      <c r="AX18" s="26"/>
      <c r="AY18" s="26"/>
      <c r="AZ18" s="26"/>
      <c r="BA18" s="26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26"/>
      <c r="BW18" s="26"/>
      <c r="BX18" s="26"/>
      <c r="BY18" s="26"/>
      <c r="BZ18" s="28"/>
      <c r="CA18" s="25"/>
      <c r="CB18" s="26"/>
      <c r="CC18" s="26"/>
      <c r="CD18" s="26"/>
      <c r="CE18" s="26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26"/>
      <c r="CV18" s="26"/>
      <c r="CW18" s="26"/>
      <c r="CX18" s="26"/>
      <c r="CY18" s="31"/>
    </row>
    <row r="19" spans="2:103" ht="20" customHeight="1" x14ac:dyDescent="0.35">
      <c r="B19" s="53" t="s">
        <v>103</v>
      </c>
      <c r="C19" s="54" t="s">
        <v>167</v>
      </c>
      <c r="D19" s="55" t="s">
        <v>119</v>
      </c>
      <c r="E19" s="96">
        <v>45343</v>
      </c>
      <c r="F19" s="97">
        <v>45345</v>
      </c>
      <c r="G19" s="85">
        <f t="shared" si="0"/>
        <v>2</v>
      </c>
      <c r="H19" s="70">
        <v>0</v>
      </c>
      <c r="I19" s="65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26"/>
      <c r="Z19" s="26"/>
      <c r="AA19" s="26"/>
      <c r="AB19" s="26"/>
      <c r="AC19" s="29"/>
      <c r="AD19" s="29"/>
      <c r="AE19" s="33"/>
      <c r="AF19" s="33"/>
      <c r="AG19" s="33"/>
      <c r="AH19" s="26"/>
      <c r="AI19" s="26"/>
      <c r="AJ19" s="26"/>
      <c r="AK19" s="26"/>
      <c r="AL19" s="26"/>
      <c r="AM19" s="29"/>
      <c r="AN19" s="29"/>
      <c r="AO19" s="29"/>
      <c r="AP19" s="29"/>
      <c r="AQ19" s="29"/>
      <c r="AR19" s="26"/>
      <c r="AS19" s="26"/>
      <c r="AT19" s="26"/>
      <c r="AU19" s="26"/>
      <c r="AV19" s="28"/>
      <c r="AW19" s="25"/>
      <c r="AX19" s="26"/>
      <c r="AY19" s="26"/>
      <c r="AZ19" s="26"/>
      <c r="BA19" s="26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26"/>
      <c r="BW19" s="26"/>
      <c r="BX19" s="26"/>
      <c r="BY19" s="26"/>
      <c r="BZ19" s="28"/>
      <c r="CA19" s="25"/>
      <c r="CB19" s="26"/>
      <c r="CC19" s="26"/>
      <c r="CD19" s="26"/>
      <c r="CE19" s="26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26"/>
      <c r="CV19" s="26"/>
      <c r="CW19" s="26"/>
      <c r="CX19" s="26"/>
      <c r="CY19" s="31"/>
    </row>
    <row r="20" spans="2:103" ht="20" customHeight="1" x14ac:dyDescent="0.35">
      <c r="B20" s="53" t="s">
        <v>104</v>
      </c>
      <c r="C20" s="54" t="s">
        <v>169</v>
      </c>
      <c r="D20" s="55" t="s">
        <v>119</v>
      </c>
      <c r="E20" s="96">
        <v>45348</v>
      </c>
      <c r="F20" s="97">
        <v>45350</v>
      </c>
      <c r="G20" s="85">
        <f t="shared" si="0"/>
        <v>2</v>
      </c>
      <c r="H20" s="70">
        <v>0</v>
      </c>
      <c r="I20" s="65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33"/>
      <c r="AH20" s="33"/>
      <c r="AI20" s="33"/>
      <c r="AJ20" s="26"/>
      <c r="AK20" s="26"/>
      <c r="AL20" s="26"/>
      <c r="AM20" s="29"/>
      <c r="AN20" s="29"/>
      <c r="AO20" s="29"/>
      <c r="AP20" s="29"/>
      <c r="AQ20" s="29"/>
      <c r="AR20" s="26"/>
      <c r="AS20" s="26"/>
      <c r="AT20" s="26"/>
      <c r="AU20" s="26"/>
      <c r="AV20" s="28"/>
      <c r="AW20" s="25"/>
      <c r="AX20" s="26"/>
      <c r="AY20" s="26"/>
      <c r="AZ20" s="26"/>
      <c r="BA20" s="26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26"/>
      <c r="BW20" s="26"/>
      <c r="BX20" s="26"/>
      <c r="BY20" s="26"/>
      <c r="BZ20" s="28"/>
      <c r="CA20" s="25"/>
      <c r="CB20" s="26"/>
      <c r="CC20" s="26"/>
      <c r="CD20" s="26"/>
      <c r="CE20" s="26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26"/>
      <c r="CV20" s="26"/>
      <c r="CW20" s="26"/>
      <c r="CX20" s="26"/>
      <c r="CY20" s="31"/>
    </row>
    <row r="21" spans="2:103" ht="20" customHeight="1" x14ac:dyDescent="0.35">
      <c r="B21" s="53" t="s">
        <v>105</v>
      </c>
      <c r="C21" s="54" t="s">
        <v>134</v>
      </c>
      <c r="D21" s="55" t="s">
        <v>119</v>
      </c>
      <c r="E21" s="96">
        <v>45350</v>
      </c>
      <c r="F21" s="97">
        <v>45352</v>
      </c>
      <c r="G21" s="85">
        <f t="shared" si="0"/>
        <v>2</v>
      </c>
      <c r="H21" s="70">
        <v>0</v>
      </c>
      <c r="I21" s="65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I21" s="33"/>
      <c r="AJ21" s="33"/>
      <c r="AK21" s="33"/>
      <c r="AL21" s="29"/>
      <c r="AM21" s="29"/>
      <c r="AN21" s="29"/>
      <c r="AO21" s="29"/>
      <c r="AP21" s="29"/>
      <c r="AQ21" s="29"/>
      <c r="AR21" s="26"/>
      <c r="AS21" s="26"/>
      <c r="AT21" s="26"/>
      <c r="AU21" s="26"/>
      <c r="AV21" s="28"/>
      <c r="AW21" s="25"/>
      <c r="AX21" s="26"/>
      <c r="AY21" s="26"/>
      <c r="AZ21" s="26"/>
      <c r="BA21" s="26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26"/>
      <c r="BW21" s="26"/>
      <c r="BX21" s="26"/>
      <c r="BY21" s="26"/>
      <c r="BZ21" s="28"/>
      <c r="CA21" s="25"/>
      <c r="CB21" s="26"/>
      <c r="CC21" s="26"/>
      <c r="CD21" s="26"/>
      <c r="CE21" s="26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26"/>
      <c r="CV21" s="26"/>
      <c r="CW21" s="26"/>
      <c r="CX21" s="26"/>
      <c r="CY21" s="31"/>
    </row>
    <row r="22" spans="2:103" ht="20" customHeight="1" x14ac:dyDescent="0.35">
      <c r="B22" s="53" t="s">
        <v>106</v>
      </c>
      <c r="C22" s="54" t="s">
        <v>137</v>
      </c>
      <c r="D22" s="55" t="s">
        <v>119</v>
      </c>
      <c r="E22" s="96">
        <v>45352</v>
      </c>
      <c r="F22" s="97">
        <v>45356</v>
      </c>
      <c r="G22" s="85">
        <f t="shared" si="0"/>
        <v>4</v>
      </c>
      <c r="H22" s="70">
        <v>0</v>
      </c>
      <c r="I22" s="65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33"/>
      <c r="AL22" s="33"/>
      <c r="AM22" s="33"/>
      <c r="AN22" s="29"/>
      <c r="AO22" s="29"/>
      <c r="AP22" s="29"/>
      <c r="AQ22" s="29"/>
      <c r="AR22" s="26"/>
      <c r="AS22" s="26"/>
      <c r="AT22" s="26"/>
      <c r="AU22" s="26"/>
      <c r="AV22" s="28"/>
      <c r="AW22" s="25"/>
      <c r="AX22" s="26"/>
      <c r="AY22" s="26"/>
      <c r="AZ22" s="26"/>
      <c r="BA22" s="26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26"/>
      <c r="BW22" s="26"/>
      <c r="BX22" s="26"/>
      <c r="BY22" s="26"/>
      <c r="BZ22" s="28"/>
      <c r="CA22" s="25"/>
      <c r="CB22" s="26"/>
      <c r="CC22" s="26"/>
      <c r="CD22" s="26"/>
      <c r="CE22" s="26"/>
      <c r="CF22" s="30"/>
      <c r="CG22" s="30"/>
      <c r="CH22" s="30"/>
      <c r="CI22" s="30"/>
      <c r="CJ22" s="30"/>
      <c r="CK22" s="26"/>
      <c r="CL22" s="26"/>
      <c r="CM22" s="26"/>
      <c r="CN22" s="26"/>
      <c r="CO22" s="26"/>
      <c r="CP22" s="30"/>
      <c r="CQ22" s="30"/>
      <c r="CR22" s="30"/>
      <c r="CS22" s="30"/>
      <c r="CT22" s="30"/>
      <c r="CU22" s="26"/>
      <c r="CV22" s="26"/>
      <c r="CW22" s="26"/>
      <c r="CX22" s="26"/>
      <c r="CY22" s="31"/>
    </row>
    <row r="23" spans="2:103" ht="20" customHeight="1" x14ac:dyDescent="0.35">
      <c r="B23" s="53" t="s">
        <v>107</v>
      </c>
      <c r="C23" s="54" t="s">
        <v>139</v>
      </c>
      <c r="D23" s="55" t="s">
        <v>119</v>
      </c>
      <c r="E23" s="96">
        <v>45356</v>
      </c>
      <c r="F23" s="97">
        <v>45358</v>
      </c>
      <c r="G23" s="85">
        <f t="shared" si="0"/>
        <v>2</v>
      </c>
      <c r="H23" s="70">
        <v>0</v>
      </c>
      <c r="I23" s="65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29"/>
      <c r="AG23" s="29"/>
      <c r="AH23" s="26"/>
      <c r="AI23" s="26"/>
      <c r="AJ23" s="26"/>
      <c r="AK23" s="26"/>
      <c r="AL23" s="26"/>
      <c r="AM23" s="33"/>
      <c r="AN23" s="33"/>
      <c r="AO23" s="33"/>
      <c r="AP23" s="29"/>
      <c r="AQ23" s="29"/>
      <c r="AR23" s="26"/>
      <c r="AS23" s="26"/>
      <c r="AT23" s="26"/>
      <c r="AU23" s="26"/>
      <c r="AV23" s="28"/>
      <c r="AW23" s="25"/>
      <c r="AX23" s="26"/>
      <c r="AY23" s="26"/>
      <c r="AZ23" s="26"/>
      <c r="BA23" s="26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26"/>
      <c r="BW23" s="26"/>
      <c r="BX23" s="26"/>
      <c r="BY23" s="26"/>
      <c r="BZ23" s="28"/>
      <c r="CA23" s="25"/>
      <c r="CB23" s="26"/>
      <c r="CC23" s="26"/>
      <c r="CD23" s="26"/>
      <c r="CE23" s="26"/>
      <c r="CF23" s="30"/>
      <c r="CG23" s="30"/>
      <c r="CH23" s="30"/>
      <c r="CI23" s="30"/>
      <c r="CJ23" s="30"/>
      <c r="CK23" s="26"/>
      <c r="CL23" s="26"/>
      <c r="CM23" s="26"/>
      <c r="CN23" s="26"/>
      <c r="CO23" s="26"/>
      <c r="CP23" s="30"/>
      <c r="CQ23" s="30"/>
      <c r="CR23" s="30"/>
      <c r="CS23" s="30"/>
      <c r="CT23" s="30"/>
      <c r="CU23" s="26"/>
      <c r="CV23" s="26"/>
      <c r="CW23" s="26"/>
      <c r="CX23" s="26"/>
      <c r="CY23" s="31"/>
    </row>
    <row r="24" spans="2:103" ht="20" customHeight="1" x14ac:dyDescent="0.35">
      <c r="B24" s="53" t="s">
        <v>108</v>
      </c>
      <c r="C24" s="54" t="s">
        <v>156</v>
      </c>
      <c r="D24" s="55" t="s">
        <v>119</v>
      </c>
      <c r="E24" s="96">
        <v>45358</v>
      </c>
      <c r="F24" s="97">
        <v>45362</v>
      </c>
      <c r="G24" s="85">
        <f t="shared" si="0"/>
        <v>4</v>
      </c>
      <c r="H24" s="70">
        <v>0</v>
      </c>
      <c r="I24" s="65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6"/>
      <c r="AM24" s="29"/>
      <c r="AN24" s="29"/>
      <c r="AO24" s="33"/>
      <c r="AP24" s="33"/>
      <c r="AQ24" s="33"/>
      <c r="AR24" s="26"/>
      <c r="AS24" s="26"/>
      <c r="AT24" s="26"/>
      <c r="AU24" s="26"/>
      <c r="AV24" s="28"/>
      <c r="AW24" s="25"/>
      <c r="AX24" s="26"/>
      <c r="AY24" s="26"/>
      <c r="AZ24" s="26"/>
      <c r="BA24" s="26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26"/>
      <c r="BW24" s="26"/>
      <c r="BX24" s="26"/>
      <c r="BY24" s="26"/>
      <c r="BZ24" s="28"/>
      <c r="CA24" s="25"/>
      <c r="CB24" s="26"/>
      <c r="CC24" s="26"/>
      <c r="CD24" s="26"/>
      <c r="CE24" s="26"/>
      <c r="CF24" s="30"/>
      <c r="CG24" s="30"/>
      <c r="CH24" s="30"/>
      <c r="CI24" s="30"/>
      <c r="CJ24" s="30"/>
      <c r="CK24" s="26"/>
      <c r="CL24" s="26"/>
      <c r="CM24" s="26"/>
      <c r="CN24" s="26"/>
      <c r="CO24" s="26"/>
      <c r="CP24" s="30"/>
      <c r="CQ24" s="30"/>
      <c r="CR24" s="30"/>
      <c r="CS24" s="30"/>
      <c r="CT24" s="30"/>
      <c r="CU24" s="26"/>
      <c r="CV24" s="26"/>
      <c r="CW24" s="26"/>
      <c r="CX24" s="26"/>
      <c r="CY24" s="31"/>
    </row>
    <row r="25" spans="2:103" ht="20" customHeight="1" x14ac:dyDescent="0.35">
      <c r="B25" s="53" t="s">
        <v>109</v>
      </c>
      <c r="C25" s="54" t="s">
        <v>154</v>
      </c>
      <c r="D25" s="55" t="s">
        <v>119</v>
      </c>
      <c r="E25" s="96">
        <v>45362</v>
      </c>
      <c r="F25" s="97">
        <v>45364</v>
      </c>
      <c r="G25" s="85">
        <f t="shared" si="0"/>
        <v>2</v>
      </c>
      <c r="H25" s="70">
        <v>0</v>
      </c>
      <c r="I25" s="65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6"/>
      <c r="AM25" s="29"/>
      <c r="AN25" s="29"/>
      <c r="AO25" s="29"/>
      <c r="AP25" s="29"/>
      <c r="AQ25" s="33"/>
      <c r="AR25" s="33"/>
      <c r="AS25" s="33"/>
      <c r="AT25" s="26"/>
      <c r="AU25" s="26"/>
      <c r="AV25" s="28"/>
      <c r="AW25" s="25"/>
      <c r="AX25" s="26"/>
      <c r="AY25" s="26"/>
      <c r="AZ25" s="26"/>
      <c r="BA25" s="26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26"/>
      <c r="BW25" s="26"/>
      <c r="BX25" s="26"/>
      <c r="BY25" s="26"/>
      <c r="BZ25" s="28"/>
      <c r="CA25" s="25"/>
      <c r="CB25" s="26"/>
      <c r="CC25" s="26"/>
      <c r="CD25" s="26"/>
      <c r="CE25" s="26"/>
      <c r="CF25" s="30"/>
      <c r="CG25" s="30"/>
      <c r="CH25" s="30"/>
      <c r="CI25" s="30"/>
      <c r="CJ25" s="30"/>
      <c r="CK25" s="26"/>
      <c r="CL25" s="26"/>
      <c r="CM25" s="26"/>
      <c r="CN25" s="26"/>
      <c r="CO25" s="26"/>
      <c r="CP25" s="30"/>
      <c r="CQ25" s="30"/>
      <c r="CR25" s="30"/>
      <c r="CS25" s="30"/>
      <c r="CT25" s="30"/>
      <c r="CU25" s="26"/>
      <c r="CV25" s="26"/>
      <c r="CW25" s="26"/>
      <c r="CX25" s="26"/>
      <c r="CY25" s="31"/>
    </row>
    <row r="26" spans="2:103" ht="20" customHeight="1" x14ac:dyDescent="0.35">
      <c r="B26" s="53" t="s">
        <v>110</v>
      </c>
      <c r="C26" s="54" t="s">
        <v>168</v>
      </c>
      <c r="D26" s="55" t="s">
        <v>119</v>
      </c>
      <c r="E26" s="96">
        <v>45364</v>
      </c>
      <c r="F26" s="97">
        <v>45366</v>
      </c>
      <c r="G26" s="85">
        <f t="shared" si="0"/>
        <v>2</v>
      </c>
      <c r="H26" s="70">
        <v>0</v>
      </c>
      <c r="I26" s="65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6"/>
      <c r="AM26" s="29"/>
      <c r="AN26" s="29"/>
      <c r="AO26" s="29"/>
      <c r="AP26" s="29"/>
      <c r="AQ26" s="29"/>
      <c r="AR26" s="26"/>
      <c r="AS26" s="33"/>
      <c r="AT26" s="33"/>
      <c r="AU26" s="33"/>
      <c r="AV26" s="28"/>
      <c r="AW26" s="25"/>
      <c r="AX26" s="26"/>
      <c r="AY26" s="26"/>
      <c r="AZ26" s="26"/>
      <c r="BA26" s="26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26"/>
      <c r="BW26" s="26"/>
      <c r="BX26" s="26"/>
      <c r="BY26" s="26"/>
      <c r="BZ26" s="28"/>
      <c r="CA26" s="25"/>
      <c r="CB26" s="26"/>
      <c r="CC26" s="26"/>
      <c r="CD26" s="26"/>
      <c r="CE26" s="26"/>
      <c r="CF26" s="30"/>
      <c r="CG26" s="30"/>
      <c r="CH26" s="30"/>
      <c r="CI26" s="30"/>
      <c r="CJ26" s="30"/>
      <c r="CK26" s="26"/>
      <c r="CL26" s="26"/>
      <c r="CM26" s="26"/>
      <c r="CN26" s="26"/>
      <c r="CO26" s="26"/>
      <c r="CP26" s="30"/>
      <c r="CQ26" s="30"/>
      <c r="CR26" s="30"/>
      <c r="CS26" s="30"/>
      <c r="CT26" s="30"/>
      <c r="CU26" s="26"/>
      <c r="CV26" s="26"/>
      <c r="CW26" s="26"/>
      <c r="CX26" s="26"/>
      <c r="CY26" s="31"/>
    </row>
    <row r="27" spans="2:103" ht="20" customHeight="1" x14ac:dyDescent="0.35">
      <c r="B27" s="53">
        <v>3</v>
      </c>
      <c r="C27" s="58" t="s">
        <v>121</v>
      </c>
      <c r="D27" s="59"/>
      <c r="E27" s="94"/>
      <c r="F27" s="95"/>
      <c r="G27" s="60" t="str">
        <f t="shared" si="0"/>
        <v/>
      </c>
      <c r="H27" s="71"/>
      <c r="I27" s="64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  <c r="X27" s="21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3"/>
      <c r="AW27" s="21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3"/>
      <c r="CA27" s="21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4"/>
    </row>
    <row r="28" spans="2:103" ht="20" customHeight="1" x14ac:dyDescent="0.35">
      <c r="B28" s="53" t="s">
        <v>111</v>
      </c>
      <c r="C28" s="54" t="s">
        <v>128</v>
      </c>
      <c r="D28" s="55" t="s">
        <v>119</v>
      </c>
      <c r="E28" s="96">
        <v>45370</v>
      </c>
      <c r="F28" s="97">
        <v>45373</v>
      </c>
      <c r="G28" s="85">
        <f t="shared" si="0"/>
        <v>3</v>
      </c>
      <c r="H28" s="70">
        <v>0</v>
      </c>
      <c r="I28" s="65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6"/>
      <c r="AM28" s="29"/>
      <c r="AN28" s="29"/>
      <c r="AO28" s="29"/>
      <c r="AP28" s="29"/>
      <c r="AQ28" s="29"/>
      <c r="AR28" s="26"/>
      <c r="AS28" s="26"/>
      <c r="AT28" s="26"/>
      <c r="AU28" s="26"/>
      <c r="AV28" s="28"/>
      <c r="AW28" s="106"/>
      <c r="AX28" s="107"/>
      <c r="AY28" s="105"/>
      <c r="AZ28" s="105"/>
      <c r="BA28" s="105"/>
      <c r="BB28" s="44"/>
      <c r="BC28" s="44"/>
      <c r="BD28" s="44"/>
      <c r="BE28" s="44"/>
      <c r="BF28" s="44"/>
      <c r="BG28" s="26"/>
      <c r="BH28" s="26"/>
      <c r="BI28" s="26"/>
      <c r="BJ28" s="26"/>
      <c r="BK28" s="26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26"/>
      <c r="BW28" s="26"/>
      <c r="BX28" s="26"/>
      <c r="BY28" s="26"/>
      <c r="BZ28" s="28"/>
      <c r="CA28" s="25"/>
      <c r="CB28" s="26"/>
      <c r="CC28" s="26"/>
      <c r="CD28" s="26"/>
      <c r="CE28" s="26"/>
      <c r="CF28" s="30"/>
      <c r="CG28" s="30"/>
      <c r="CH28" s="30"/>
      <c r="CI28" s="30"/>
      <c r="CJ28" s="30"/>
      <c r="CK28" s="26"/>
      <c r="CL28" s="26"/>
      <c r="CM28" s="26"/>
      <c r="CN28" s="26"/>
      <c r="CO28" s="26"/>
      <c r="CP28" s="30"/>
      <c r="CQ28" s="30"/>
      <c r="CR28" s="30"/>
      <c r="CS28" s="30"/>
      <c r="CT28" s="30"/>
      <c r="CU28" s="26"/>
      <c r="CV28" s="26"/>
      <c r="CW28" s="26"/>
      <c r="CX28" s="26"/>
      <c r="CY28" s="31"/>
    </row>
    <row r="29" spans="2:103" ht="20" customHeight="1" x14ac:dyDescent="0.35">
      <c r="B29" s="53" t="s">
        <v>112</v>
      </c>
      <c r="C29" s="54" t="s">
        <v>164</v>
      </c>
      <c r="D29" s="55" t="s">
        <v>119</v>
      </c>
      <c r="E29" s="96">
        <v>45373</v>
      </c>
      <c r="F29" s="97">
        <v>45378</v>
      </c>
      <c r="G29" s="85">
        <f t="shared" si="0"/>
        <v>5</v>
      </c>
      <c r="H29" s="70">
        <v>0</v>
      </c>
      <c r="I29" s="65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6"/>
      <c r="AM29" s="29"/>
      <c r="AN29" s="29"/>
      <c r="AO29" s="29"/>
      <c r="AP29" s="29"/>
      <c r="AQ29" s="29"/>
      <c r="AR29" s="26"/>
      <c r="AS29" s="26"/>
      <c r="AT29" s="26"/>
      <c r="AU29" s="26"/>
      <c r="AV29" s="28"/>
      <c r="AW29" s="25"/>
      <c r="AX29" s="26"/>
      <c r="AY29" s="26"/>
      <c r="BA29" s="105"/>
      <c r="BB29" s="105"/>
      <c r="BC29" s="105"/>
      <c r="BD29" s="105"/>
      <c r="BE29" s="44"/>
      <c r="BF29" s="44"/>
      <c r="BG29" s="26"/>
      <c r="BH29" s="26"/>
      <c r="BI29" s="26"/>
      <c r="BJ29" s="26"/>
      <c r="BK29" s="26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26"/>
      <c r="BW29" s="26"/>
      <c r="BX29" s="26"/>
      <c r="BY29" s="26"/>
      <c r="BZ29" s="28"/>
      <c r="CA29" s="25"/>
      <c r="CB29" s="26"/>
      <c r="CC29" s="26"/>
      <c r="CD29" s="26"/>
      <c r="CE29" s="26"/>
      <c r="CF29" s="30"/>
      <c r="CG29" s="30"/>
      <c r="CH29" s="30"/>
      <c r="CI29" s="30"/>
      <c r="CJ29" s="30"/>
      <c r="CK29" s="26"/>
      <c r="CL29" s="26"/>
      <c r="CM29" s="26"/>
      <c r="CN29" s="26"/>
      <c r="CO29" s="26"/>
      <c r="CP29" s="30"/>
      <c r="CQ29" s="30"/>
      <c r="CR29" s="30"/>
      <c r="CS29" s="30"/>
      <c r="CT29" s="30"/>
      <c r="CU29" s="26"/>
      <c r="CV29" s="26"/>
      <c r="CW29" s="26"/>
      <c r="CX29" s="26"/>
      <c r="CY29" s="31"/>
    </row>
    <row r="30" spans="2:103" ht="20" customHeight="1" x14ac:dyDescent="0.35">
      <c r="B30" s="53" t="s">
        <v>94</v>
      </c>
      <c r="C30" s="56" t="s">
        <v>152</v>
      </c>
      <c r="D30" s="55" t="s">
        <v>119</v>
      </c>
      <c r="E30" s="96">
        <v>45378</v>
      </c>
      <c r="F30" s="97">
        <v>45383</v>
      </c>
      <c r="G30" s="85">
        <f t="shared" si="0"/>
        <v>5</v>
      </c>
      <c r="H30" s="70">
        <v>0</v>
      </c>
      <c r="I30" s="65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6"/>
      <c r="AM30" s="29"/>
      <c r="AN30" s="29"/>
      <c r="AO30" s="29"/>
      <c r="AP30" s="29"/>
      <c r="AQ30" s="29"/>
      <c r="AR30" s="26"/>
      <c r="AS30" s="26"/>
      <c r="AT30" s="26"/>
      <c r="AU30" s="26"/>
      <c r="AV30" s="28"/>
      <c r="AW30" s="25"/>
      <c r="AX30" s="26"/>
      <c r="AY30" s="26"/>
      <c r="AZ30" s="26"/>
      <c r="BA30" s="26"/>
      <c r="BB30" s="44"/>
      <c r="BC30" s="103"/>
      <c r="BD30" s="105"/>
      <c r="BE30" s="105"/>
      <c r="BF30" s="105"/>
      <c r="BG30" s="105"/>
      <c r="BH30" s="26"/>
      <c r="BI30" s="26"/>
      <c r="BJ30" s="26"/>
      <c r="BK30" s="26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26"/>
      <c r="BW30" s="26"/>
      <c r="BX30" s="26"/>
      <c r="BY30" s="26"/>
      <c r="BZ30" s="28"/>
      <c r="CA30" s="25"/>
      <c r="CB30" s="26"/>
      <c r="CC30" s="26"/>
      <c r="CD30" s="26"/>
      <c r="CE30" s="26"/>
      <c r="CF30" s="30"/>
      <c r="CG30" s="30"/>
      <c r="CH30" s="30"/>
      <c r="CI30" s="30"/>
      <c r="CJ30" s="30"/>
      <c r="CK30" s="26"/>
      <c r="CL30" s="26"/>
      <c r="CM30" s="26"/>
      <c r="CN30" s="26"/>
      <c r="CO30" s="26"/>
      <c r="CP30" s="30"/>
      <c r="CQ30" s="30"/>
      <c r="CR30" s="30"/>
      <c r="CS30" s="30"/>
      <c r="CT30" s="30"/>
      <c r="CU30" s="26"/>
      <c r="CV30" s="26"/>
      <c r="CW30" s="26"/>
      <c r="CX30" s="26"/>
      <c r="CY30" s="31"/>
    </row>
    <row r="31" spans="2:103" ht="20" customHeight="1" x14ac:dyDescent="0.35">
      <c r="B31" s="53" t="s">
        <v>95</v>
      </c>
      <c r="C31" s="56" t="s">
        <v>161</v>
      </c>
      <c r="D31" s="55" t="s">
        <v>119</v>
      </c>
      <c r="E31" s="96">
        <v>45383</v>
      </c>
      <c r="F31" s="97">
        <v>45385</v>
      </c>
      <c r="G31" s="85">
        <f t="shared" si="0"/>
        <v>2</v>
      </c>
      <c r="H31" s="70">
        <v>0</v>
      </c>
      <c r="I31" s="65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 t="s">
        <v>63</v>
      </c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6"/>
      <c r="AM31" s="29"/>
      <c r="AN31" s="29"/>
      <c r="AO31" s="29"/>
      <c r="AP31" s="29"/>
      <c r="AQ31" s="29"/>
      <c r="AR31" s="26"/>
      <c r="AS31" s="26"/>
      <c r="AT31" s="26"/>
      <c r="AU31" s="26"/>
      <c r="AV31" s="28"/>
      <c r="AW31" s="25"/>
      <c r="AX31" s="26"/>
      <c r="AY31" s="26"/>
      <c r="AZ31" s="26"/>
      <c r="BA31" s="26"/>
      <c r="BB31" s="44"/>
      <c r="BC31" s="44"/>
      <c r="BD31" s="44"/>
      <c r="BE31" s="102"/>
      <c r="BF31" s="102"/>
      <c r="BG31" s="105"/>
      <c r="BH31" s="105"/>
      <c r="BI31" s="105"/>
      <c r="BJ31" s="26"/>
      <c r="BK31" s="109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26"/>
      <c r="BW31" s="26"/>
      <c r="BX31" s="26"/>
      <c r="BY31" s="26"/>
      <c r="BZ31" s="28"/>
      <c r="CA31" s="25"/>
      <c r="CB31" s="26"/>
      <c r="CC31" s="26"/>
      <c r="CD31" s="26"/>
      <c r="CE31" s="26"/>
      <c r="CF31" s="30"/>
      <c r="CG31" s="30"/>
      <c r="CH31" s="30"/>
      <c r="CI31" s="30"/>
      <c r="CJ31" s="30"/>
      <c r="CK31" s="26"/>
      <c r="CL31" s="26"/>
      <c r="CM31" s="26"/>
      <c r="CN31" s="26"/>
      <c r="CO31" s="26"/>
      <c r="CP31" s="30"/>
      <c r="CQ31" s="30"/>
      <c r="CR31" s="30"/>
      <c r="CS31" s="30"/>
      <c r="CT31" s="30"/>
      <c r="CU31" s="26"/>
      <c r="CV31" s="26"/>
      <c r="CW31" s="26"/>
      <c r="CX31" s="26"/>
      <c r="CY31" s="31"/>
    </row>
    <row r="32" spans="2:103" ht="20" customHeight="1" x14ac:dyDescent="0.35">
      <c r="B32" s="53" t="s">
        <v>113</v>
      </c>
      <c r="C32" s="54" t="s">
        <v>123</v>
      </c>
      <c r="D32" s="55" t="s">
        <v>119</v>
      </c>
      <c r="E32" s="96">
        <v>45385</v>
      </c>
      <c r="F32" s="97">
        <v>45390</v>
      </c>
      <c r="G32" s="85">
        <f t="shared" si="0"/>
        <v>5</v>
      </c>
      <c r="H32" s="70">
        <v>0</v>
      </c>
      <c r="I32" s="65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6"/>
      <c r="AM32" s="29"/>
      <c r="AN32" s="29"/>
      <c r="AO32" s="29"/>
      <c r="AP32" s="29"/>
      <c r="AQ32" s="29"/>
      <c r="AR32" s="26"/>
      <c r="AS32" s="26"/>
      <c r="AT32" s="26"/>
      <c r="AU32" s="26"/>
      <c r="AV32" s="28"/>
      <c r="AW32" s="25"/>
      <c r="AX32" s="26"/>
      <c r="AY32" s="26"/>
      <c r="AZ32" s="26"/>
      <c r="BA32" s="26"/>
      <c r="BB32" s="44"/>
      <c r="BC32" s="44"/>
      <c r="BD32" s="44"/>
      <c r="BE32" s="102"/>
      <c r="BF32" s="102"/>
      <c r="BG32" s="26"/>
      <c r="BH32" s="26"/>
      <c r="BI32" s="105"/>
      <c r="BJ32" s="105"/>
      <c r="BK32" s="105"/>
      <c r="BL32" s="105"/>
      <c r="BM32" s="102"/>
      <c r="BN32" s="102"/>
      <c r="BO32" s="102"/>
      <c r="BP32" s="102"/>
      <c r="BQ32" s="102"/>
      <c r="BR32" s="102"/>
      <c r="BS32" s="102"/>
      <c r="BT32" s="102"/>
      <c r="BU32" s="102"/>
      <c r="BV32" s="26"/>
      <c r="BW32" s="26"/>
      <c r="BX32" s="26"/>
      <c r="BY32" s="26"/>
      <c r="BZ32" s="28"/>
      <c r="CA32" s="25"/>
      <c r="CB32" s="26"/>
      <c r="CC32" s="26"/>
      <c r="CD32" s="26"/>
      <c r="CE32" s="26"/>
      <c r="CF32" s="30"/>
      <c r="CG32" s="30"/>
      <c r="CH32" s="30"/>
      <c r="CI32" s="30"/>
      <c r="CJ32" s="30"/>
      <c r="CK32" s="26"/>
      <c r="CL32" s="26"/>
      <c r="CM32" s="26"/>
      <c r="CN32" s="26"/>
      <c r="CO32" s="26"/>
      <c r="CP32" s="30"/>
      <c r="CQ32" s="30"/>
      <c r="CR32" s="30"/>
      <c r="CS32" s="30"/>
      <c r="CT32" s="30"/>
      <c r="CU32" s="26"/>
      <c r="CV32" s="26"/>
      <c r="CW32" s="26"/>
      <c r="CX32" s="26"/>
      <c r="CY32" s="31"/>
    </row>
    <row r="33" spans="2:103" ht="20" customHeight="1" x14ac:dyDescent="0.35">
      <c r="B33" s="53">
        <v>4</v>
      </c>
      <c r="C33" s="58" t="s">
        <v>179</v>
      </c>
      <c r="D33" s="59"/>
      <c r="E33" s="94"/>
      <c r="F33" s="95"/>
      <c r="G33" s="60" t="str">
        <f t="shared" si="0"/>
        <v/>
      </c>
      <c r="H33" s="71"/>
      <c r="I33" s="64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  <c r="X33" s="21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  <c r="AW33" s="21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3"/>
      <c r="CA33" s="21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4"/>
    </row>
    <row r="34" spans="2:103" ht="20" customHeight="1" x14ac:dyDescent="0.35">
      <c r="B34" s="53" t="s">
        <v>180</v>
      </c>
      <c r="C34" s="54" t="s">
        <v>77</v>
      </c>
      <c r="D34" s="55" t="s">
        <v>119</v>
      </c>
      <c r="E34" s="96">
        <v>45405</v>
      </c>
      <c r="F34" s="97">
        <v>45412</v>
      </c>
      <c r="G34" s="85">
        <f t="shared" si="0"/>
        <v>7</v>
      </c>
      <c r="H34" s="70">
        <v>0</v>
      </c>
      <c r="I34" s="65"/>
      <c r="J34" s="26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26"/>
      <c r="AL34" s="26"/>
      <c r="AM34" s="29"/>
      <c r="AN34" s="29"/>
      <c r="AO34" s="29"/>
      <c r="AP34" s="29"/>
      <c r="AQ34" s="29"/>
      <c r="AR34" s="26"/>
      <c r="AS34" s="26"/>
      <c r="AT34" s="26"/>
      <c r="AU34" s="26"/>
      <c r="AV34" s="28"/>
      <c r="AW34" s="25"/>
      <c r="AX34" s="26"/>
      <c r="AY34" s="26"/>
      <c r="AZ34" s="26"/>
      <c r="BA34" s="26"/>
      <c r="BB34" s="44"/>
      <c r="BC34" s="44"/>
      <c r="BD34" s="44"/>
      <c r="BE34" s="44"/>
      <c r="BF34" s="44"/>
      <c r="BG34" s="26"/>
      <c r="BH34" s="26"/>
      <c r="BI34" s="26"/>
      <c r="BJ34" s="26"/>
      <c r="BK34" s="26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26"/>
      <c r="BW34" s="26"/>
      <c r="BX34" s="26"/>
      <c r="BY34" s="26"/>
      <c r="BZ34" s="28"/>
      <c r="CA34" s="25"/>
      <c r="CC34" s="81"/>
      <c r="CD34" s="81"/>
      <c r="CE34" s="81"/>
      <c r="CF34" s="81"/>
      <c r="CG34" s="81"/>
      <c r="CH34" s="30"/>
      <c r="CI34" s="30"/>
      <c r="CJ34" s="30"/>
      <c r="CK34" s="26"/>
      <c r="CL34" s="26"/>
      <c r="CM34" s="26"/>
      <c r="CN34" s="26"/>
      <c r="CO34" s="26"/>
      <c r="CP34" s="30"/>
      <c r="CQ34" s="30"/>
      <c r="CR34" s="30"/>
      <c r="CS34" s="30"/>
      <c r="CT34" s="30"/>
      <c r="CU34" s="26"/>
      <c r="CV34" s="26"/>
      <c r="CW34" s="26"/>
      <c r="CX34" s="26"/>
      <c r="CY34" s="31"/>
    </row>
    <row r="35" spans="2:103" ht="20" customHeight="1" x14ac:dyDescent="0.35">
      <c r="B35" s="53" t="s">
        <v>181</v>
      </c>
      <c r="C35" s="54" t="s">
        <v>147</v>
      </c>
      <c r="D35" s="55" t="s">
        <v>119</v>
      </c>
      <c r="E35" s="96">
        <v>45412</v>
      </c>
      <c r="F35" s="97">
        <v>45419</v>
      </c>
      <c r="G35" s="85">
        <f t="shared" si="0"/>
        <v>7</v>
      </c>
      <c r="H35" s="70">
        <v>0</v>
      </c>
      <c r="I35" s="65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6"/>
      <c r="AM35" s="29"/>
      <c r="AN35" s="29"/>
      <c r="AO35" s="29"/>
      <c r="AP35" s="29"/>
      <c r="AQ35" s="29"/>
      <c r="AR35" s="26"/>
      <c r="AS35" s="26"/>
      <c r="AT35" s="26"/>
      <c r="AU35" s="26"/>
      <c r="AV35" s="28"/>
      <c r="AW35" s="25"/>
      <c r="AX35" s="26"/>
      <c r="AY35" s="26"/>
      <c r="AZ35" s="26"/>
      <c r="BA35" s="26"/>
      <c r="BB35" s="44"/>
      <c r="BC35" s="44"/>
      <c r="BD35" s="44"/>
      <c r="BE35" s="44"/>
      <c r="BF35" s="44"/>
      <c r="BG35" s="26"/>
      <c r="BH35" s="26"/>
      <c r="BI35" s="26"/>
      <c r="BJ35" s="26"/>
      <c r="BK35" s="26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26"/>
      <c r="BW35" s="26"/>
      <c r="BX35" s="26"/>
      <c r="BY35" s="26"/>
      <c r="BZ35" s="28"/>
      <c r="CA35" s="25"/>
      <c r="CB35" s="26"/>
      <c r="CC35" s="26"/>
      <c r="CD35" s="26"/>
      <c r="CE35" s="26"/>
      <c r="CF35" s="30"/>
      <c r="CG35" s="81"/>
      <c r="CH35" s="81"/>
      <c r="CI35" s="81"/>
      <c r="CJ35" s="81"/>
      <c r="CK35" s="81"/>
      <c r="CL35" s="81"/>
      <c r="CM35" s="26"/>
      <c r="CN35" s="26"/>
      <c r="CO35" s="26"/>
      <c r="CP35" s="30"/>
      <c r="CQ35" s="30"/>
      <c r="CR35" s="30"/>
      <c r="CS35" s="30"/>
      <c r="CT35" s="30"/>
      <c r="CU35" s="26"/>
      <c r="CV35" s="26"/>
      <c r="CW35" s="26"/>
      <c r="CX35" s="26"/>
      <c r="CY35" s="31"/>
    </row>
    <row r="36" spans="2:103" ht="20" customHeight="1" x14ac:dyDescent="0.35">
      <c r="B36" s="53" t="s">
        <v>182</v>
      </c>
      <c r="C36" s="54" t="s">
        <v>144</v>
      </c>
      <c r="D36" s="55" t="s">
        <v>119</v>
      </c>
      <c r="E36" s="96">
        <v>45419</v>
      </c>
      <c r="F36" s="97">
        <v>45426</v>
      </c>
      <c r="G36" s="85">
        <f t="shared" si="0"/>
        <v>7</v>
      </c>
      <c r="H36" s="70">
        <v>0</v>
      </c>
      <c r="I36" s="65"/>
      <c r="J36" s="26"/>
      <c r="K36" s="26"/>
      <c r="L36" s="26"/>
      <c r="M36" s="26"/>
      <c r="N36" s="27"/>
      <c r="O36" s="27"/>
      <c r="P36" s="27"/>
      <c r="Q36" s="27"/>
      <c r="R36" s="27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6"/>
      <c r="AM36" s="29"/>
      <c r="AN36" s="29"/>
      <c r="AO36" s="29"/>
      <c r="AP36" s="29"/>
      <c r="AQ36" s="29"/>
      <c r="AR36" s="26"/>
      <c r="AS36" s="26"/>
      <c r="AT36" s="26"/>
      <c r="AU36" s="26"/>
      <c r="AV36" s="28"/>
      <c r="AW36" s="25"/>
      <c r="AX36" s="26"/>
      <c r="AY36" s="26"/>
      <c r="AZ36" s="26"/>
      <c r="BA36" s="26"/>
      <c r="BB36" s="44"/>
      <c r="BC36" s="44"/>
      <c r="BD36" s="44"/>
      <c r="BE36" s="44"/>
      <c r="BF36" s="44"/>
      <c r="BG36" s="26"/>
      <c r="BH36" s="26"/>
      <c r="BI36" s="26"/>
      <c r="BJ36" s="26"/>
      <c r="BK36" s="26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26"/>
      <c r="BW36" s="26"/>
      <c r="BX36" s="26"/>
      <c r="BY36" s="26"/>
      <c r="BZ36" s="28"/>
      <c r="CA36" s="25"/>
      <c r="CB36" s="26"/>
      <c r="CC36" s="26"/>
      <c r="CD36" s="26"/>
      <c r="CE36" s="26"/>
      <c r="CF36" s="30"/>
      <c r="CG36" s="30"/>
      <c r="CH36" s="30"/>
      <c r="CI36" s="30"/>
      <c r="CJ36" s="30"/>
      <c r="CK36" s="26"/>
      <c r="CL36" s="81"/>
      <c r="CM36" s="81"/>
      <c r="CN36" s="81"/>
      <c r="CO36" s="81"/>
      <c r="CP36" s="81"/>
      <c r="CQ36" s="81"/>
      <c r="CR36" s="30"/>
      <c r="CS36" s="30"/>
      <c r="CT36" s="30"/>
      <c r="CU36" s="26"/>
      <c r="CV36" s="26"/>
      <c r="CW36" s="26"/>
      <c r="CX36" s="26"/>
      <c r="CY36" s="31"/>
    </row>
    <row r="37" spans="2:103" ht="20" customHeight="1" x14ac:dyDescent="0.35">
      <c r="B37" s="53" t="s">
        <v>71</v>
      </c>
      <c r="C37" s="54" t="s">
        <v>127</v>
      </c>
      <c r="D37" s="55" t="s">
        <v>119</v>
      </c>
      <c r="E37" s="96">
        <v>45426</v>
      </c>
      <c r="F37" s="97">
        <v>45432</v>
      </c>
      <c r="G37" s="85">
        <f t="shared" si="0"/>
        <v>6</v>
      </c>
      <c r="H37" s="70">
        <v>0</v>
      </c>
      <c r="I37" s="65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6"/>
      <c r="AM37" s="29"/>
      <c r="AN37" s="29"/>
      <c r="AO37" s="29"/>
      <c r="AP37" s="29"/>
      <c r="AQ37" s="29"/>
      <c r="AR37" s="26"/>
      <c r="AS37" s="26"/>
      <c r="AT37" s="26"/>
      <c r="AU37" s="26"/>
      <c r="AV37" s="28"/>
      <c r="AW37" s="25"/>
      <c r="AX37" s="26"/>
      <c r="AY37" s="26"/>
      <c r="AZ37" s="26"/>
      <c r="BA37" s="26"/>
      <c r="BB37" s="44"/>
      <c r="BC37" s="44"/>
      <c r="BD37" s="44"/>
      <c r="BE37" s="44"/>
      <c r="BF37" s="44"/>
      <c r="BG37" s="26"/>
      <c r="BH37" s="26"/>
      <c r="BI37" s="26"/>
      <c r="BJ37" s="26"/>
      <c r="BK37" s="26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26"/>
      <c r="BW37" s="26"/>
      <c r="BX37" s="26"/>
      <c r="BY37" s="26"/>
      <c r="BZ37" s="28"/>
      <c r="CA37" s="25"/>
      <c r="CB37" s="26"/>
      <c r="CC37" s="26"/>
      <c r="CD37" s="26"/>
      <c r="CE37" s="26"/>
      <c r="CF37" s="30"/>
      <c r="CG37" s="30"/>
      <c r="CH37" s="30"/>
      <c r="CI37" s="30"/>
      <c r="CJ37" s="30"/>
      <c r="CK37" s="26"/>
      <c r="CL37" s="26"/>
      <c r="CM37" s="26"/>
      <c r="CN37" s="26"/>
      <c r="CO37" s="26"/>
      <c r="CP37" s="30"/>
      <c r="CQ37" s="81"/>
      <c r="CR37" s="81"/>
      <c r="CS37" s="81"/>
      <c r="CT37" s="81"/>
      <c r="CU37" s="81"/>
      <c r="CV37" s="81"/>
      <c r="CW37" s="26"/>
      <c r="CX37" s="26"/>
      <c r="CY37" s="31"/>
    </row>
    <row r="38" spans="2:103" ht="20" customHeight="1" thickBot="1" x14ac:dyDescent="0.4">
      <c r="B38" s="61" t="s">
        <v>183</v>
      </c>
      <c r="C38" s="62" t="s">
        <v>124</v>
      </c>
      <c r="D38" s="55" t="s">
        <v>119</v>
      </c>
      <c r="E38" s="98">
        <v>45432</v>
      </c>
      <c r="F38" s="99">
        <v>45436</v>
      </c>
      <c r="G38" s="85">
        <f t="shared" si="0"/>
        <v>4</v>
      </c>
      <c r="H38" s="72">
        <v>0</v>
      </c>
      <c r="I38" s="66"/>
      <c r="J38" s="35"/>
      <c r="K38" s="35"/>
      <c r="L38" s="35"/>
      <c r="M38" s="35"/>
      <c r="N38" s="36"/>
      <c r="O38" s="36"/>
      <c r="P38" s="36"/>
      <c r="Q38" s="36"/>
      <c r="R38" s="36"/>
      <c r="S38" s="35"/>
      <c r="T38" s="35"/>
      <c r="U38" s="35"/>
      <c r="V38" s="35"/>
      <c r="W38" s="37"/>
      <c r="X38" s="34"/>
      <c r="Y38" s="35"/>
      <c r="Z38" s="35"/>
      <c r="AA38" s="35"/>
      <c r="AB38" s="35"/>
      <c r="AC38" s="38"/>
      <c r="AD38" s="38"/>
      <c r="AE38" s="38"/>
      <c r="AF38" s="38"/>
      <c r="AG38" s="38"/>
      <c r="AH38" s="35"/>
      <c r="AI38" s="35"/>
      <c r="AJ38" s="35"/>
      <c r="AK38" s="35"/>
      <c r="AL38" s="35"/>
      <c r="AM38" s="38"/>
      <c r="AN38" s="38"/>
      <c r="AO38" s="38"/>
      <c r="AP38" s="38"/>
      <c r="AQ38" s="38"/>
      <c r="AR38" s="35"/>
      <c r="AS38" s="35"/>
      <c r="AT38" s="35"/>
      <c r="AU38" s="35"/>
      <c r="AV38" s="37"/>
      <c r="AW38" s="34"/>
      <c r="AX38" s="35"/>
      <c r="AY38" s="35"/>
      <c r="AZ38" s="35"/>
      <c r="BA38" s="35"/>
      <c r="BB38" s="45"/>
      <c r="BC38" s="45"/>
      <c r="BD38" s="45"/>
      <c r="BE38" s="45"/>
      <c r="BF38" s="45"/>
      <c r="BG38" s="35"/>
      <c r="BH38" s="35"/>
      <c r="BI38" s="35"/>
      <c r="BJ38" s="35"/>
      <c r="BK38" s="3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35"/>
      <c r="BW38" s="35"/>
      <c r="BX38" s="35"/>
      <c r="BY38" s="35"/>
      <c r="BZ38" s="37"/>
      <c r="CA38" s="34"/>
      <c r="CB38" s="35"/>
      <c r="CC38" s="35"/>
      <c r="CD38" s="35"/>
      <c r="CE38" s="35"/>
      <c r="CF38" s="39"/>
      <c r="CG38" s="39"/>
      <c r="CH38" s="39"/>
      <c r="CI38" s="39"/>
      <c r="CJ38" s="39"/>
      <c r="CK38" s="35"/>
      <c r="CL38" s="35"/>
      <c r="CM38" s="35"/>
      <c r="CN38" s="35"/>
      <c r="CO38" s="35"/>
      <c r="CP38" s="39"/>
      <c r="CQ38" s="39"/>
      <c r="CR38" s="39"/>
      <c r="CS38" s="39"/>
      <c r="CT38" s="39"/>
      <c r="CU38" s="35"/>
      <c r="CV38" s="110"/>
      <c r="CW38" s="110"/>
      <c r="CX38" s="110"/>
      <c r="CY38" s="111"/>
    </row>
    <row r="45" spans="2:103" ht="19" customHeight="1" x14ac:dyDescent="0.4">
      <c r="C45" s="3"/>
    </row>
  </sheetData>
  <mergeCells count="23">
    <mergeCell ref="CU8:CY8"/>
    <mergeCell ref="I7:W7"/>
    <mergeCell ref="X7:AV7"/>
    <mergeCell ref="AW7:BZ7"/>
    <mergeCell ref="CA7:CY7"/>
    <mergeCell ref="I8:M8"/>
    <mergeCell ref="N8:R8"/>
    <mergeCell ref="S8:W8"/>
    <mergeCell ref="X8:AB8"/>
    <mergeCell ref="AC8:AG8"/>
    <mergeCell ref="AR8:AV8"/>
    <mergeCell ref="AW8:BA8"/>
    <mergeCell ref="BB8:BF8"/>
    <mergeCell ref="BV8:BZ8"/>
    <mergeCell ref="CA8:CE8"/>
    <mergeCell ref="CF8:CJ8"/>
    <mergeCell ref="CK8:CO8"/>
    <mergeCell ref="CP8:CT8"/>
    <mergeCell ref="AH8:AL8"/>
    <mergeCell ref="AM8:AQ8"/>
    <mergeCell ref="BG8:BK8"/>
    <mergeCell ref="BL8:BP8"/>
    <mergeCell ref="BQ8:BU8"/>
  </mergeCells>
  <conditionalFormatting sqref="H10:H38">
    <cfRule type="dataBar" priority="9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14" zoomScale="80" zoomScaleNormal="80" workbookViewId="0">
      <selection activeCell="D24" sqref="D24"/>
    </sheetView>
    <sheetView tabSelected="1" topLeftCell="A9" zoomScale="70" zoomScaleNormal="70" workbookViewId="1">
      <selection activeCell="C6" sqref="C6"/>
    </sheetView>
  </sheetViews>
  <sheetFormatPr baseColWidth="10" defaultRowHeight="15.5" x14ac:dyDescent="0.35"/>
  <cols>
    <col min="1" max="1" width="22.4609375" bestFit="1" customWidth="1"/>
    <col min="2" max="2" width="27.3046875" customWidth="1"/>
    <col min="3" max="3" width="26.15234375" customWidth="1"/>
    <col min="4" max="4" width="20.15234375" bestFit="1" customWidth="1"/>
    <col min="5" max="5" width="11.15234375" bestFit="1" customWidth="1"/>
    <col min="6" max="6" width="24.4609375" customWidth="1"/>
  </cols>
  <sheetData>
    <row r="1" spans="1:6" x14ac:dyDescent="0.35">
      <c r="A1" t="s">
        <v>76</v>
      </c>
      <c r="B1" t="s">
        <v>74</v>
      </c>
      <c r="C1" t="s">
        <v>84</v>
      </c>
      <c r="D1" t="s">
        <v>79</v>
      </c>
      <c r="E1" t="s">
        <v>75</v>
      </c>
      <c r="F1" t="s">
        <v>82</v>
      </c>
    </row>
    <row r="2" spans="1:6" ht="31" x14ac:dyDescent="0.35">
      <c r="A2" s="104" t="s">
        <v>126</v>
      </c>
      <c r="B2" s="100" t="s">
        <v>131</v>
      </c>
      <c r="C2" s="100" t="s">
        <v>83</v>
      </c>
      <c r="D2" s="100" t="s">
        <v>81</v>
      </c>
      <c r="E2" s="100" t="s">
        <v>81</v>
      </c>
      <c r="F2">
        <v>2</v>
      </c>
    </row>
    <row r="3" spans="1:6" ht="46.5" x14ac:dyDescent="0.35">
      <c r="A3" s="104" t="s">
        <v>159</v>
      </c>
      <c r="B3" s="100" t="s">
        <v>160</v>
      </c>
      <c r="C3" s="100" t="s">
        <v>83</v>
      </c>
      <c r="D3" s="100" t="s">
        <v>81</v>
      </c>
      <c r="E3" s="100" t="s">
        <v>81</v>
      </c>
      <c r="F3">
        <v>2</v>
      </c>
    </row>
    <row r="4" spans="1:6" ht="31" x14ac:dyDescent="0.35">
      <c r="A4" s="104" t="s">
        <v>167</v>
      </c>
      <c r="B4" s="100" t="s">
        <v>170</v>
      </c>
      <c r="C4" s="100" t="s">
        <v>83</v>
      </c>
      <c r="D4" s="100" t="s">
        <v>81</v>
      </c>
      <c r="E4" s="100" t="s">
        <v>81</v>
      </c>
      <c r="F4">
        <v>2</v>
      </c>
    </row>
    <row r="5" spans="1:6" ht="31" x14ac:dyDescent="0.35">
      <c r="A5" s="104" t="s">
        <v>169</v>
      </c>
      <c r="B5" s="100" t="s">
        <v>171</v>
      </c>
      <c r="C5" s="100" t="s">
        <v>172</v>
      </c>
      <c r="D5" s="100" t="s">
        <v>81</v>
      </c>
      <c r="E5" s="100" t="s">
        <v>81</v>
      </c>
      <c r="F5">
        <v>2</v>
      </c>
    </row>
    <row r="6" spans="1:6" ht="46.5" x14ac:dyDescent="0.35">
      <c r="A6" s="104" t="s">
        <v>149</v>
      </c>
      <c r="B6" s="100" t="s">
        <v>150</v>
      </c>
      <c r="C6" s="100" t="s">
        <v>151</v>
      </c>
      <c r="D6" s="100" t="s">
        <v>81</v>
      </c>
      <c r="E6" s="100" t="s">
        <v>78</v>
      </c>
      <c r="F6">
        <v>2</v>
      </c>
    </row>
    <row r="7" spans="1:6" ht="31" x14ac:dyDescent="0.35">
      <c r="A7" s="104" t="s">
        <v>134</v>
      </c>
      <c r="B7" s="100" t="s">
        <v>135</v>
      </c>
      <c r="C7" s="100" t="s">
        <v>136</v>
      </c>
      <c r="D7" s="100" t="s">
        <v>81</v>
      </c>
      <c r="E7" s="100" t="s">
        <v>78</v>
      </c>
      <c r="F7">
        <v>3</v>
      </c>
    </row>
    <row r="8" spans="1:6" ht="46.5" x14ac:dyDescent="0.35">
      <c r="A8" s="104" t="s">
        <v>137</v>
      </c>
      <c r="B8" s="100" t="s">
        <v>138</v>
      </c>
      <c r="C8" s="100" t="s">
        <v>83</v>
      </c>
      <c r="D8" s="100" t="s">
        <v>81</v>
      </c>
      <c r="E8" s="100" t="s">
        <v>78</v>
      </c>
      <c r="F8">
        <v>3</v>
      </c>
    </row>
    <row r="9" spans="1:6" ht="46.5" x14ac:dyDescent="0.35">
      <c r="A9" s="104" t="s">
        <v>139</v>
      </c>
      <c r="B9" s="100" t="s">
        <v>140</v>
      </c>
      <c r="C9" s="100" t="s">
        <v>141</v>
      </c>
      <c r="D9" s="100" t="s">
        <v>78</v>
      </c>
      <c r="E9" s="100" t="s">
        <v>78</v>
      </c>
      <c r="F9">
        <v>3</v>
      </c>
    </row>
    <row r="10" spans="1:6" ht="31" x14ac:dyDescent="0.35">
      <c r="A10" s="104" t="s">
        <v>156</v>
      </c>
      <c r="B10" s="100" t="s">
        <v>157</v>
      </c>
      <c r="C10" s="100" t="s">
        <v>153</v>
      </c>
      <c r="D10" s="100" t="s">
        <v>81</v>
      </c>
      <c r="E10" s="100" t="s">
        <v>78</v>
      </c>
      <c r="F10">
        <v>3</v>
      </c>
    </row>
    <row r="11" spans="1:6" ht="77.5" x14ac:dyDescent="0.35">
      <c r="A11" s="104" t="s">
        <v>154</v>
      </c>
      <c r="B11" s="100" t="s">
        <v>155</v>
      </c>
      <c r="C11" s="100" t="s">
        <v>83</v>
      </c>
      <c r="D11" s="100" t="s">
        <v>81</v>
      </c>
      <c r="E11" s="100" t="s">
        <v>78</v>
      </c>
      <c r="F11">
        <v>3</v>
      </c>
    </row>
    <row r="12" spans="1:6" ht="93" x14ac:dyDescent="0.35">
      <c r="A12" s="104" t="s">
        <v>168</v>
      </c>
      <c r="B12" s="100" t="s">
        <v>178</v>
      </c>
      <c r="C12" s="100" t="s">
        <v>177</v>
      </c>
      <c r="D12" s="100" t="s">
        <v>78</v>
      </c>
      <c r="E12" s="100" t="s">
        <v>78</v>
      </c>
      <c r="F12">
        <v>3</v>
      </c>
    </row>
    <row r="13" spans="1:6" ht="62" x14ac:dyDescent="0.35">
      <c r="A13" s="104" t="s">
        <v>128</v>
      </c>
      <c r="B13" s="100" t="s">
        <v>133</v>
      </c>
      <c r="C13" s="100" t="s">
        <v>174</v>
      </c>
      <c r="D13" s="100" t="s">
        <v>78</v>
      </c>
      <c r="E13" s="100" t="s">
        <v>78</v>
      </c>
      <c r="F13">
        <v>4</v>
      </c>
    </row>
    <row r="14" spans="1:6" ht="62" x14ac:dyDescent="0.35">
      <c r="A14" s="104" t="s">
        <v>164</v>
      </c>
      <c r="B14" s="100" t="s">
        <v>165</v>
      </c>
      <c r="C14" s="100" t="s">
        <v>175</v>
      </c>
      <c r="D14" s="100" t="s">
        <v>78</v>
      </c>
      <c r="E14" s="100" t="s">
        <v>78</v>
      </c>
      <c r="F14">
        <v>4</v>
      </c>
    </row>
    <row r="15" spans="1:6" ht="108.5" x14ac:dyDescent="0.35">
      <c r="A15" s="104" t="s">
        <v>152</v>
      </c>
      <c r="B15" s="100" t="s">
        <v>85</v>
      </c>
      <c r="C15" s="100" t="s">
        <v>153</v>
      </c>
      <c r="D15" s="100" t="s">
        <v>78</v>
      </c>
      <c r="E15" s="100" t="s">
        <v>80</v>
      </c>
      <c r="F15">
        <v>5</v>
      </c>
    </row>
    <row r="16" spans="1:6" ht="46.5" x14ac:dyDescent="0.35">
      <c r="A16" s="104" t="s">
        <v>161</v>
      </c>
      <c r="B16" s="100" t="s">
        <v>162</v>
      </c>
      <c r="C16" s="100" t="s">
        <v>163</v>
      </c>
      <c r="D16" s="100" t="s">
        <v>78</v>
      </c>
      <c r="E16" s="100" t="s">
        <v>80</v>
      </c>
      <c r="F16">
        <v>5</v>
      </c>
    </row>
    <row r="17" spans="1:6" ht="108.5" x14ac:dyDescent="0.35">
      <c r="A17" s="104" t="s">
        <v>123</v>
      </c>
      <c r="B17" s="101" t="s">
        <v>122</v>
      </c>
      <c r="C17" s="100" t="s">
        <v>132</v>
      </c>
      <c r="D17" s="100" t="s">
        <v>78</v>
      </c>
      <c r="E17" s="100" t="s">
        <v>78</v>
      </c>
      <c r="F17">
        <v>5</v>
      </c>
    </row>
    <row r="18" spans="1:6" ht="155" x14ac:dyDescent="0.35">
      <c r="A18" s="104" t="s">
        <v>124</v>
      </c>
      <c r="B18" s="100" t="s">
        <v>125</v>
      </c>
      <c r="C18" s="100" t="s">
        <v>172</v>
      </c>
      <c r="D18" s="100" t="s">
        <v>80</v>
      </c>
      <c r="E18" s="100" t="s">
        <v>80</v>
      </c>
      <c r="F18">
        <v>7</v>
      </c>
    </row>
    <row r="19" spans="1:6" ht="77.5" x14ac:dyDescent="0.35">
      <c r="A19" s="104" t="s">
        <v>127</v>
      </c>
      <c r="B19" s="100" t="s">
        <v>130</v>
      </c>
      <c r="C19" s="100" t="s">
        <v>129</v>
      </c>
      <c r="D19" s="100" t="s">
        <v>80</v>
      </c>
      <c r="E19" s="100" t="s">
        <v>80</v>
      </c>
      <c r="F19">
        <v>7</v>
      </c>
    </row>
    <row r="20" spans="1:6" ht="93" x14ac:dyDescent="0.35">
      <c r="A20" s="104" t="s">
        <v>144</v>
      </c>
      <c r="B20" s="100" t="s">
        <v>146</v>
      </c>
      <c r="C20" s="100" t="s">
        <v>145</v>
      </c>
      <c r="D20" s="100" t="s">
        <v>78</v>
      </c>
      <c r="E20" s="100" t="s">
        <v>80</v>
      </c>
      <c r="F20">
        <v>7</v>
      </c>
    </row>
    <row r="21" spans="1:6" ht="186" x14ac:dyDescent="0.35">
      <c r="A21" s="104" t="s">
        <v>147</v>
      </c>
      <c r="B21" s="100" t="s">
        <v>148</v>
      </c>
      <c r="C21" s="100" t="s">
        <v>145</v>
      </c>
      <c r="D21" s="100" t="s">
        <v>80</v>
      </c>
      <c r="E21" s="100" t="s">
        <v>80</v>
      </c>
      <c r="F21">
        <v>7</v>
      </c>
    </row>
    <row r="22" spans="1:6" ht="263.5" x14ac:dyDescent="0.35">
      <c r="A22" s="104" t="s">
        <v>77</v>
      </c>
      <c r="B22" s="100" t="s">
        <v>158</v>
      </c>
      <c r="C22" s="100" t="s">
        <v>153</v>
      </c>
      <c r="D22" s="100" t="s">
        <v>78</v>
      </c>
      <c r="E22" s="100" t="s">
        <v>80</v>
      </c>
      <c r="F22">
        <v>7</v>
      </c>
    </row>
    <row r="23" spans="1:6" ht="62" x14ac:dyDescent="0.35">
      <c r="A23" s="104" t="s">
        <v>166</v>
      </c>
      <c r="B23" s="100" t="s">
        <v>173</v>
      </c>
      <c r="C23" s="100" t="s">
        <v>176</v>
      </c>
      <c r="D23" s="100" t="s">
        <v>80</v>
      </c>
      <c r="E23" s="100" t="s">
        <v>80</v>
      </c>
    </row>
    <row r="24" spans="1:6" ht="31" x14ac:dyDescent="0.35">
      <c r="A24" s="104" t="s">
        <v>142</v>
      </c>
      <c r="B24" s="100"/>
      <c r="C24" s="100" t="s">
        <v>143</v>
      </c>
      <c r="D24" s="100"/>
      <c r="E24" s="100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Diagrama de Gantt simple - EX</vt:lpstr>
      <vt:lpstr>iagrama de Gantt simple - BLANK</vt:lpstr>
      <vt:lpstr>Tabla de Evaluación de Módulos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Desarrollador Expch</cp:lastModifiedBy>
  <dcterms:created xsi:type="dcterms:W3CDTF">2016-03-21T16:06:55Z</dcterms:created>
  <dcterms:modified xsi:type="dcterms:W3CDTF">2024-02-19T16:09:39Z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af6877ff-1533-4b5f-a2a5-690c8f615b16</vt:lpwstr>
  </property>
</Properties>
</file>