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escargas\TallerCiencias\"/>
    </mc:Choice>
  </mc:AlternateContent>
  <xr:revisionPtr revIDLastSave="0" documentId="13_ncr:1_{A1B68B71-20F3-421C-A4A4-E42C2360B4D9}" xr6:coauthVersionLast="47" xr6:coauthVersionMax="47" xr10:uidLastSave="{00000000-0000-0000-0000-000000000000}"/>
  <bookViews>
    <workbookView xWindow="-120" yWindow="-120" windowWidth="21840" windowHeight="13140" activeTab="3" xr2:uid="{5BE97BF3-B472-4E5F-A981-2C80917F56E1}"/>
  </bookViews>
  <sheets>
    <sheet name="Residuos" sheetId="1" r:id="rId1"/>
    <sheet name="Base" sheetId="2" r:id="rId2"/>
    <sheet name="MergeSort" sheetId="3" r:id="rId3"/>
    <sheet name="QuickSo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4" l="1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<sst xmlns="http://schemas.openxmlformats.org/spreadsheetml/2006/main" count="25" uniqueCount="9">
  <si>
    <t>k = numero de bits</t>
  </si>
  <si>
    <t>t(N)</t>
  </si>
  <si>
    <t>ms</t>
  </si>
  <si>
    <t>i</t>
  </si>
  <si>
    <t>N</t>
  </si>
  <si>
    <t>N*k</t>
  </si>
  <si>
    <t>Tiempo</t>
  </si>
  <si>
    <t>N Log 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</si>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</sst>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Residuos!$C$4:$C$53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Residuos!$D$4:$D$53</c:f>
              <c:numCache>
                <c:formatCode>0</c:formatCode>
                <c:ptCount val="50"/>
                <c:pt idx="0">
                  <c:v>30</c:v>
                </c:pt>
                <c:pt idx="1">
                  <c:v>80</c:v>
                </c:pt>
                <c:pt idx="2">
                  <c:v>120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910</c:v>
                </c:pt>
                <c:pt idx="13">
                  <c:v>980</c:v>
                </c:pt>
                <c:pt idx="14">
                  <c:v>1050</c:v>
                </c:pt>
                <c:pt idx="15">
                  <c:v>1120</c:v>
                </c:pt>
                <c:pt idx="16">
                  <c:v>1190</c:v>
                </c:pt>
                <c:pt idx="17">
                  <c:v>1260</c:v>
                </c:pt>
                <c:pt idx="18">
                  <c:v>1330</c:v>
                </c:pt>
                <c:pt idx="19">
                  <c:v>1400</c:v>
                </c:pt>
                <c:pt idx="20">
                  <c:v>1470</c:v>
                </c:pt>
                <c:pt idx="21">
                  <c:v>1540</c:v>
                </c:pt>
                <c:pt idx="22">
                  <c:v>1610</c:v>
                </c:pt>
                <c:pt idx="23">
                  <c:v>1680</c:v>
                </c:pt>
                <c:pt idx="24">
                  <c:v>1750</c:v>
                </c:pt>
                <c:pt idx="25">
                  <c:v>2080</c:v>
                </c:pt>
                <c:pt idx="26">
                  <c:v>2160</c:v>
                </c:pt>
                <c:pt idx="27">
                  <c:v>2240</c:v>
                </c:pt>
                <c:pt idx="28">
                  <c:v>2320</c:v>
                </c:pt>
                <c:pt idx="29">
                  <c:v>2400</c:v>
                </c:pt>
                <c:pt idx="30">
                  <c:v>2480</c:v>
                </c:pt>
                <c:pt idx="31">
                  <c:v>2560</c:v>
                </c:pt>
                <c:pt idx="32">
                  <c:v>2640</c:v>
                </c:pt>
                <c:pt idx="33">
                  <c:v>2720</c:v>
                </c:pt>
                <c:pt idx="34">
                  <c:v>2800</c:v>
                </c:pt>
                <c:pt idx="35">
                  <c:v>2880</c:v>
                </c:pt>
                <c:pt idx="36">
                  <c:v>2960</c:v>
                </c:pt>
                <c:pt idx="37">
                  <c:v>3040</c:v>
                </c:pt>
                <c:pt idx="38">
                  <c:v>3120</c:v>
                </c:pt>
                <c:pt idx="39">
                  <c:v>3200</c:v>
                </c:pt>
                <c:pt idx="40">
                  <c:v>3280</c:v>
                </c:pt>
                <c:pt idx="41">
                  <c:v>3360</c:v>
                </c:pt>
                <c:pt idx="42">
                  <c:v>3440</c:v>
                </c:pt>
                <c:pt idx="43">
                  <c:v>3520</c:v>
                </c:pt>
                <c:pt idx="44">
                  <c:v>3600</c:v>
                </c:pt>
                <c:pt idx="45">
                  <c:v>3680</c:v>
                </c:pt>
                <c:pt idx="46">
                  <c:v>3760</c:v>
                </c:pt>
                <c:pt idx="47">
                  <c:v>3840</c:v>
                </c:pt>
                <c:pt idx="48">
                  <c:v>3920</c:v>
                </c:pt>
                <c:pt idx="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5-4E73-A6E2-611C97B0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6575"/>
        <c:axId val="354786655"/>
      </c:lineChart>
      <c:catAx>
        <c:axId val="2044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786655"/>
        <c:crosses val="autoZero"/>
        <c:auto val="1"/>
        <c:lblAlgn val="ctr"/>
        <c:lblOffset val="100"/>
        <c:noMultiLvlLbl val="0"/>
      </c:catAx>
      <c:valAx>
        <c:axId val="3547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Residuos!$C$4:$C$53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Residuos!$E$4:$E$53</c:f>
              <c:numCache>
                <c:formatCode>General</c:formatCode>
                <c:ptCount val="50"/>
                <c:pt idx="0">
                  <c:v>8.0000000000000004E-4</c:v>
                </c:pt>
                <c:pt idx="1">
                  <c:v>1.4E-3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3.7000000000000002E-3</c:v>
                </c:pt>
                <c:pt idx="7">
                  <c:v>3.2000000000000002E-3</c:v>
                </c:pt>
                <c:pt idx="8">
                  <c:v>3.3999999999999998E-3</c:v>
                </c:pt>
                <c:pt idx="9">
                  <c:v>5.0000000000000001E-3</c:v>
                </c:pt>
                <c:pt idx="10">
                  <c:v>4.8999999999999998E-3</c:v>
                </c:pt>
                <c:pt idx="11">
                  <c:v>8.77E-2</c:v>
                </c:pt>
                <c:pt idx="12">
                  <c:v>5.7000000000000002E-3</c:v>
                </c:pt>
                <c:pt idx="13">
                  <c:v>6.3E-3</c:v>
                </c:pt>
                <c:pt idx="14">
                  <c:v>5.7999999999999996E-3</c:v>
                </c:pt>
                <c:pt idx="15">
                  <c:v>6.1000000000000004E-3</c:v>
                </c:pt>
                <c:pt idx="16">
                  <c:v>6.1000000000000004E-3</c:v>
                </c:pt>
                <c:pt idx="17">
                  <c:v>6.6E-3</c:v>
                </c:pt>
                <c:pt idx="18">
                  <c:v>6.6E-3</c:v>
                </c:pt>
                <c:pt idx="19">
                  <c:v>8.8000000000000005E-3</c:v>
                </c:pt>
                <c:pt idx="20">
                  <c:v>8.8599999999999998E-2</c:v>
                </c:pt>
                <c:pt idx="21">
                  <c:v>8.8999999999999999E-3</c:v>
                </c:pt>
                <c:pt idx="22">
                  <c:v>9.2999999999999992E-3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1.15E-2</c:v>
                </c:pt>
                <c:pt idx="26">
                  <c:v>1.18E-2</c:v>
                </c:pt>
                <c:pt idx="27">
                  <c:v>1.2200000000000001E-2</c:v>
                </c:pt>
                <c:pt idx="28">
                  <c:v>1.15E-2</c:v>
                </c:pt>
                <c:pt idx="29">
                  <c:v>1.1599999999999999E-2</c:v>
                </c:pt>
                <c:pt idx="30">
                  <c:v>4.6899999999999997E-2</c:v>
                </c:pt>
                <c:pt idx="31">
                  <c:v>1.89E-2</c:v>
                </c:pt>
                <c:pt idx="32">
                  <c:v>1.3100000000000001E-2</c:v>
                </c:pt>
                <c:pt idx="33">
                  <c:v>2.12E-2</c:v>
                </c:pt>
                <c:pt idx="34">
                  <c:v>1.26E-2</c:v>
                </c:pt>
                <c:pt idx="35">
                  <c:v>1.26E-2</c:v>
                </c:pt>
                <c:pt idx="36">
                  <c:v>1.35E-2</c:v>
                </c:pt>
                <c:pt idx="37">
                  <c:v>1.5800000000000002E-2</c:v>
                </c:pt>
                <c:pt idx="38">
                  <c:v>2.5000000000000001E-2</c:v>
                </c:pt>
                <c:pt idx="39">
                  <c:v>1.7299999999999999E-2</c:v>
                </c:pt>
                <c:pt idx="40">
                  <c:v>1.6899999999999998E-2</c:v>
                </c:pt>
                <c:pt idx="41">
                  <c:v>0.55010000000000003</c:v>
                </c:pt>
                <c:pt idx="42">
                  <c:v>1.7899999999999999E-2</c:v>
                </c:pt>
                <c:pt idx="43">
                  <c:v>6.4399999999999999E-2</c:v>
                </c:pt>
                <c:pt idx="44">
                  <c:v>1.9800000000000002E-2</c:v>
                </c:pt>
                <c:pt idx="45">
                  <c:v>1.9699999999999999E-2</c:v>
                </c:pt>
                <c:pt idx="46">
                  <c:v>2.0500000000000001E-2</c:v>
                </c:pt>
                <c:pt idx="47">
                  <c:v>1.9400000000000001E-2</c:v>
                </c:pt>
                <c:pt idx="48">
                  <c:v>2.1000000000000001E-2</c:v>
                </c:pt>
                <c:pt idx="49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7-4E68-A38F-42FE7B88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83407"/>
        <c:axId val="357382447"/>
      </c:lineChart>
      <c:catAx>
        <c:axId val="3573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382447"/>
        <c:crosses val="autoZero"/>
        <c:auto val="1"/>
        <c:lblAlgn val="ctr"/>
        <c:lblOffset val="100"/>
        <c:noMultiLvlLbl val="0"/>
      </c:catAx>
      <c:valAx>
        <c:axId val="3573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38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4-4827-BA42-46E018D2B609}"/>
            </c:ext>
          </c:extLst>
        </c:ser>
        <c:ser>
          <c:idx val="1"/>
          <c:order val="1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Base!$D$4:$D$53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4-4827-BA42-46E018D2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6575"/>
        <c:axId val="354786655"/>
      </c:lineChart>
      <c:catAx>
        <c:axId val="2044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786655"/>
        <c:crosses val="autoZero"/>
        <c:auto val="1"/>
        <c:lblAlgn val="ctr"/>
        <c:lblOffset val="100"/>
        <c:noMultiLvlLbl val="0"/>
      </c:catAx>
      <c:valAx>
        <c:axId val="35478665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Base!$E$4:$E$53</c:f>
              <c:numCache>
                <c:formatCode>General</c:formatCode>
                <c:ptCount val="50"/>
                <c:pt idx="0">
                  <c:v>1.8E-3</c:v>
                </c:pt>
                <c:pt idx="1">
                  <c:v>4.1000000000000003E-3</c:v>
                </c:pt>
                <c:pt idx="2">
                  <c:v>2.8999999999999998E-3</c:v>
                </c:pt>
                <c:pt idx="3">
                  <c:v>3.8E-3</c:v>
                </c:pt>
                <c:pt idx="4">
                  <c:v>4.3E-3</c:v>
                </c:pt>
                <c:pt idx="5">
                  <c:v>5.1000000000000004E-3</c:v>
                </c:pt>
                <c:pt idx="6">
                  <c:v>4.5999999999999999E-3</c:v>
                </c:pt>
                <c:pt idx="7">
                  <c:v>6.3E-3</c:v>
                </c:pt>
                <c:pt idx="8">
                  <c:v>6.6E-3</c:v>
                </c:pt>
                <c:pt idx="9">
                  <c:v>7.0000000000000001E-3</c:v>
                </c:pt>
                <c:pt idx="10">
                  <c:v>6.7000000000000002E-3</c:v>
                </c:pt>
                <c:pt idx="11">
                  <c:v>7.7999999999999996E-3</c:v>
                </c:pt>
                <c:pt idx="12">
                  <c:v>7.6E-3</c:v>
                </c:pt>
                <c:pt idx="13">
                  <c:v>9.1000000000000004E-3</c:v>
                </c:pt>
                <c:pt idx="14">
                  <c:v>8.6999999999999994E-3</c:v>
                </c:pt>
                <c:pt idx="15">
                  <c:v>1.0999999999999999E-2</c:v>
                </c:pt>
                <c:pt idx="16">
                  <c:v>1.03E-2</c:v>
                </c:pt>
                <c:pt idx="17">
                  <c:v>1.09E-2</c:v>
                </c:pt>
                <c:pt idx="18">
                  <c:v>1.15E-2</c:v>
                </c:pt>
                <c:pt idx="19">
                  <c:v>2.1299999999999999E-2</c:v>
                </c:pt>
                <c:pt idx="20">
                  <c:v>2.1399999999999999E-2</c:v>
                </c:pt>
                <c:pt idx="21">
                  <c:v>1.29E-2</c:v>
                </c:pt>
                <c:pt idx="22">
                  <c:v>1.2800000000000001E-2</c:v>
                </c:pt>
                <c:pt idx="23">
                  <c:v>1.4200000000000001E-2</c:v>
                </c:pt>
                <c:pt idx="24">
                  <c:v>1.46E-2</c:v>
                </c:pt>
                <c:pt idx="25">
                  <c:v>1.49E-2</c:v>
                </c:pt>
                <c:pt idx="26">
                  <c:v>2.5999999999999999E-2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1.7299999999999999E-2</c:v>
                </c:pt>
                <c:pt idx="30">
                  <c:v>1.95E-2</c:v>
                </c:pt>
                <c:pt idx="31">
                  <c:v>1.8599999999999998E-2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2.81E-2</c:v>
                </c:pt>
                <c:pt idx="35">
                  <c:v>2.12E-2</c:v>
                </c:pt>
                <c:pt idx="36">
                  <c:v>2.0899999999999998E-2</c:v>
                </c:pt>
                <c:pt idx="37">
                  <c:v>2.1100000000000001E-2</c:v>
                </c:pt>
                <c:pt idx="38">
                  <c:v>2.2599999999999999E-2</c:v>
                </c:pt>
                <c:pt idx="39">
                  <c:v>2.3199999999999998E-2</c:v>
                </c:pt>
                <c:pt idx="40">
                  <c:v>2.3E-2</c:v>
                </c:pt>
                <c:pt idx="41">
                  <c:v>2.3199999999999998E-2</c:v>
                </c:pt>
                <c:pt idx="42">
                  <c:v>2.3400000000000001E-2</c:v>
                </c:pt>
                <c:pt idx="43">
                  <c:v>2.58E-2</c:v>
                </c:pt>
                <c:pt idx="44">
                  <c:v>2.47E-2</c:v>
                </c:pt>
                <c:pt idx="45">
                  <c:v>2.7E-2</c:v>
                </c:pt>
                <c:pt idx="46">
                  <c:v>2.5700000000000001E-2</c:v>
                </c:pt>
                <c:pt idx="47">
                  <c:v>2.5999999999999999E-2</c:v>
                </c:pt>
                <c:pt idx="48">
                  <c:v>3.1E-2</c:v>
                </c:pt>
                <c:pt idx="49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0-4389-BD5F-34BFECB2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60455"/>
        <c:axId val="1800362503"/>
      </c:lineChart>
      <c:catAx>
        <c:axId val="1800360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2503"/>
        <c:crosses val="autoZero"/>
        <c:auto val="1"/>
        <c:lblAlgn val="ctr"/>
        <c:lblOffset val="100"/>
        <c:noMultiLvlLbl val="0"/>
      </c:catAx>
      <c:valAx>
        <c:axId val="180036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MergeSort!$C$4:$C$53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MergeSort!$D$4:$D$53</c:f>
              <c:numCache>
                <c:formatCode>0</c:formatCode>
                <c:ptCount val="5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487.66605189412303</c:v>
                </c:pt>
                <c:pt idx="21">
                  <c:v>515.33298978088533</c:v>
                </c:pt>
                <c:pt idx="22">
                  <c:v>543.19740228404635</c:v>
                </c:pt>
                <c:pt idx="23">
                  <c:v>571.25069801078541</c:v>
                </c:pt>
                <c:pt idx="24">
                  <c:v>599.48500216800937</c:v>
                </c:pt>
                <c:pt idx="25">
                  <c:v>627.89307047241266</c:v>
                </c:pt>
                <c:pt idx="26">
                  <c:v>656.46821632292654</c:v>
                </c:pt>
                <c:pt idx="27">
                  <c:v>685.2042487758215</c:v>
                </c:pt>
                <c:pt idx="28">
                  <c:v>714.09541939069732</c:v>
                </c:pt>
                <c:pt idx="29">
                  <c:v>743.13637641589878</c:v>
                </c:pt>
                <c:pt idx="30">
                  <c:v>772.32212508862449</c:v>
                </c:pt>
                <c:pt idx="31">
                  <c:v>801.64799306236989</c:v>
                </c:pt>
                <c:pt idx="32">
                  <c:v>831.10960015970284</c:v>
                </c:pt>
                <c:pt idx="33">
                  <c:v>860.70283179436672</c:v>
                </c:pt>
                <c:pt idx="34">
                  <c:v>890.42381552259644</c:v>
                </c:pt>
                <c:pt idx="35">
                  <c:v>920.26890027622346</c:v>
                </c:pt>
                <c:pt idx="36">
                  <c:v>950.23463790478809</c:v>
                </c:pt>
                <c:pt idx="37">
                  <c:v>980.31776671438786</c:v>
                </c:pt>
                <c:pt idx="38">
                  <c:v>1010.5151967403347</c:v>
                </c:pt>
                <c:pt idx="39">
                  <c:v>1040.823996531185</c:v>
                </c:pt>
                <c:pt idx="40">
                  <c:v>1071.2413812550915</c:v>
                </c:pt>
                <c:pt idx="41">
                  <c:v>1101.7647019671181</c:v>
                </c:pt>
                <c:pt idx="42">
                  <c:v>1132.3914358992222</c:v>
                </c:pt>
                <c:pt idx="43">
                  <c:v>1163.1191776539224</c:v>
                </c:pt>
                <c:pt idx="44">
                  <c:v>1193.9456311989045</c:v>
                </c:pt>
                <c:pt idx="45">
                  <c:v>1224.868602573524</c:v>
                </c:pt>
                <c:pt idx="46">
                  <c:v>1255.8859932297873</c:v>
                </c:pt>
                <c:pt idx="47">
                  <c:v>1286.9957939402818</c:v>
                </c:pt>
                <c:pt idx="48">
                  <c:v>1318.1960792139719</c:v>
                </c:pt>
                <c:pt idx="49">
                  <c:v>1349.4850021680095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D-4CD2-910D-220C8395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6575"/>
        <c:axId val="354786655"/>
      </c:lineChart>
      <c:catAx>
        <c:axId val="2044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786655"/>
        <c:crosses val="autoZero"/>
        <c:auto val="1"/>
        <c:lblAlgn val="ctr"/>
        <c:lblOffset val="100"/>
        <c:noMultiLvlLbl val="0"/>
      </c:catAx>
      <c:valAx>
        <c:axId val="354786655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MergeSort!$C$4:$C$53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MergeSort!$E$4:$E$53</c:f>
              <c:numCache>
                <c:formatCode>General</c:formatCode>
                <c:ptCount val="50"/>
                <c:pt idx="0">
                  <c:v>2.5999999999999999E-3</c:v>
                </c:pt>
                <c:pt idx="1">
                  <c:v>1.72E-2</c:v>
                </c:pt>
                <c:pt idx="2">
                  <c:v>1.1299999999999999E-2</c:v>
                </c:pt>
                <c:pt idx="3">
                  <c:v>1.01E-2</c:v>
                </c:pt>
                <c:pt idx="4">
                  <c:v>1.6199999999999999E-2</c:v>
                </c:pt>
                <c:pt idx="5">
                  <c:v>3.5000000000000003E-2</c:v>
                </c:pt>
                <c:pt idx="6">
                  <c:v>2.5600000000000001E-2</c:v>
                </c:pt>
                <c:pt idx="7">
                  <c:v>3.0599999999999999E-2</c:v>
                </c:pt>
                <c:pt idx="8">
                  <c:v>3.3500000000000002E-2</c:v>
                </c:pt>
                <c:pt idx="9">
                  <c:v>3.9600000000000003E-2</c:v>
                </c:pt>
                <c:pt idx="10">
                  <c:v>2.4199999999999999E-2</c:v>
                </c:pt>
                <c:pt idx="11">
                  <c:v>3.8600000000000002E-2</c:v>
                </c:pt>
                <c:pt idx="12">
                  <c:v>0.1227</c:v>
                </c:pt>
                <c:pt idx="13">
                  <c:v>3.9100000000000003E-2</c:v>
                </c:pt>
                <c:pt idx="14">
                  <c:v>0.1221</c:v>
                </c:pt>
                <c:pt idx="15">
                  <c:v>8.3699999999999997E-2</c:v>
                </c:pt>
                <c:pt idx="16">
                  <c:v>0.10150000000000001</c:v>
                </c:pt>
                <c:pt idx="17">
                  <c:v>0.1023</c:v>
                </c:pt>
                <c:pt idx="18">
                  <c:v>3.6900000000000002E-2</c:v>
                </c:pt>
                <c:pt idx="19">
                  <c:v>0.14080000000000001</c:v>
                </c:pt>
                <c:pt idx="20">
                  <c:v>0.11650000000000001</c:v>
                </c:pt>
                <c:pt idx="21">
                  <c:v>0.155</c:v>
                </c:pt>
                <c:pt idx="22">
                  <c:v>0.13139999999999999</c:v>
                </c:pt>
                <c:pt idx="23">
                  <c:v>0.1173</c:v>
                </c:pt>
                <c:pt idx="24">
                  <c:v>0.123</c:v>
                </c:pt>
                <c:pt idx="25">
                  <c:v>0.1147</c:v>
                </c:pt>
                <c:pt idx="26">
                  <c:v>0.13400000000000001</c:v>
                </c:pt>
                <c:pt idx="27">
                  <c:v>0.1328</c:v>
                </c:pt>
                <c:pt idx="28">
                  <c:v>0.12870000000000001</c:v>
                </c:pt>
                <c:pt idx="29">
                  <c:v>0.1537</c:v>
                </c:pt>
                <c:pt idx="30">
                  <c:v>0.10979999999999999</c:v>
                </c:pt>
                <c:pt idx="31">
                  <c:v>7.6399999999999996E-2</c:v>
                </c:pt>
                <c:pt idx="32">
                  <c:v>8.72E-2</c:v>
                </c:pt>
                <c:pt idx="33">
                  <c:v>0.1116</c:v>
                </c:pt>
                <c:pt idx="34">
                  <c:v>9.0300000000000005E-2</c:v>
                </c:pt>
                <c:pt idx="35">
                  <c:v>0.1079</c:v>
                </c:pt>
                <c:pt idx="36">
                  <c:v>0.40289999999999998</c:v>
                </c:pt>
                <c:pt idx="37">
                  <c:v>9.2999999999999999E-2</c:v>
                </c:pt>
                <c:pt idx="38">
                  <c:v>0.1193</c:v>
                </c:pt>
                <c:pt idx="39">
                  <c:v>9.2999999999999999E-2</c:v>
                </c:pt>
                <c:pt idx="40">
                  <c:v>9.7000000000000003E-2</c:v>
                </c:pt>
                <c:pt idx="41">
                  <c:v>7.6899999999999996E-2</c:v>
                </c:pt>
                <c:pt idx="42">
                  <c:v>0.16750000000000001</c:v>
                </c:pt>
                <c:pt idx="43">
                  <c:v>9.9299999999999999E-2</c:v>
                </c:pt>
                <c:pt idx="44">
                  <c:v>8.5199999999999998E-2</c:v>
                </c:pt>
                <c:pt idx="45">
                  <c:v>0.2964</c:v>
                </c:pt>
                <c:pt idx="46">
                  <c:v>0.15379999999999999</c:v>
                </c:pt>
                <c:pt idx="47">
                  <c:v>0.16159999999999999</c:v>
                </c:pt>
                <c:pt idx="48">
                  <c:v>0.25469999999999998</c:v>
                </c:pt>
                <c:pt idx="49">
                  <c:v>0.1976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7-4342-AA89-AB24E97F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60455"/>
        <c:axId val="1800362503"/>
      </c:lineChart>
      <c:catAx>
        <c:axId val="180036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2503"/>
        <c:crosses val="autoZero"/>
        <c:auto val="1"/>
        <c:lblAlgn val="ctr"/>
        <c:lblOffset val="100"/>
        <c:noMultiLvlLbl val="0"/>
      </c:catAx>
      <c:valAx>
        <c:axId val="180036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QuickSort!$C$4:$C$53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QuickSort!$D$4:$D$53</c:f>
              <c:numCache>
                <c:formatCode>0</c:formatCode>
                <c:ptCount val="5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487.66605189412303</c:v>
                </c:pt>
                <c:pt idx="21">
                  <c:v>515.33298978088533</c:v>
                </c:pt>
                <c:pt idx="22">
                  <c:v>543.19740228404635</c:v>
                </c:pt>
                <c:pt idx="23">
                  <c:v>571.25069801078541</c:v>
                </c:pt>
                <c:pt idx="24">
                  <c:v>599.48500216800937</c:v>
                </c:pt>
                <c:pt idx="25">
                  <c:v>627.89307047241266</c:v>
                </c:pt>
                <c:pt idx="26">
                  <c:v>656.46821632292654</c:v>
                </c:pt>
                <c:pt idx="27">
                  <c:v>685.2042487758215</c:v>
                </c:pt>
                <c:pt idx="28">
                  <c:v>714.09541939069732</c:v>
                </c:pt>
                <c:pt idx="29">
                  <c:v>743.13637641589878</c:v>
                </c:pt>
                <c:pt idx="30">
                  <c:v>772.32212508862449</c:v>
                </c:pt>
                <c:pt idx="31">
                  <c:v>801.64799306236989</c:v>
                </c:pt>
                <c:pt idx="32">
                  <c:v>831.10960015970284</c:v>
                </c:pt>
                <c:pt idx="33">
                  <c:v>860.70283179436672</c:v>
                </c:pt>
                <c:pt idx="34">
                  <c:v>890.42381552259644</c:v>
                </c:pt>
                <c:pt idx="35">
                  <c:v>920.26890027622346</c:v>
                </c:pt>
                <c:pt idx="36">
                  <c:v>950.23463790478809</c:v>
                </c:pt>
                <c:pt idx="37">
                  <c:v>980.31776671438786</c:v>
                </c:pt>
                <c:pt idx="38">
                  <c:v>1010.5151967403347</c:v>
                </c:pt>
                <c:pt idx="39">
                  <c:v>1040.823996531185</c:v>
                </c:pt>
                <c:pt idx="40">
                  <c:v>1071.2413812550915</c:v>
                </c:pt>
                <c:pt idx="41">
                  <c:v>1101.7647019671181</c:v>
                </c:pt>
                <c:pt idx="42">
                  <c:v>1132.3914358992222</c:v>
                </c:pt>
                <c:pt idx="43">
                  <c:v>1163.1191776539224</c:v>
                </c:pt>
                <c:pt idx="44">
                  <c:v>1193.9456311989045</c:v>
                </c:pt>
                <c:pt idx="45">
                  <c:v>1224.868602573524</c:v>
                </c:pt>
                <c:pt idx="46">
                  <c:v>1255.8859932297873</c:v>
                </c:pt>
                <c:pt idx="47">
                  <c:v>1286.9957939402818</c:v>
                </c:pt>
                <c:pt idx="48">
                  <c:v>1318.1960792139719</c:v>
                </c:pt>
                <c:pt idx="49">
                  <c:v>1349.4850021680095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4E1-8F95-FE4D8D19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6575"/>
        <c:axId val="354786655"/>
      </c:lineChart>
      <c:catAx>
        <c:axId val="2044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786655"/>
        <c:crosses val="autoZero"/>
        <c:auto val="1"/>
        <c:lblAlgn val="ctr"/>
        <c:lblOffset val="100"/>
        <c:noMultiLvlLbl val="0"/>
      </c:catAx>
      <c:valAx>
        <c:axId val="354786655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QuickSort!$C$4:$C$53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QuickSort!$E$4:$E$53</c:f>
              <c:numCache>
                <c:formatCode>General</c:formatCode>
                <c:ptCount val="50"/>
                <c:pt idx="0">
                  <c:v>8.0000000000000004E-4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6.3E-3</c:v>
                </c:pt>
                <c:pt idx="4">
                  <c:v>8.3999999999999995E-3</c:v>
                </c:pt>
                <c:pt idx="5">
                  <c:v>1.11E-2</c:v>
                </c:pt>
                <c:pt idx="6">
                  <c:v>1.44E-2</c:v>
                </c:pt>
                <c:pt idx="7">
                  <c:v>1.8200000000000001E-2</c:v>
                </c:pt>
                <c:pt idx="8">
                  <c:v>2.2800000000000001E-2</c:v>
                </c:pt>
                <c:pt idx="9">
                  <c:v>8.77E-2</c:v>
                </c:pt>
                <c:pt idx="10">
                  <c:v>9.3399999999999997E-2</c:v>
                </c:pt>
                <c:pt idx="11">
                  <c:v>8.8599999999999998E-2</c:v>
                </c:pt>
                <c:pt idx="12">
                  <c:v>0.10349999999999999</c:v>
                </c:pt>
                <c:pt idx="13">
                  <c:v>0.1176</c:v>
                </c:pt>
                <c:pt idx="14">
                  <c:v>0.11219999999999999</c:v>
                </c:pt>
                <c:pt idx="15">
                  <c:v>0.15140000000000001</c:v>
                </c:pt>
                <c:pt idx="16">
                  <c:v>0.13900000000000001</c:v>
                </c:pt>
                <c:pt idx="17">
                  <c:v>0.15029999999999999</c:v>
                </c:pt>
                <c:pt idx="18">
                  <c:v>0.36109999999999998</c:v>
                </c:pt>
                <c:pt idx="19">
                  <c:v>0.20830000000000001</c:v>
                </c:pt>
                <c:pt idx="20">
                  <c:v>0.17599999999999999</c:v>
                </c:pt>
                <c:pt idx="21">
                  <c:v>0.20399999999999999</c:v>
                </c:pt>
                <c:pt idx="22">
                  <c:v>0.22589999999999999</c:v>
                </c:pt>
                <c:pt idx="23">
                  <c:v>0.15049999999999999</c:v>
                </c:pt>
                <c:pt idx="24">
                  <c:v>0.36180000000000001</c:v>
                </c:pt>
                <c:pt idx="25">
                  <c:v>0.25769999999999998</c:v>
                </c:pt>
                <c:pt idx="26">
                  <c:v>0.25509999999999999</c:v>
                </c:pt>
                <c:pt idx="27">
                  <c:v>0.26740000000000003</c:v>
                </c:pt>
                <c:pt idx="28">
                  <c:v>0.5</c:v>
                </c:pt>
                <c:pt idx="29">
                  <c:v>0.29930000000000001</c:v>
                </c:pt>
                <c:pt idx="30">
                  <c:v>0.3145</c:v>
                </c:pt>
                <c:pt idx="31">
                  <c:v>0.32050000000000001</c:v>
                </c:pt>
                <c:pt idx="32">
                  <c:v>0.34589999999999999</c:v>
                </c:pt>
                <c:pt idx="33">
                  <c:v>0.35909999999999997</c:v>
                </c:pt>
                <c:pt idx="34">
                  <c:v>0.39329999999999998</c:v>
                </c:pt>
                <c:pt idx="35">
                  <c:v>0.40989999999999999</c:v>
                </c:pt>
                <c:pt idx="36">
                  <c:v>0.4632</c:v>
                </c:pt>
                <c:pt idx="37">
                  <c:v>0.64129999999999998</c:v>
                </c:pt>
                <c:pt idx="38">
                  <c:v>0.51700000000000002</c:v>
                </c:pt>
                <c:pt idx="39">
                  <c:v>0.53759999999999997</c:v>
                </c:pt>
                <c:pt idx="40">
                  <c:v>0.60670000000000002</c:v>
                </c:pt>
                <c:pt idx="41">
                  <c:v>0.75880000000000003</c:v>
                </c:pt>
                <c:pt idx="42">
                  <c:v>0.57299999999999995</c:v>
                </c:pt>
                <c:pt idx="43">
                  <c:v>0.89759999999999995</c:v>
                </c:pt>
                <c:pt idx="44">
                  <c:v>1.8165</c:v>
                </c:pt>
                <c:pt idx="45">
                  <c:v>0.70440000000000003</c:v>
                </c:pt>
                <c:pt idx="46">
                  <c:v>0.72529999999999994</c:v>
                </c:pt>
                <c:pt idx="47">
                  <c:v>0.61709999999999998</c:v>
                </c:pt>
                <c:pt idx="48">
                  <c:v>0.78200000000000003</c:v>
                </c:pt>
                <c:pt idx="49">
                  <c:v>0.71930000000000005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A-42DA-AB94-57478B82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60455"/>
        <c:axId val="1800362503"/>
      </c:lineChart>
      <c:catAx>
        <c:axId val="180036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2503"/>
        <c:crosses val="autoZero"/>
        <c:auto val="1"/>
        <c:lblAlgn val="ctr"/>
        <c:lblOffset val="100"/>
        <c:noMultiLvlLbl val="0"/>
      </c:catAx>
      <c:valAx>
        <c:axId val="180036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655320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F112C-C813-4DAD-9A17-EF429858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11</xdr:col>
      <xdr:colOff>655320</xdr:colOff>
      <xdr:row>35</xdr:row>
      <xdr:rowOff>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3C07B65D-A9C6-4FF4-A216-FB0592486EA0}"/>
            </a:ext>
            <a:ext uri="{147F2762-F138-4A5C-976F-8EAC2B608ADB}">
              <a16:predDERef xmlns:a16="http://schemas.microsoft.com/office/drawing/2014/main" pred="{BE7F112C-C813-4DAD-9A17-EF429858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171450</xdr:rowOff>
    </xdr:from>
    <xdr:to>
      <xdr:col>12</xdr:col>
      <xdr:colOff>0</xdr:colOff>
      <xdr:row>16</xdr:row>
      <xdr:rowOff>0</xdr:rowOff>
    </xdr:to>
    <xdr:graphicFrame macro="">
      <xdr:nvGraphicFramePr>
        <xdr:cNvPr id="82" name="Gráfico 3">
          <a:extLst>
            <a:ext uri="{FF2B5EF4-FFF2-40B4-BE49-F238E27FC236}">
              <a16:creationId xmlns:a16="http://schemas.microsoft.com/office/drawing/2014/main" id="{04578E05-DA5D-4C54-8306-D77566D8041D}"/>
            </a:ext>
            <a:ext uri="{147F2762-F138-4A5C-976F-8EAC2B608ADB}">
              <a16:predDERef xmlns:a16="http://schemas.microsoft.com/office/drawing/2014/main" pred="{40F8C78C-7AC6-4547-B565-507E39EC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180975</xdr:rowOff>
    </xdr:from>
    <xdr:to>
      <xdr:col>11</xdr:col>
      <xdr:colOff>752475</xdr:colOff>
      <xdr:row>31</xdr:row>
      <xdr:rowOff>66675</xdr:rowOff>
    </xdr:to>
    <xdr:graphicFrame macro="">
      <xdr:nvGraphicFramePr>
        <xdr:cNvPr id="96" name="Gráfico 5">
          <a:extLst>
            <a:ext uri="{FF2B5EF4-FFF2-40B4-BE49-F238E27FC236}">
              <a16:creationId xmlns:a16="http://schemas.microsoft.com/office/drawing/2014/main" id="{FCF80C46-6CF6-4F41-3B45-55BB74AB6334}"/>
            </a:ext>
            <a:ext uri="{147F2762-F138-4A5C-976F-8EAC2B608ADB}">
              <a16:predDERef xmlns:a16="http://schemas.microsoft.com/office/drawing/2014/main" pred="{04578E05-DA5D-4C54-8306-D77566D80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742950</xdr:colOff>
      <xdr:row>30</xdr:row>
      <xdr:rowOff>0</xdr:rowOff>
    </xdr:from>
    <xdr:to>
      <xdr:col>11</xdr:col>
      <xdr:colOff>752475</xdr:colOff>
      <xdr:row>31</xdr:row>
      <xdr:rowOff>95250</xdr:rowOff>
    </xdr:to>
    <xdr:pic>
      <xdr:nvPicPr>
        <xdr:cNvPr id="101" name="Imagen 7">
          <a:extLst>
            <a:ext uri="{FF2B5EF4-FFF2-40B4-BE49-F238E27FC236}">
              <a16:creationId xmlns:a16="http://schemas.microsoft.com/office/drawing/2014/main" id="{781B55B7-3304-3C6F-19F2-518EB65AAF93}"/>
            </a:ext>
            <a:ext uri="{147F2762-F138-4A5C-976F-8EAC2B608ADB}">
              <a16:predDERef xmlns:a16="http://schemas.microsoft.com/office/drawing/2014/main" pred="{FCF80C46-6CF6-4F41-3B45-55BB74AB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89444"/>
        <a:stretch/>
      </xdr:blipFill>
      <xdr:spPr>
        <a:xfrm>
          <a:off x="4552950" y="5715000"/>
          <a:ext cx="4581525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14</xdr:row>
      <xdr:rowOff>161925</xdr:rowOff>
    </xdr:from>
    <xdr:to>
      <xdr:col>11</xdr:col>
      <xdr:colOff>695325</xdr:colOff>
      <xdr:row>16</xdr:row>
      <xdr:rowOff>66675</xdr:rowOff>
    </xdr:to>
    <xdr:pic>
      <xdr:nvPicPr>
        <xdr:cNvPr id="121" name="Imagen 9">
          <a:extLst>
            <a:ext uri="{FF2B5EF4-FFF2-40B4-BE49-F238E27FC236}">
              <a16:creationId xmlns:a16="http://schemas.microsoft.com/office/drawing/2014/main" id="{F9CC992A-6B51-47DB-BD24-4135B3528FC8}"/>
            </a:ext>
            <a:ext uri="{147F2762-F138-4A5C-976F-8EAC2B608ADB}">
              <a16:predDERef xmlns:a16="http://schemas.microsoft.com/office/drawing/2014/main" pred="{781B55B7-3304-3C6F-19F2-518EB65AA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2495" t="89444" r="333"/>
        <a:stretch/>
      </xdr:blipFill>
      <xdr:spPr>
        <a:xfrm>
          <a:off x="4629150" y="2828925"/>
          <a:ext cx="4448175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171450</xdr:rowOff>
    </xdr:from>
    <xdr:to>
      <xdr:col>12</xdr:col>
      <xdr:colOff>0</xdr:colOff>
      <xdr:row>16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9CAF9DB-D924-4DE2-B4CF-4C29A703A6D0}"/>
            </a:ext>
            <a:ext uri="{147F2762-F138-4A5C-976F-8EAC2B608ADB}">
              <a16:predDERef xmlns:a16="http://schemas.microsoft.com/office/drawing/2014/main" pred="{40F8C78C-7AC6-4547-B565-507E39EC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180975</xdr:rowOff>
    </xdr:from>
    <xdr:to>
      <xdr:col>11</xdr:col>
      <xdr:colOff>752475</xdr:colOff>
      <xdr:row>31</xdr:row>
      <xdr:rowOff>66675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340896B7-2AA9-43B3-A8C7-5A9945E38AA3}"/>
            </a:ext>
            <a:ext uri="{147F2762-F138-4A5C-976F-8EAC2B608ADB}">
              <a16:predDERef xmlns:a16="http://schemas.microsoft.com/office/drawing/2014/main" pred="{04578E05-DA5D-4C54-8306-D77566D8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742950</xdr:colOff>
      <xdr:row>30</xdr:row>
      <xdr:rowOff>0</xdr:rowOff>
    </xdr:from>
    <xdr:to>
      <xdr:col>11</xdr:col>
      <xdr:colOff>733425</xdr:colOff>
      <xdr:row>31</xdr:row>
      <xdr:rowOff>95250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666AA105-CBAD-4FE4-8248-0AC6A54556D5}"/>
            </a:ext>
            <a:ext uri="{147F2762-F138-4A5C-976F-8EAC2B608ADB}">
              <a16:predDERef xmlns:a16="http://schemas.microsoft.com/office/drawing/2014/main" pred="{FCF80C46-6CF6-4F41-3B45-55BB74AB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89444"/>
        <a:stretch/>
      </xdr:blipFill>
      <xdr:spPr>
        <a:xfrm>
          <a:off x="4552950" y="5715000"/>
          <a:ext cx="4581525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14</xdr:row>
      <xdr:rowOff>161925</xdr:rowOff>
    </xdr:from>
    <xdr:to>
      <xdr:col>11</xdr:col>
      <xdr:colOff>695325</xdr:colOff>
      <xdr:row>16</xdr:row>
      <xdr:rowOff>66675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BAA17646-3A54-4C43-B44C-A78EC70C9DDB}"/>
            </a:ext>
            <a:ext uri="{147F2762-F138-4A5C-976F-8EAC2B608ADB}">
              <a16:predDERef xmlns:a16="http://schemas.microsoft.com/office/drawing/2014/main" pred="{781B55B7-3304-3C6F-19F2-518EB65AA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2495" t="89444" r="333"/>
        <a:stretch/>
      </xdr:blipFill>
      <xdr:spPr>
        <a:xfrm>
          <a:off x="4629150" y="2828925"/>
          <a:ext cx="4448175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171450</xdr:rowOff>
    </xdr:from>
    <xdr:to>
      <xdr:col>12</xdr:col>
      <xdr:colOff>0</xdr:colOff>
      <xdr:row>16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EB8192F0-21B7-438F-B462-6EA01B83B8F5}"/>
            </a:ext>
            <a:ext uri="{147F2762-F138-4A5C-976F-8EAC2B608ADB}">
              <a16:predDERef xmlns:a16="http://schemas.microsoft.com/office/drawing/2014/main" pred="{40F8C78C-7AC6-4547-B565-507E39EC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180975</xdr:rowOff>
    </xdr:from>
    <xdr:to>
      <xdr:col>11</xdr:col>
      <xdr:colOff>752475</xdr:colOff>
      <xdr:row>31</xdr:row>
      <xdr:rowOff>66675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46BF1C97-05C8-4305-9CF5-C0942F9E5CF6}"/>
            </a:ext>
            <a:ext uri="{147F2762-F138-4A5C-976F-8EAC2B608ADB}">
              <a16:predDERef xmlns:a16="http://schemas.microsoft.com/office/drawing/2014/main" pred="{04578E05-DA5D-4C54-8306-D77566D8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742950</xdr:colOff>
      <xdr:row>30</xdr:row>
      <xdr:rowOff>0</xdr:rowOff>
    </xdr:from>
    <xdr:to>
      <xdr:col>11</xdr:col>
      <xdr:colOff>752475</xdr:colOff>
      <xdr:row>31</xdr:row>
      <xdr:rowOff>95250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E374147D-0067-41DC-B658-0297095137E3}"/>
            </a:ext>
            <a:ext uri="{147F2762-F138-4A5C-976F-8EAC2B608ADB}">
              <a16:predDERef xmlns:a16="http://schemas.microsoft.com/office/drawing/2014/main" pred="{FCF80C46-6CF6-4F41-3B45-55BB74AB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89444"/>
        <a:stretch/>
      </xdr:blipFill>
      <xdr:spPr>
        <a:xfrm>
          <a:off x="4629150" y="5715000"/>
          <a:ext cx="4581525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14</xdr:row>
      <xdr:rowOff>161925</xdr:rowOff>
    </xdr:from>
    <xdr:to>
      <xdr:col>11</xdr:col>
      <xdr:colOff>695325</xdr:colOff>
      <xdr:row>16</xdr:row>
      <xdr:rowOff>66675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2137B050-B058-4691-B786-C9FB6EEC5C78}"/>
            </a:ext>
            <a:ext uri="{147F2762-F138-4A5C-976F-8EAC2B608ADB}">
              <a16:predDERef xmlns:a16="http://schemas.microsoft.com/office/drawing/2014/main" pred="{781B55B7-3304-3C6F-19F2-518EB65AA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2495" t="89444" r="333"/>
        <a:stretch/>
      </xdr:blipFill>
      <xdr:spPr>
        <a:xfrm>
          <a:off x="4724400" y="2828925"/>
          <a:ext cx="4448175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F895-B0ED-403B-BF6F-8F2FC535F48C}">
  <dimension ref="B1:O53"/>
  <sheetViews>
    <sheetView workbookViewId="0">
      <selection activeCell="N9" sqref="N9"/>
    </sheetView>
  </sheetViews>
  <sheetFormatPr baseColWidth="10" defaultColWidth="11.42578125" defaultRowHeight="15" x14ac:dyDescent="0.25"/>
  <cols>
    <col min="15" max="15" width="13.5703125" bestFit="1" customWidth="1"/>
  </cols>
  <sheetData>
    <row r="1" spans="2:15" x14ac:dyDescent="0.25">
      <c r="D1" t="s">
        <v>0</v>
      </c>
    </row>
    <row r="2" spans="2:15" x14ac:dyDescent="0.25">
      <c r="B2" s="1"/>
      <c r="C2" s="1"/>
      <c r="D2" s="1" t="s">
        <v>1</v>
      </c>
      <c r="E2" s="1" t="s">
        <v>2</v>
      </c>
    </row>
    <row r="3" spans="2:15" x14ac:dyDescent="0.25">
      <c r="B3" s="1" t="s">
        <v>3</v>
      </c>
      <c r="C3" s="1" t="s">
        <v>4</v>
      </c>
      <c r="D3" s="2" t="s">
        <v>5</v>
      </c>
      <c r="E3" s="2" t="s">
        <v>6</v>
      </c>
      <c r="O3" s="7"/>
    </row>
    <row r="4" spans="2:15" x14ac:dyDescent="0.25">
      <c r="B4" s="3">
        <v>1</v>
      </c>
      <c r="C4" s="4">
        <v>10</v>
      </c>
      <c r="D4" s="5">
        <f>_xlfn.FLOOR.MATH(LOG(C4-1,2))*C4</f>
        <v>30</v>
      </c>
      <c r="E4" s="3">
        <v>8.0000000000000004E-4</v>
      </c>
      <c r="O4" s="6"/>
    </row>
    <row r="5" spans="2:15" x14ac:dyDescent="0.25">
      <c r="B5" s="3">
        <v>2</v>
      </c>
      <c r="C5" s="4">
        <v>20</v>
      </c>
      <c r="D5" s="5">
        <f t="shared" ref="D5:D53" si="0">_xlfn.FLOOR.MATH(LOG(C5-1,2))*C5</f>
        <v>80</v>
      </c>
      <c r="E5" s="3">
        <v>1.4E-3</v>
      </c>
      <c r="O5" s="6"/>
    </row>
    <row r="6" spans="2:15" x14ac:dyDescent="0.25">
      <c r="B6" s="3">
        <v>3</v>
      </c>
      <c r="C6" s="4">
        <v>30</v>
      </c>
      <c r="D6" s="5">
        <f t="shared" si="0"/>
        <v>120</v>
      </c>
      <c r="E6" s="3">
        <v>2.0999999999999999E-3</v>
      </c>
      <c r="O6" s="6"/>
    </row>
    <row r="7" spans="2:15" x14ac:dyDescent="0.25">
      <c r="B7" s="3">
        <v>4</v>
      </c>
      <c r="C7" s="4">
        <v>40</v>
      </c>
      <c r="D7" s="5">
        <f t="shared" si="0"/>
        <v>200</v>
      </c>
      <c r="E7" s="3">
        <v>2.3999999999999998E-3</v>
      </c>
      <c r="O7" s="6"/>
    </row>
    <row r="8" spans="2:15" x14ac:dyDescent="0.25">
      <c r="B8" s="3">
        <v>5</v>
      </c>
      <c r="C8" s="4">
        <v>50</v>
      </c>
      <c r="D8" s="5">
        <f t="shared" si="0"/>
        <v>250</v>
      </c>
      <c r="E8" s="3">
        <v>3.0000000000000001E-3</v>
      </c>
      <c r="O8" s="6"/>
    </row>
    <row r="9" spans="2:15" x14ac:dyDescent="0.25">
      <c r="B9" s="3">
        <v>6</v>
      </c>
      <c r="C9" s="4">
        <v>60</v>
      </c>
      <c r="D9" s="5">
        <f t="shared" si="0"/>
        <v>300</v>
      </c>
      <c r="E9" s="3">
        <v>3.0000000000000001E-3</v>
      </c>
      <c r="O9" s="6"/>
    </row>
    <row r="10" spans="2:15" x14ac:dyDescent="0.25">
      <c r="B10" s="3">
        <v>7</v>
      </c>
      <c r="C10" s="4">
        <v>70</v>
      </c>
      <c r="D10" s="5">
        <f t="shared" si="0"/>
        <v>420</v>
      </c>
      <c r="E10" s="3">
        <v>3.7000000000000002E-3</v>
      </c>
      <c r="O10" s="6"/>
    </row>
    <row r="11" spans="2:15" x14ac:dyDescent="0.25">
      <c r="B11" s="3">
        <v>8</v>
      </c>
      <c r="C11" s="4">
        <v>80</v>
      </c>
      <c r="D11" s="5">
        <f t="shared" si="0"/>
        <v>480</v>
      </c>
      <c r="E11" s="3">
        <v>3.2000000000000002E-3</v>
      </c>
      <c r="O11" s="6"/>
    </row>
    <row r="12" spans="2:15" x14ac:dyDescent="0.25">
      <c r="B12" s="3">
        <v>9</v>
      </c>
      <c r="C12" s="4">
        <v>90</v>
      </c>
      <c r="D12" s="5">
        <f t="shared" si="0"/>
        <v>540</v>
      </c>
      <c r="E12" s="3">
        <v>3.3999999999999998E-3</v>
      </c>
      <c r="O12" s="6"/>
    </row>
    <row r="13" spans="2:15" x14ac:dyDescent="0.25">
      <c r="B13" s="3">
        <v>10</v>
      </c>
      <c r="C13" s="4">
        <v>100</v>
      </c>
      <c r="D13" s="5">
        <f t="shared" si="0"/>
        <v>600</v>
      </c>
      <c r="E13" s="3">
        <v>5.0000000000000001E-3</v>
      </c>
      <c r="O13" s="6"/>
    </row>
    <row r="14" spans="2:15" x14ac:dyDescent="0.25">
      <c r="B14" s="3">
        <v>11</v>
      </c>
      <c r="C14" s="4">
        <v>110</v>
      </c>
      <c r="D14" s="5">
        <f t="shared" si="0"/>
        <v>660</v>
      </c>
      <c r="E14" s="3">
        <v>4.8999999999999998E-3</v>
      </c>
      <c r="O14" s="6"/>
    </row>
    <row r="15" spans="2:15" x14ac:dyDescent="0.25">
      <c r="B15" s="3">
        <v>12</v>
      </c>
      <c r="C15" s="4">
        <v>120</v>
      </c>
      <c r="D15" s="5">
        <f t="shared" si="0"/>
        <v>720</v>
      </c>
      <c r="E15" s="3">
        <v>8.77E-2</v>
      </c>
      <c r="O15" s="6"/>
    </row>
    <row r="16" spans="2:15" x14ac:dyDescent="0.25">
      <c r="B16" s="3">
        <v>13</v>
      </c>
      <c r="C16" s="4">
        <v>130</v>
      </c>
      <c r="D16" s="5">
        <f t="shared" si="0"/>
        <v>910</v>
      </c>
      <c r="E16" s="3">
        <v>5.7000000000000002E-3</v>
      </c>
      <c r="O16" s="6"/>
    </row>
    <row r="17" spans="2:15" x14ac:dyDescent="0.25">
      <c r="B17" s="3">
        <v>14</v>
      </c>
      <c r="C17" s="4">
        <v>140</v>
      </c>
      <c r="D17" s="5">
        <f t="shared" si="0"/>
        <v>980</v>
      </c>
      <c r="E17" s="3">
        <v>6.3E-3</v>
      </c>
      <c r="O17" s="6"/>
    </row>
    <row r="18" spans="2:15" x14ac:dyDescent="0.25">
      <c r="B18" s="3">
        <v>15</v>
      </c>
      <c r="C18" s="4">
        <v>150</v>
      </c>
      <c r="D18" s="5">
        <f t="shared" si="0"/>
        <v>1050</v>
      </c>
      <c r="E18" s="3">
        <v>5.7999999999999996E-3</v>
      </c>
      <c r="O18" s="6"/>
    </row>
    <row r="19" spans="2:15" x14ac:dyDescent="0.25">
      <c r="B19" s="3">
        <v>16</v>
      </c>
      <c r="C19" s="4">
        <v>160</v>
      </c>
      <c r="D19" s="5">
        <f t="shared" si="0"/>
        <v>1120</v>
      </c>
      <c r="E19" s="3">
        <v>6.1000000000000004E-3</v>
      </c>
      <c r="O19" s="6"/>
    </row>
    <row r="20" spans="2:15" x14ac:dyDescent="0.25">
      <c r="B20" s="3">
        <v>17</v>
      </c>
      <c r="C20" s="4">
        <v>170</v>
      </c>
      <c r="D20" s="5">
        <f t="shared" si="0"/>
        <v>1190</v>
      </c>
      <c r="E20" s="3">
        <v>6.1000000000000004E-3</v>
      </c>
      <c r="O20" s="6"/>
    </row>
    <row r="21" spans="2:15" x14ac:dyDescent="0.25">
      <c r="B21" s="3">
        <v>18</v>
      </c>
      <c r="C21" s="4">
        <v>180</v>
      </c>
      <c r="D21" s="5">
        <f t="shared" si="0"/>
        <v>1260</v>
      </c>
      <c r="E21" s="3">
        <v>6.6E-3</v>
      </c>
      <c r="O21" s="6"/>
    </row>
    <row r="22" spans="2:15" x14ac:dyDescent="0.25">
      <c r="B22" s="3">
        <v>19</v>
      </c>
      <c r="C22" s="4">
        <v>190</v>
      </c>
      <c r="D22" s="5">
        <f t="shared" si="0"/>
        <v>1330</v>
      </c>
      <c r="E22" s="3">
        <v>6.6E-3</v>
      </c>
      <c r="O22" s="6"/>
    </row>
    <row r="23" spans="2:15" x14ac:dyDescent="0.25">
      <c r="B23" s="3">
        <v>20</v>
      </c>
      <c r="C23" s="4">
        <v>200</v>
      </c>
      <c r="D23" s="5">
        <f t="shared" si="0"/>
        <v>1400</v>
      </c>
      <c r="E23" s="3">
        <v>8.8000000000000005E-3</v>
      </c>
      <c r="O23" s="6"/>
    </row>
    <row r="24" spans="2:15" x14ac:dyDescent="0.25">
      <c r="B24" s="3">
        <v>21</v>
      </c>
      <c r="C24" s="4">
        <v>210</v>
      </c>
      <c r="D24" s="5">
        <f t="shared" si="0"/>
        <v>1470</v>
      </c>
      <c r="E24" s="3">
        <v>8.8599999999999998E-2</v>
      </c>
      <c r="O24" s="6"/>
    </row>
    <row r="25" spans="2:15" x14ac:dyDescent="0.25">
      <c r="B25" s="3">
        <v>22</v>
      </c>
      <c r="C25" s="4">
        <v>220</v>
      </c>
      <c r="D25" s="5">
        <f t="shared" si="0"/>
        <v>1540</v>
      </c>
      <c r="E25" s="3">
        <v>8.8999999999999999E-3</v>
      </c>
      <c r="O25" s="6"/>
    </row>
    <row r="26" spans="2:15" x14ac:dyDescent="0.25">
      <c r="B26" s="3">
        <v>23</v>
      </c>
      <c r="C26" s="4">
        <v>230</v>
      </c>
      <c r="D26" s="5">
        <f t="shared" si="0"/>
        <v>1610</v>
      </c>
      <c r="E26" s="3">
        <v>9.2999999999999992E-3</v>
      </c>
      <c r="O26" s="6"/>
    </row>
    <row r="27" spans="2:15" x14ac:dyDescent="0.25">
      <c r="B27" s="3">
        <v>24</v>
      </c>
      <c r="C27" s="4">
        <v>240</v>
      </c>
      <c r="D27" s="5">
        <f t="shared" si="0"/>
        <v>1680</v>
      </c>
      <c r="E27" s="3">
        <v>9.5999999999999992E-3</v>
      </c>
      <c r="O27" s="6"/>
    </row>
    <row r="28" spans="2:15" x14ac:dyDescent="0.25">
      <c r="B28" s="3">
        <v>25</v>
      </c>
      <c r="C28" s="4">
        <v>250</v>
      </c>
      <c r="D28" s="5">
        <f t="shared" si="0"/>
        <v>1750</v>
      </c>
      <c r="E28" s="3">
        <v>0.01</v>
      </c>
      <c r="O28" s="6"/>
    </row>
    <row r="29" spans="2:15" x14ac:dyDescent="0.25">
      <c r="B29" s="3">
        <v>26</v>
      </c>
      <c r="C29" s="4">
        <v>260</v>
      </c>
      <c r="D29" s="5">
        <f t="shared" si="0"/>
        <v>2080</v>
      </c>
      <c r="E29" s="3">
        <v>1.15E-2</v>
      </c>
      <c r="O29" s="6"/>
    </row>
    <row r="30" spans="2:15" x14ac:dyDescent="0.25">
      <c r="B30" s="3">
        <v>27</v>
      </c>
      <c r="C30" s="4">
        <v>270</v>
      </c>
      <c r="D30" s="5">
        <f t="shared" si="0"/>
        <v>2160</v>
      </c>
      <c r="E30" s="3">
        <v>1.18E-2</v>
      </c>
      <c r="O30" s="6"/>
    </row>
    <row r="31" spans="2:15" x14ac:dyDescent="0.25">
      <c r="B31" s="3">
        <v>28</v>
      </c>
      <c r="C31" s="4">
        <v>280</v>
      </c>
      <c r="D31" s="5">
        <f t="shared" si="0"/>
        <v>2240</v>
      </c>
      <c r="E31" s="3">
        <v>1.2200000000000001E-2</v>
      </c>
      <c r="O31" s="6"/>
    </row>
    <row r="32" spans="2:15" x14ac:dyDescent="0.25">
      <c r="B32" s="3">
        <v>29</v>
      </c>
      <c r="C32" s="4">
        <v>290</v>
      </c>
      <c r="D32" s="5">
        <f t="shared" si="0"/>
        <v>2320</v>
      </c>
      <c r="E32" s="3">
        <v>1.15E-2</v>
      </c>
      <c r="O32" s="6"/>
    </row>
    <row r="33" spans="2:15" x14ac:dyDescent="0.25">
      <c r="B33" s="3">
        <v>30</v>
      </c>
      <c r="C33" s="4">
        <v>300</v>
      </c>
      <c r="D33" s="5">
        <f t="shared" si="0"/>
        <v>2400</v>
      </c>
      <c r="E33" s="3">
        <v>1.1599999999999999E-2</v>
      </c>
      <c r="O33" s="6"/>
    </row>
    <row r="34" spans="2:15" x14ac:dyDescent="0.25">
      <c r="B34" s="3">
        <v>31</v>
      </c>
      <c r="C34" s="4">
        <v>310</v>
      </c>
      <c r="D34" s="5">
        <f t="shared" si="0"/>
        <v>2480</v>
      </c>
      <c r="E34" s="3">
        <v>4.6899999999999997E-2</v>
      </c>
      <c r="O34" s="6"/>
    </row>
    <row r="35" spans="2:15" x14ac:dyDescent="0.25">
      <c r="B35" s="3">
        <v>32</v>
      </c>
      <c r="C35" s="4">
        <v>320</v>
      </c>
      <c r="D35" s="5">
        <f t="shared" si="0"/>
        <v>2560</v>
      </c>
      <c r="E35" s="3">
        <v>1.89E-2</v>
      </c>
      <c r="O35" s="6"/>
    </row>
    <row r="36" spans="2:15" x14ac:dyDescent="0.25">
      <c r="B36" s="3">
        <v>33</v>
      </c>
      <c r="C36" s="4">
        <v>330</v>
      </c>
      <c r="D36" s="5">
        <f t="shared" si="0"/>
        <v>2640</v>
      </c>
      <c r="E36" s="3">
        <v>1.3100000000000001E-2</v>
      </c>
      <c r="O36" s="6"/>
    </row>
    <row r="37" spans="2:15" x14ac:dyDescent="0.25">
      <c r="B37" s="3">
        <v>34</v>
      </c>
      <c r="C37" s="4">
        <v>340</v>
      </c>
      <c r="D37" s="5">
        <f t="shared" si="0"/>
        <v>2720</v>
      </c>
      <c r="E37" s="3">
        <v>2.12E-2</v>
      </c>
      <c r="O37" s="6"/>
    </row>
    <row r="38" spans="2:15" x14ac:dyDescent="0.25">
      <c r="B38" s="3">
        <v>35</v>
      </c>
      <c r="C38" s="4">
        <v>350</v>
      </c>
      <c r="D38" s="5">
        <f t="shared" si="0"/>
        <v>2800</v>
      </c>
      <c r="E38" s="3">
        <v>1.26E-2</v>
      </c>
      <c r="O38" s="6"/>
    </row>
    <row r="39" spans="2:15" x14ac:dyDescent="0.25">
      <c r="B39" s="3">
        <v>36</v>
      </c>
      <c r="C39" s="4">
        <v>360</v>
      </c>
      <c r="D39" s="5">
        <f t="shared" si="0"/>
        <v>2880</v>
      </c>
      <c r="E39" s="3">
        <v>1.26E-2</v>
      </c>
      <c r="O39" s="6"/>
    </row>
    <row r="40" spans="2:15" x14ac:dyDescent="0.25">
      <c r="B40" s="3">
        <v>37</v>
      </c>
      <c r="C40" s="4">
        <v>370</v>
      </c>
      <c r="D40" s="5">
        <f t="shared" si="0"/>
        <v>2960</v>
      </c>
      <c r="E40" s="3">
        <v>1.35E-2</v>
      </c>
      <c r="O40" s="6"/>
    </row>
    <row r="41" spans="2:15" x14ac:dyDescent="0.25">
      <c r="B41" s="3">
        <v>38</v>
      </c>
      <c r="C41" s="4">
        <v>380</v>
      </c>
      <c r="D41" s="5">
        <f t="shared" si="0"/>
        <v>3040</v>
      </c>
      <c r="E41" s="3">
        <v>1.5800000000000002E-2</v>
      </c>
      <c r="O41" s="6"/>
    </row>
    <row r="42" spans="2:15" x14ac:dyDescent="0.25">
      <c r="B42" s="3">
        <v>39</v>
      </c>
      <c r="C42" s="4">
        <v>390</v>
      </c>
      <c r="D42" s="5">
        <f t="shared" si="0"/>
        <v>3120</v>
      </c>
      <c r="E42" s="3">
        <v>2.5000000000000001E-2</v>
      </c>
      <c r="O42" s="6"/>
    </row>
    <row r="43" spans="2:15" x14ac:dyDescent="0.25">
      <c r="B43" s="3">
        <v>40</v>
      </c>
      <c r="C43" s="4">
        <v>400</v>
      </c>
      <c r="D43" s="5">
        <f t="shared" si="0"/>
        <v>3200</v>
      </c>
      <c r="E43" s="3">
        <v>1.7299999999999999E-2</v>
      </c>
      <c r="O43" s="6"/>
    </row>
    <row r="44" spans="2:15" x14ac:dyDescent="0.25">
      <c r="B44" s="3">
        <v>41</v>
      </c>
      <c r="C44" s="4">
        <v>410</v>
      </c>
      <c r="D44" s="5">
        <f t="shared" si="0"/>
        <v>3280</v>
      </c>
      <c r="E44" s="3">
        <v>1.6899999999999998E-2</v>
      </c>
      <c r="O44" s="6"/>
    </row>
    <row r="45" spans="2:15" x14ac:dyDescent="0.25">
      <c r="B45" s="3">
        <v>42</v>
      </c>
      <c r="C45" s="4">
        <v>420</v>
      </c>
      <c r="D45" s="5">
        <f t="shared" si="0"/>
        <v>3360</v>
      </c>
      <c r="E45" s="3">
        <v>0.55010000000000003</v>
      </c>
      <c r="O45" s="6"/>
    </row>
    <row r="46" spans="2:15" x14ac:dyDescent="0.25">
      <c r="B46" s="3">
        <v>43</v>
      </c>
      <c r="C46" s="4">
        <v>430</v>
      </c>
      <c r="D46" s="5">
        <f t="shared" si="0"/>
        <v>3440</v>
      </c>
      <c r="E46" s="3">
        <v>1.7899999999999999E-2</v>
      </c>
      <c r="O46" s="6"/>
    </row>
    <row r="47" spans="2:15" x14ac:dyDescent="0.25">
      <c r="B47" s="3">
        <v>44</v>
      </c>
      <c r="C47" s="4">
        <v>440</v>
      </c>
      <c r="D47" s="5">
        <f t="shared" si="0"/>
        <v>3520</v>
      </c>
      <c r="E47" s="3">
        <v>6.4399999999999999E-2</v>
      </c>
      <c r="O47" s="6"/>
    </row>
    <row r="48" spans="2:15" x14ac:dyDescent="0.25">
      <c r="B48" s="3">
        <v>45</v>
      </c>
      <c r="C48" s="4">
        <v>450</v>
      </c>
      <c r="D48" s="5">
        <f t="shared" si="0"/>
        <v>3600</v>
      </c>
      <c r="E48" s="3">
        <v>1.9800000000000002E-2</v>
      </c>
      <c r="O48" s="6"/>
    </row>
    <row r="49" spans="2:15" x14ac:dyDescent="0.25">
      <c r="B49" s="3">
        <v>46</v>
      </c>
      <c r="C49" s="4">
        <v>460</v>
      </c>
      <c r="D49" s="5">
        <f t="shared" si="0"/>
        <v>3680</v>
      </c>
      <c r="E49" s="3">
        <v>1.9699999999999999E-2</v>
      </c>
      <c r="O49" s="6"/>
    </row>
    <row r="50" spans="2:15" x14ac:dyDescent="0.25">
      <c r="B50" s="3">
        <v>47</v>
      </c>
      <c r="C50" s="4">
        <v>470</v>
      </c>
      <c r="D50" s="5">
        <f t="shared" si="0"/>
        <v>3760</v>
      </c>
      <c r="E50" s="3">
        <v>2.0500000000000001E-2</v>
      </c>
      <c r="O50" s="6"/>
    </row>
    <row r="51" spans="2:15" x14ac:dyDescent="0.25">
      <c r="B51" s="3">
        <v>48</v>
      </c>
      <c r="C51" s="4">
        <v>480</v>
      </c>
      <c r="D51" s="5">
        <f t="shared" si="0"/>
        <v>3840</v>
      </c>
      <c r="E51" s="3">
        <v>1.9400000000000001E-2</v>
      </c>
      <c r="O51" s="6"/>
    </row>
    <row r="52" spans="2:15" x14ac:dyDescent="0.25">
      <c r="B52" s="3">
        <v>49</v>
      </c>
      <c r="C52" s="4">
        <v>490</v>
      </c>
      <c r="D52" s="5">
        <f t="shared" si="0"/>
        <v>3920</v>
      </c>
      <c r="E52" s="3">
        <v>2.1000000000000001E-2</v>
      </c>
      <c r="O52" s="6"/>
    </row>
    <row r="53" spans="2:15" x14ac:dyDescent="0.25">
      <c r="B53" s="3">
        <v>50</v>
      </c>
      <c r="C53" s="4">
        <v>500</v>
      </c>
      <c r="D53" s="5">
        <f t="shared" si="0"/>
        <v>4000</v>
      </c>
      <c r="E53" s="3">
        <v>2.1299999999999999E-2</v>
      </c>
      <c r="O53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F6CB-0846-40D4-9690-A61FEB64AC13}">
  <dimension ref="B2:E53"/>
  <sheetViews>
    <sheetView topLeftCell="A4" workbookViewId="0">
      <selection activeCell="B2" sqref="B2:M55"/>
    </sheetView>
  </sheetViews>
  <sheetFormatPr baseColWidth="10" defaultColWidth="11.42578125" defaultRowHeight="15" x14ac:dyDescent="0.25"/>
  <sheetData>
    <row r="2" spans="2:5" x14ac:dyDescent="0.25">
      <c r="B2" s="1"/>
      <c r="C2" s="1"/>
      <c r="D2" s="1" t="s">
        <v>1</v>
      </c>
      <c r="E2" s="1" t="s">
        <v>2</v>
      </c>
    </row>
    <row r="3" spans="2:5" x14ac:dyDescent="0.25">
      <c r="B3" s="1" t="s">
        <v>3</v>
      </c>
      <c r="C3" s="1" t="s">
        <v>4</v>
      </c>
      <c r="D3" s="2" t="s">
        <v>4</v>
      </c>
      <c r="E3" s="2" t="s">
        <v>6</v>
      </c>
    </row>
    <row r="4" spans="2:5" x14ac:dyDescent="0.25">
      <c r="B4" s="3">
        <v>1</v>
      </c>
      <c r="C4" s="4">
        <v>10</v>
      </c>
      <c r="D4" s="3">
        <f>C4</f>
        <v>10</v>
      </c>
      <c r="E4" s="3">
        <v>1.8E-3</v>
      </c>
    </row>
    <row r="5" spans="2:5" x14ac:dyDescent="0.25">
      <c r="B5" s="3">
        <v>2</v>
      </c>
      <c r="C5" s="4">
        <v>20</v>
      </c>
      <c r="D5" s="3">
        <f t="shared" ref="D5:D53" si="0">C5</f>
        <v>20</v>
      </c>
      <c r="E5" s="3">
        <v>4.1000000000000003E-3</v>
      </c>
    </row>
    <row r="6" spans="2:5" x14ac:dyDescent="0.25">
      <c r="B6" s="3">
        <v>3</v>
      </c>
      <c r="C6" s="4">
        <v>30</v>
      </c>
      <c r="D6" s="3">
        <f t="shared" si="0"/>
        <v>30</v>
      </c>
      <c r="E6" s="3">
        <v>2.8999999999999998E-3</v>
      </c>
    </row>
    <row r="7" spans="2:5" x14ac:dyDescent="0.25">
      <c r="B7" s="3">
        <v>4</v>
      </c>
      <c r="C7" s="4">
        <v>40</v>
      </c>
      <c r="D7" s="3">
        <f t="shared" si="0"/>
        <v>40</v>
      </c>
      <c r="E7" s="3">
        <v>3.8E-3</v>
      </c>
    </row>
    <row r="8" spans="2:5" x14ac:dyDescent="0.25">
      <c r="B8" s="3">
        <v>5</v>
      </c>
      <c r="C8" s="4">
        <v>50</v>
      </c>
      <c r="D8" s="3">
        <f t="shared" si="0"/>
        <v>50</v>
      </c>
      <c r="E8" s="3">
        <v>4.3E-3</v>
      </c>
    </row>
    <row r="9" spans="2:5" x14ac:dyDescent="0.25">
      <c r="B9" s="3">
        <v>6</v>
      </c>
      <c r="C9" s="4">
        <v>60</v>
      </c>
      <c r="D9" s="3">
        <f t="shared" si="0"/>
        <v>60</v>
      </c>
      <c r="E9" s="3">
        <v>5.1000000000000004E-3</v>
      </c>
    </row>
    <row r="10" spans="2:5" x14ac:dyDescent="0.25">
      <c r="B10" s="3">
        <v>7</v>
      </c>
      <c r="C10" s="4">
        <v>70</v>
      </c>
      <c r="D10" s="3">
        <f t="shared" si="0"/>
        <v>70</v>
      </c>
      <c r="E10" s="3">
        <v>4.5999999999999999E-3</v>
      </c>
    </row>
    <row r="11" spans="2:5" x14ac:dyDescent="0.25">
      <c r="B11" s="3">
        <v>8</v>
      </c>
      <c r="C11" s="4">
        <v>80</v>
      </c>
      <c r="D11" s="3">
        <f t="shared" si="0"/>
        <v>80</v>
      </c>
      <c r="E11" s="3">
        <v>6.3E-3</v>
      </c>
    </row>
    <row r="12" spans="2:5" x14ac:dyDescent="0.25">
      <c r="B12" s="3">
        <v>9</v>
      </c>
      <c r="C12" s="4">
        <v>90</v>
      </c>
      <c r="D12" s="3">
        <f t="shared" si="0"/>
        <v>90</v>
      </c>
      <c r="E12" s="3">
        <v>6.6E-3</v>
      </c>
    </row>
    <row r="13" spans="2:5" x14ac:dyDescent="0.25">
      <c r="B13" s="3">
        <v>10</v>
      </c>
      <c r="C13" s="4">
        <v>100</v>
      </c>
      <c r="D13" s="3">
        <f t="shared" si="0"/>
        <v>100</v>
      </c>
      <c r="E13" s="3">
        <v>7.0000000000000001E-3</v>
      </c>
    </row>
    <row r="14" spans="2:5" x14ac:dyDescent="0.25">
      <c r="B14" s="3">
        <v>11</v>
      </c>
      <c r="C14" s="4">
        <v>110</v>
      </c>
      <c r="D14" s="3">
        <f t="shared" si="0"/>
        <v>110</v>
      </c>
      <c r="E14" s="3">
        <v>6.7000000000000002E-3</v>
      </c>
    </row>
    <row r="15" spans="2:5" x14ac:dyDescent="0.25">
      <c r="B15" s="3">
        <v>12</v>
      </c>
      <c r="C15" s="4">
        <v>120</v>
      </c>
      <c r="D15" s="3">
        <f t="shared" si="0"/>
        <v>120</v>
      </c>
      <c r="E15" s="3">
        <v>7.7999999999999996E-3</v>
      </c>
    </row>
    <row r="16" spans="2:5" x14ac:dyDescent="0.25">
      <c r="B16" s="3">
        <v>13</v>
      </c>
      <c r="C16" s="4">
        <v>130</v>
      </c>
      <c r="D16" s="3">
        <f t="shared" si="0"/>
        <v>130</v>
      </c>
      <c r="E16" s="3">
        <v>7.6E-3</v>
      </c>
    </row>
    <row r="17" spans="2:5" x14ac:dyDescent="0.25">
      <c r="B17" s="3">
        <v>14</v>
      </c>
      <c r="C17" s="4">
        <v>140</v>
      </c>
      <c r="D17" s="3">
        <f t="shared" si="0"/>
        <v>140</v>
      </c>
      <c r="E17" s="3">
        <v>9.1000000000000004E-3</v>
      </c>
    </row>
    <row r="18" spans="2:5" x14ac:dyDescent="0.25">
      <c r="B18" s="3">
        <v>15</v>
      </c>
      <c r="C18" s="4">
        <v>150</v>
      </c>
      <c r="D18" s="3">
        <f t="shared" si="0"/>
        <v>150</v>
      </c>
      <c r="E18" s="3">
        <v>8.6999999999999994E-3</v>
      </c>
    </row>
    <row r="19" spans="2:5" x14ac:dyDescent="0.25">
      <c r="B19" s="3">
        <v>16</v>
      </c>
      <c r="C19" s="4">
        <v>160</v>
      </c>
      <c r="D19" s="3">
        <f t="shared" si="0"/>
        <v>160</v>
      </c>
      <c r="E19" s="3">
        <v>1.0999999999999999E-2</v>
      </c>
    </row>
    <row r="20" spans="2:5" x14ac:dyDescent="0.25">
      <c r="B20" s="3">
        <v>17</v>
      </c>
      <c r="C20" s="4">
        <v>170</v>
      </c>
      <c r="D20" s="3">
        <f t="shared" si="0"/>
        <v>170</v>
      </c>
      <c r="E20" s="3">
        <v>1.03E-2</v>
      </c>
    </row>
    <row r="21" spans="2:5" x14ac:dyDescent="0.25">
      <c r="B21" s="3">
        <v>18</v>
      </c>
      <c r="C21" s="4">
        <v>180</v>
      </c>
      <c r="D21" s="3">
        <f t="shared" si="0"/>
        <v>180</v>
      </c>
      <c r="E21" s="3">
        <v>1.09E-2</v>
      </c>
    </row>
    <row r="22" spans="2:5" x14ac:dyDescent="0.25">
      <c r="B22" s="3">
        <v>19</v>
      </c>
      <c r="C22" s="4">
        <v>190</v>
      </c>
      <c r="D22" s="3">
        <f t="shared" si="0"/>
        <v>190</v>
      </c>
      <c r="E22" s="3">
        <v>1.15E-2</v>
      </c>
    </row>
    <row r="23" spans="2:5" x14ac:dyDescent="0.25">
      <c r="B23" s="3">
        <v>20</v>
      </c>
      <c r="C23" s="4">
        <v>200</v>
      </c>
      <c r="D23" s="3">
        <f t="shared" si="0"/>
        <v>200</v>
      </c>
      <c r="E23" s="3">
        <v>2.1299999999999999E-2</v>
      </c>
    </row>
    <row r="24" spans="2:5" x14ac:dyDescent="0.25">
      <c r="B24" s="3">
        <v>21</v>
      </c>
      <c r="C24" s="4">
        <v>210</v>
      </c>
      <c r="D24" s="3">
        <f t="shared" si="0"/>
        <v>210</v>
      </c>
      <c r="E24" s="3">
        <v>2.1399999999999999E-2</v>
      </c>
    </row>
    <row r="25" spans="2:5" x14ac:dyDescent="0.25">
      <c r="B25" s="3">
        <v>22</v>
      </c>
      <c r="C25" s="4">
        <v>220</v>
      </c>
      <c r="D25" s="3">
        <f t="shared" si="0"/>
        <v>220</v>
      </c>
      <c r="E25" s="3">
        <v>1.29E-2</v>
      </c>
    </row>
    <row r="26" spans="2:5" x14ac:dyDescent="0.25">
      <c r="B26" s="3">
        <v>23</v>
      </c>
      <c r="C26" s="4">
        <v>230</v>
      </c>
      <c r="D26" s="3">
        <f t="shared" si="0"/>
        <v>230</v>
      </c>
      <c r="E26" s="3">
        <v>1.2800000000000001E-2</v>
      </c>
    </row>
    <row r="27" spans="2:5" x14ac:dyDescent="0.25">
      <c r="B27" s="3">
        <v>24</v>
      </c>
      <c r="C27" s="4">
        <v>240</v>
      </c>
      <c r="D27" s="3">
        <f t="shared" si="0"/>
        <v>240</v>
      </c>
      <c r="E27" s="3">
        <v>1.4200000000000001E-2</v>
      </c>
    </row>
    <row r="28" spans="2:5" x14ac:dyDescent="0.25">
      <c r="B28" s="3">
        <v>25</v>
      </c>
      <c r="C28" s="4">
        <v>250</v>
      </c>
      <c r="D28" s="3">
        <f t="shared" si="0"/>
        <v>250</v>
      </c>
      <c r="E28" s="3">
        <v>1.46E-2</v>
      </c>
    </row>
    <row r="29" spans="2:5" x14ac:dyDescent="0.25">
      <c r="B29" s="3">
        <v>26</v>
      </c>
      <c r="C29" s="4">
        <v>260</v>
      </c>
      <c r="D29" s="3">
        <f t="shared" si="0"/>
        <v>260</v>
      </c>
      <c r="E29" s="3">
        <v>1.49E-2</v>
      </c>
    </row>
    <row r="30" spans="2:5" x14ac:dyDescent="0.25">
      <c r="B30" s="3">
        <v>27</v>
      </c>
      <c r="C30" s="4">
        <v>270</v>
      </c>
      <c r="D30" s="3">
        <f t="shared" si="0"/>
        <v>270</v>
      </c>
      <c r="E30" s="3">
        <v>2.5999999999999999E-2</v>
      </c>
    </row>
    <row r="31" spans="2:5" x14ac:dyDescent="0.25">
      <c r="B31" s="3">
        <v>28</v>
      </c>
      <c r="C31" s="4">
        <v>280</v>
      </c>
      <c r="D31" s="3">
        <f t="shared" si="0"/>
        <v>280</v>
      </c>
      <c r="E31" s="3">
        <v>1.6E-2</v>
      </c>
    </row>
    <row r="32" spans="2:5" x14ac:dyDescent="0.25">
      <c r="B32" s="3">
        <v>29</v>
      </c>
      <c r="C32" s="4">
        <v>290</v>
      </c>
      <c r="D32" s="3">
        <f t="shared" si="0"/>
        <v>290</v>
      </c>
      <c r="E32" s="3">
        <v>1.7000000000000001E-2</v>
      </c>
    </row>
    <row r="33" spans="2:5" x14ac:dyDescent="0.25">
      <c r="B33" s="3">
        <v>30</v>
      </c>
      <c r="C33" s="4">
        <v>300</v>
      </c>
      <c r="D33" s="3">
        <f t="shared" si="0"/>
        <v>300</v>
      </c>
      <c r="E33" s="3">
        <v>1.7299999999999999E-2</v>
      </c>
    </row>
    <row r="34" spans="2:5" x14ac:dyDescent="0.25">
      <c r="B34" s="3">
        <v>31</v>
      </c>
      <c r="C34" s="4">
        <v>310</v>
      </c>
      <c r="D34" s="3">
        <f t="shared" si="0"/>
        <v>310</v>
      </c>
      <c r="E34" s="3">
        <v>1.95E-2</v>
      </c>
    </row>
    <row r="35" spans="2:5" x14ac:dyDescent="0.25">
      <c r="B35" s="3">
        <v>32</v>
      </c>
      <c r="C35" s="4">
        <v>320</v>
      </c>
      <c r="D35" s="3">
        <f t="shared" si="0"/>
        <v>320</v>
      </c>
      <c r="E35" s="3">
        <v>1.8599999999999998E-2</v>
      </c>
    </row>
    <row r="36" spans="2:5" x14ac:dyDescent="0.25">
      <c r="B36" s="3">
        <v>33</v>
      </c>
      <c r="C36" s="4">
        <v>330</v>
      </c>
      <c r="D36" s="3">
        <f t="shared" si="0"/>
        <v>330</v>
      </c>
      <c r="E36" s="3">
        <v>2.1600000000000001E-2</v>
      </c>
    </row>
    <row r="37" spans="2:5" x14ac:dyDescent="0.25">
      <c r="B37" s="3">
        <v>34</v>
      </c>
      <c r="C37" s="4">
        <v>340</v>
      </c>
      <c r="D37" s="3">
        <f t="shared" si="0"/>
        <v>340</v>
      </c>
      <c r="E37" s="3">
        <v>2.1999999999999999E-2</v>
      </c>
    </row>
    <row r="38" spans="2:5" x14ac:dyDescent="0.25">
      <c r="B38" s="3">
        <v>35</v>
      </c>
      <c r="C38" s="4">
        <v>350</v>
      </c>
      <c r="D38" s="3">
        <f t="shared" si="0"/>
        <v>350</v>
      </c>
      <c r="E38" s="3">
        <v>2.81E-2</v>
      </c>
    </row>
    <row r="39" spans="2:5" x14ac:dyDescent="0.25">
      <c r="B39" s="3">
        <v>36</v>
      </c>
      <c r="C39" s="4">
        <v>360</v>
      </c>
      <c r="D39" s="3">
        <f t="shared" si="0"/>
        <v>360</v>
      </c>
      <c r="E39" s="3">
        <v>2.12E-2</v>
      </c>
    </row>
    <row r="40" spans="2:5" x14ac:dyDescent="0.25">
      <c r="B40" s="3">
        <v>37</v>
      </c>
      <c r="C40" s="4">
        <v>370</v>
      </c>
      <c r="D40" s="3">
        <f t="shared" si="0"/>
        <v>370</v>
      </c>
      <c r="E40" s="3">
        <v>2.0899999999999998E-2</v>
      </c>
    </row>
    <row r="41" spans="2:5" x14ac:dyDescent="0.25">
      <c r="B41" s="3">
        <v>38</v>
      </c>
      <c r="C41" s="4">
        <v>380</v>
      </c>
      <c r="D41" s="3">
        <f t="shared" si="0"/>
        <v>380</v>
      </c>
      <c r="E41" s="3">
        <v>2.1100000000000001E-2</v>
      </c>
    </row>
    <row r="42" spans="2:5" x14ac:dyDescent="0.25">
      <c r="B42" s="3">
        <v>39</v>
      </c>
      <c r="C42" s="4">
        <v>390</v>
      </c>
      <c r="D42" s="3">
        <f t="shared" si="0"/>
        <v>390</v>
      </c>
      <c r="E42" s="3">
        <v>2.2599999999999999E-2</v>
      </c>
    </row>
    <row r="43" spans="2:5" x14ac:dyDescent="0.25">
      <c r="B43" s="3">
        <v>40</v>
      </c>
      <c r="C43" s="4">
        <v>400</v>
      </c>
      <c r="D43" s="3">
        <f t="shared" si="0"/>
        <v>400</v>
      </c>
      <c r="E43" s="3">
        <v>2.3199999999999998E-2</v>
      </c>
    </row>
    <row r="44" spans="2:5" x14ac:dyDescent="0.25">
      <c r="B44" s="3">
        <v>41</v>
      </c>
      <c r="C44" s="4">
        <v>410</v>
      </c>
      <c r="D44" s="3">
        <f t="shared" si="0"/>
        <v>410</v>
      </c>
      <c r="E44" s="3">
        <v>2.3E-2</v>
      </c>
    </row>
    <row r="45" spans="2:5" x14ac:dyDescent="0.25">
      <c r="B45" s="3">
        <v>42</v>
      </c>
      <c r="C45" s="4">
        <v>420</v>
      </c>
      <c r="D45" s="3">
        <f t="shared" si="0"/>
        <v>420</v>
      </c>
      <c r="E45" s="3">
        <v>2.3199999999999998E-2</v>
      </c>
    </row>
    <row r="46" spans="2:5" x14ac:dyDescent="0.25">
      <c r="B46" s="3">
        <v>43</v>
      </c>
      <c r="C46" s="4">
        <v>430</v>
      </c>
      <c r="D46" s="3">
        <f t="shared" si="0"/>
        <v>430</v>
      </c>
      <c r="E46" s="3">
        <v>2.3400000000000001E-2</v>
      </c>
    </row>
    <row r="47" spans="2:5" x14ac:dyDescent="0.25">
      <c r="B47" s="3">
        <v>44</v>
      </c>
      <c r="C47" s="4">
        <v>440</v>
      </c>
      <c r="D47" s="3">
        <f t="shared" si="0"/>
        <v>440</v>
      </c>
      <c r="E47" s="3">
        <v>2.58E-2</v>
      </c>
    </row>
    <row r="48" spans="2:5" x14ac:dyDescent="0.25">
      <c r="B48" s="3">
        <v>45</v>
      </c>
      <c r="C48" s="4">
        <v>450</v>
      </c>
      <c r="D48" s="3">
        <f t="shared" si="0"/>
        <v>450</v>
      </c>
      <c r="E48" s="3">
        <v>2.47E-2</v>
      </c>
    </row>
    <row r="49" spans="2:5" x14ac:dyDescent="0.25">
      <c r="B49" s="3">
        <v>46</v>
      </c>
      <c r="C49" s="4">
        <v>460</v>
      </c>
      <c r="D49" s="3">
        <f t="shared" si="0"/>
        <v>460</v>
      </c>
      <c r="E49" s="3">
        <v>2.7E-2</v>
      </c>
    </row>
    <row r="50" spans="2:5" x14ac:dyDescent="0.25">
      <c r="B50" s="3">
        <v>47</v>
      </c>
      <c r="C50" s="4">
        <v>470</v>
      </c>
      <c r="D50" s="3">
        <f t="shared" si="0"/>
        <v>470</v>
      </c>
      <c r="E50" s="3">
        <v>2.5700000000000001E-2</v>
      </c>
    </row>
    <row r="51" spans="2:5" x14ac:dyDescent="0.25">
      <c r="B51" s="3">
        <v>48</v>
      </c>
      <c r="C51" s="4">
        <v>480</v>
      </c>
      <c r="D51" s="3">
        <f t="shared" si="0"/>
        <v>480</v>
      </c>
      <c r="E51" s="3">
        <v>2.5999999999999999E-2</v>
      </c>
    </row>
    <row r="52" spans="2:5" x14ac:dyDescent="0.25">
      <c r="B52" s="3">
        <v>49</v>
      </c>
      <c r="C52" s="4">
        <v>490</v>
      </c>
      <c r="D52" s="3">
        <f t="shared" si="0"/>
        <v>490</v>
      </c>
      <c r="E52" s="3">
        <v>3.1E-2</v>
      </c>
    </row>
    <row r="53" spans="2:5" x14ac:dyDescent="0.25">
      <c r="B53" s="3">
        <v>50</v>
      </c>
      <c r="C53" s="4">
        <v>500</v>
      </c>
      <c r="D53" s="3">
        <f t="shared" si="0"/>
        <v>500</v>
      </c>
      <c r="E53" s="3">
        <v>2.9399999999999999E-2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903C-2132-41DE-A485-5BCEE7AA5D3D}">
  <dimension ref="B2:E53"/>
  <sheetViews>
    <sheetView topLeftCell="A4" workbookViewId="0">
      <selection activeCell="B2" sqref="B2:M54"/>
    </sheetView>
  </sheetViews>
  <sheetFormatPr baseColWidth="10" defaultRowHeight="15" x14ac:dyDescent="0.25"/>
  <cols>
    <col min="4" max="4" width="12.5703125" bestFit="1" customWidth="1"/>
    <col min="6" max="6" width="11.7109375" bestFit="1" customWidth="1"/>
  </cols>
  <sheetData>
    <row r="2" spans="2:5" x14ac:dyDescent="0.25">
      <c r="B2" s="1"/>
      <c r="C2" s="1"/>
      <c r="D2" s="1" t="s">
        <v>1</v>
      </c>
      <c r="E2" s="1" t="s">
        <v>2</v>
      </c>
    </row>
    <row r="3" spans="2:5" x14ac:dyDescent="0.25">
      <c r="B3" s="1" t="s">
        <v>3</v>
      </c>
      <c r="C3" s="1" t="s">
        <v>4</v>
      </c>
      <c r="D3" s="2" t="s">
        <v>7</v>
      </c>
      <c r="E3" s="2" t="s">
        <v>6</v>
      </c>
    </row>
    <row r="4" spans="2:5" x14ac:dyDescent="0.25">
      <c r="B4" s="3">
        <v>1</v>
      </c>
      <c r="C4" s="4">
        <v>10</v>
      </c>
      <c r="D4" s="5">
        <f>C4*LOG10(C4)</f>
        <v>10</v>
      </c>
      <c r="E4" s="3">
        <v>2.5999999999999999E-3</v>
      </c>
    </row>
    <row r="5" spans="2:5" x14ac:dyDescent="0.25">
      <c r="B5" s="3">
        <v>2</v>
      </c>
      <c r="C5" s="4">
        <v>20</v>
      </c>
      <c r="D5" s="5">
        <f t="shared" ref="D5:D53" si="0">C5*LOG10(C5)</f>
        <v>26.020599913279625</v>
      </c>
      <c r="E5" s="3">
        <v>1.72E-2</v>
      </c>
    </row>
    <row r="6" spans="2:5" x14ac:dyDescent="0.25">
      <c r="B6" s="3">
        <v>3</v>
      </c>
      <c r="C6" s="4">
        <v>30</v>
      </c>
      <c r="D6" s="5">
        <f t="shared" si="0"/>
        <v>44.313637641589871</v>
      </c>
      <c r="E6" s="3">
        <v>1.1299999999999999E-2</v>
      </c>
    </row>
    <row r="7" spans="2:5" x14ac:dyDescent="0.25">
      <c r="B7" s="3">
        <v>4</v>
      </c>
      <c r="C7" s="4">
        <v>40</v>
      </c>
      <c r="D7" s="5">
        <f t="shared" si="0"/>
        <v>64.082399653118486</v>
      </c>
      <c r="E7" s="3">
        <v>1.01E-2</v>
      </c>
    </row>
    <row r="8" spans="2:5" x14ac:dyDescent="0.25">
      <c r="B8" s="3">
        <v>5</v>
      </c>
      <c r="C8" s="4">
        <v>50</v>
      </c>
      <c r="D8" s="5">
        <f t="shared" si="0"/>
        <v>84.948500216800937</v>
      </c>
      <c r="E8" s="3">
        <v>1.6199999999999999E-2</v>
      </c>
    </row>
    <row r="9" spans="2:5" x14ac:dyDescent="0.25">
      <c r="B9" s="3">
        <v>6</v>
      </c>
      <c r="C9" s="4">
        <v>60</v>
      </c>
      <c r="D9" s="5">
        <f t="shared" si="0"/>
        <v>106.68907502301862</v>
      </c>
      <c r="E9" s="3">
        <v>3.5000000000000003E-2</v>
      </c>
    </row>
    <row r="10" spans="2:5" x14ac:dyDescent="0.25">
      <c r="B10" s="3">
        <v>7</v>
      </c>
      <c r="C10" s="4">
        <v>70</v>
      </c>
      <c r="D10" s="5">
        <f t="shared" si="0"/>
        <v>129.156862800998</v>
      </c>
      <c r="E10" s="3">
        <v>2.5600000000000001E-2</v>
      </c>
    </row>
    <row r="11" spans="2:5" x14ac:dyDescent="0.25">
      <c r="B11" s="3">
        <v>8</v>
      </c>
      <c r="C11" s="4">
        <v>80</v>
      </c>
      <c r="D11" s="5">
        <f t="shared" si="0"/>
        <v>152.24719895935547</v>
      </c>
      <c r="E11" s="3">
        <v>3.0599999999999999E-2</v>
      </c>
    </row>
    <row r="12" spans="2:5" x14ac:dyDescent="0.25">
      <c r="B12" s="3">
        <v>9</v>
      </c>
      <c r="C12" s="4">
        <v>90</v>
      </c>
      <c r="D12" s="5">
        <f t="shared" si="0"/>
        <v>175.88182584953924</v>
      </c>
      <c r="E12" s="3">
        <v>3.3500000000000002E-2</v>
      </c>
    </row>
    <row r="13" spans="2:5" x14ac:dyDescent="0.25">
      <c r="B13" s="3">
        <v>10</v>
      </c>
      <c r="C13" s="4">
        <v>100</v>
      </c>
      <c r="D13" s="5">
        <f t="shared" si="0"/>
        <v>200</v>
      </c>
      <c r="E13" s="3">
        <v>3.9600000000000003E-2</v>
      </c>
    </row>
    <row r="14" spans="2:5" x14ac:dyDescent="0.25">
      <c r="B14" s="3">
        <v>11</v>
      </c>
      <c r="C14" s="4">
        <v>110</v>
      </c>
      <c r="D14" s="5">
        <f t="shared" si="0"/>
        <v>224.55319536740475</v>
      </c>
      <c r="E14" s="3">
        <v>2.4199999999999999E-2</v>
      </c>
    </row>
    <row r="15" spans="2:5" x14ac:dyDescent="0.25">
      <c r="B15" s="3">
        <v>12</v>
      </c>
      <c r="C15" s="4">
        <v>120</v>
      </c>
      <c r="D15" s="5">
        <f t="shared" si="0"/>
        <v>249.50174952571496</v>
      </c>
      <c r="E15" s="3">
        <v>3.8600000000000002E-2</v>
      </c>
    </row>
    <row r="16" spans="2:5" x14ac:dyDescent="0.25">
      <c r="B16" s="3">
        <v>13</v>
      </c>
      <c r="C16" s="4">
        <v>130</v>
      </c>
      <c r="D16" s="5">
        <f t="shared" si="0"/>
        <v>274.81263579988882</v>
      </c>
      <c r="E16" s="3">
        <v>0.1227</v>
      </c>
    </row>
    <row r="17" spans="2:5" x14ac:dyDescent="0.25">
      <c r="B17" s="3">
        <v>14</v>
      </c>
      <c r="C17" s="4">
        <v>140</v>
      </c>
      <c r="D17" s="5">
        <f t="shared" si="0"/>
        <v>300.45792499495337</v>
      </c>
      <c r="E17" s="3">
        <v>3.9100000000000003E-2</v>
      </c>
    </row>
    <row r="18" spans="2:5" x14ac:dyDescent="0.25">
      <c r="B18" s="3">
        <v>15</v>
      </c>
      <c r="C18" s="4">
        <v>150</v>
      </c>
      <c r="D18" s="5">
        <f t="shared" si="0"/>
        <v>326.4136888583522</v>
      </c>
      <c r="E18" s="3">
        <v>0.1221</v>
      </c>
    </row>
    <row r="19" spans="2:5" x14ac:dyDescent="0.25">
      <c r="B19" s="3">
        <v>16</v>
      </c>
      <c r="C19" s="4">
        <v>160</v>
      </c>
      <c r="D19" s="5">
        <f t="shared" si="0"/>
        <v>352.65919722494795</v>
      </c>
      <c r="E19" s="3">
        <v>8.3699999999999997E-2</v>
      </c>
    </row>
    <row r="20" spans="2:5" x14ac:dyDescent="0.25">
      <c r="B20" s="3">
        <v>17</v>
      </c>
      <c r="C20" s="4">
        <v>170</v>
      </c>
      <c r="D20" s="5">
        <f t="shared" si="0"/>
        <v>379.1763166343066</v>
      </c>
      <c r="E20" s="3">
        <v>0.10150000000000001</v>
      </c>
    </row>
    <row r="21" spans="2:5" x14ac:dyDescent="0.25">
      <c r="B21" s="3">
        <v>18</v>
      </c>
      <c r="C21" s="4">
        <v>180</v>
      </c>
      <c r="D21" s="5">
        <f t="shared" si="0"/>
        <v>405.94905091859511</v>
      </c>
      <c r="E21" s="3">
        <v>0.1023</v>
      </c>
    </row>
    <row r="22" spans="2:5" x14ac:dyDescent="0.25">
      <c r="B22" s="3">
        <v>19</v>
      </c>
      <c r="C22" s="4">
        <v>190</v>
      </c>
      <c r="D22" s="5">
        <f t="shared" si="0"/>
        <v>432.96318418103749</v>
      </c>
      <c r="E22" s="3">
        <v>3.6900000000000002E-2</v>
      </c>
    </row>
    <row r="23" spans="2:5" x14ac:dyDescent="0.25">
      <c r="B23" s="3">
        <v>20</v>
      </c>
      <c r="C23" s="4">
        <v>200</v>
      </c>
      <c r="D23" s="5">
        <f t="shared" si="0"/>
        <v>460.20599913279625</v>
      </c>
      <c r="E23" s="3">
        <v>0.14080000000000001</v>
      </c>
    </row>
    <row r="24" spans="2:5" x14ac:dyDescent="0.25">
      <c r="B24" s="3">
        <v>21</v>
      </c>
      <c r="C24" s="4">
        <v>210</v>
      </c>
      <c r="D24" s="5">
        <f t="shared" si="0"/>
        <v>487.66605189412303</v>
      </c>
      <c r="E24" s="3">
        <v>0.11650000000000001</v>
      </c>
    </row>
    <row r="25" spans="2:5" x14ac:dyDescent="0.25">
      <c r="B25" s="3">
        <v>22</v>
      </c>
      <c r="C25" s="4">
        <v>220</v>
      </c>
      <c r="D25" s="5">
        <f t="shared" si="0"/>
        <v>515.33298978088533</v>
      </c>
      <c r="E25" s="3">
        <v>0.155</v>
      </c>
    </row>
    <row r="26" spans="2:5" x14ac:dyDescent="0.25">
      <c r="B26" s="3">
        <v>23</v>
      </c>
      <c r="C26" s="4">
        <v>230</v>
      </c>
      <c r="D26" s="5">
        <f t="shared" si="0"/>
        <v>543.19740228404635</v>
      </c>
      <c r="E26" s="3">
        <v>0.13139999999999999</v>
      </c>
    </row>
    <row r="27" spans="2:5" x14ac:dyDescent="0.25">
      <c r="B27" s="3">
        <v>24</v>
      </c>
      <c r="C27" s="4">
        <v>240</v>
      </c>
      <c r="D27" s="5">
        <f t="shared" si="0"/>
        <v>571.25069801078541</v>
      </c>
      <c r="E27" s="3">
        <v>0.1173</v>
      </c>
    </row>
    <row r="28" spans="2:5" x14ac:dyDescent="0.25">
      <c r="B28" s="3">
        <v>25</v>
      </c>
      <c r="C28" s="4">
        <v>250</v>
      </c>
      <c r="D28" s="5">
        <f t="shared" si="0"/>
        <v>599.48500216800937</v>
      </c>
      <c r="E28" s="3">
        <v>0.123</v>
      </c>
    </row>
    <row r="29" spans="2:5" x14ac:dyDescent="0.25">
      <c r="B29" s="3">
        <v>26</v>
      </c>
      <c r="C29" s="4">
        <v>260</v>
      </c>
      <c r="D29" s="5">
        <f t="shared" si="0"/>
        <v>627.89307047241266</v>
      </c>
      <c r="E29" s="3">
        <v>0.1147</v>
      </c>
    </row>
    <row r="30" spans="2:5" x14ac:dyDescent="0.25">
      <c r="B30" s="3">
        <v>27</v>
      </c>
      <c r="C30" s="4">
        <v>270</v>
      </c>
      <c r="D30" s="5">
        <f t="shared" si="0"/>
        <v>656.46821632292654</v>
      </c>
      <c r="E30" s="3">
        <v>0.13400000000000001</v>
      </c>
    </row>
    <row r="31" spans="2:5" x14ac:dyDescent="0.25">
      <c r="B31" s="3">
        <v>28</v>
      </c>
      <c r="C31" s="4">
        <v>280</v>
      </c>
      <c r="D31" s="5">
        <f t="shared" si="0"/>
        <v>685.2042487758215</v>
      </c>
      <c r="E31" s="3">
        <v>0.1328</v>
      </c>
    </row>
    <row r="32" spans="2:5" x14ac:dyDescent="0.25">
      <c r="B32" s="3">
        <v>29</v>
      </c>
      <c r="C32" s="4">
        <v>290</v>
      </c>
      <c r="D32" s="5">
        <f t="shared" si="0"/>
        <v>714.09541939069732</v>
      </c>
      <c r="E32" s="3">
        <v>0.12870000000000001</v>
      </c>
    </row>
    <row r="33" spans="2:5" x14ac:dyDescent="0.25">
      <c r="B33" s="3">
        <v>30</v>
      </c>
      <c r="C33" s="4">
        <v>300</v>
      </c>
      <c r="D33" s="5">
        <f t="shared" si="0"/>
        <v>743.13637641589878</v>
      </c>
      <c r="E33" s="3">
        <v>0.1537</v>
      </c>
    </row>
    <row r="34" spans="2:5" x14ac:dyDescent="0.25">
      <c r="B34" s="3">
        <v>31</v>
      </c>
      <c r="C34" s="4">
        <v>310</v>
      </c>
      <c r="D34" s="5">
        <f t="shared" si="0"/>
        <v>772.32212508862449</v>
      </c>
      <c r="E34" s="3">
        <v>0.10979999999999999</v>
      </c>
    </row>
    <row r="35" spans="2:5" x14ac:dyDescent="0.25">
      <c r="B35" s="3">
        <v>32</v>
      </c>
      <c r="C35" s="4">
        <v>320</v>
      </c>
      <c r="D35" s="5">
        <f t="shared" si="0"/>
        <v>801.64799306236989</v>
      </c>
      <c r="E35" s="3">
        <v>7.6399999999999996E-2</v>
      </c>
    </row>
    <row r="36" spans="2:5" x14ac:dyDescent="0.25">
      <c r="B36" s="3">
        <v>33</v>
      </c>
      <c r="C36" s="4">
        <v>330</v>
      </c>
      <c r="D36" s="5">
        <f t="shared" si="0"/>
        <v>831.10960015970284</v>
      </c>
      <c r="E36" s="3">
        <v>8.72E-2</v>
      </c>
    </row>
    <row r="37" spans="2:5" x14ac:dyDescent="0.25">
      <c r="B37" s="3">
        <v>34</v>
      </c>
      <c r="C37" s="4">
        <v>340</v>
      </c>
      <c r="D37" s="5">
        <f t="shared" si="0"/>
        <v>860.70283179436672</v>
      </c>
      <c r="E37" s="3">
        <v>0.1116</v>
      </c>
    </row>
    <row r="38" spans="2:5" x14ac:dyDescent="0.25">
      <c r="B38" s="3">
        <v>35</v>
      </c>
      <c r="C38" s="4">
        <v>350</v>
      </c>
      <c r="D38" s="5">
        <f t="shared" si="0"/>
        <v>890.42381552259644</v>
      </c>
      <c r="E38" s="3">
        <v>9.0300000000000005E-2</v>
      </c>
    </row>
    <row r="39" spans="2:5" x14ac:dyDescent="0.25">
      <c r="B39" s="3">
        <v>36</v>
      </c>
      <c r="C39" s="4">
        <v>360</v>
      </c>
      <c r="D39" s="5">
        <f t="shared" si="0"/>
        <v>920.26890027622346</v>
      </c>
      <c r="E39" s="3">
        <v>0.1079</v>
      </c>
    </row>
    <row r="40" spans="2:5" x14ac:dyDescent="0.25">
      <c r="B40" s="3">
        <v>37</v>
      </c>
      <c r="C40" s="4">
        <v>370</v>
      </c>
      <c r="D40" s="5">
        <f t="shared" si="0"/>
        <v>950.23463790478809</v>
      </c>
      <c r="E40" s="3">
        <v>0.40289999999999998</v>
      </c>
    </row>
    <row r="41" spans="2:5" x14ac:dyDescent="0.25">
      <c r="B41" s="3">
        <v>38</v>
      </c>
      <c r="C41" s="4">
        <v>380</v>
      </c>
      <c r="D41" s="5">
        <f t="shared" si="0"/>
        <v>980.31776671438786</v>
      </c>
      <c r="E41" s="3">
        <v>9.2999999999999999E-2</v>
      </c>
    </row>
    <row r="42" spans="2:5" x14ac:dyDescent="0.25">
      <c r="B42" s="3">
        <v>39</v>
      </c>
      <c r="C42" s="4">
        <v>390</v>
      </c>
      <c r="D42" s="5">
        <f t="shared" si="0"/>
        <v>1010.5151967403347</v>
      </c>
      <c r="E42" s="3">
        <v>0.1193</v>
      </c>
    </row>
    <row r="43" spans="2:5" x14ac:dyDescent="0.25">
      <c r="B43" s="3">
        <v>40</v>
      </c>
      <c r="C43" s="4">
        <v>400</v>
      </c>
      <c r="D43" s="5">
        <f t="shared" si="0"/>
        <v>1040.823996531185</v>
      </c>
      <c r="E43" s="3">
        <v>9.2999999999999999E-2</v>
      </c>
    </row>
    <row r="44" spans="2:5" x14ac:dyDescent="0.25">
      <c r="B44" s="3">
        <v>41</v>
      </c>
      <c r="C44" s="4">
        <v>410</v>
      </c>
      <c r="D44" s="5">
        <f t="shared" si="0"/>
        <v>1071.2413812550915</v>
      </c>
      <c r="E44" s="3">
        <v>9.7000000000000003E-2</v>
      </c>
    </row>
    <row r="45" spans="2:5" x14ac:dyDescent="0.25">
      <c r="B45" s="3">
        <v>42</v>
      </c>
      <c r="C45" s="4">
        <v>420</v>
      </c>
      <c r="D45" s="5">
        <f t="shared" si="0"/>
        <v>1101.7647019671181</v>
      </c>
      <c r="E45" s="3">
        <v>7.6899999999999996E-2</v>
      </c>
    </row>
    <row r="46" spans="2:5" x14ac:dyDescent="0.25">
      <c r="B46" s="3">
        <v>43</v>
      </c>
      <c r="C46" s="4">
        <v>430</v>
      </c>
      <c r="D46" s="5">
        <f t="shared" si="0"/>
        <v>1132.3914358992222</v>
      </c>
      <c r="E46" s="3">
        <v>0.16750000000000001</v>
      </c>
    </row>
    <row r="47" spans="2:5" x14ac:dyDescent="0.25">
      <c r="B47" s="3">
        <v>44</v>
      </c>
      <c r="C47" s="4">
        <v>440</v>
      </c>
      <c r="D47" s="5">
        <f t="shared" si="0"/>
        <v>1163.1191776539224</v>
      </c>
      <c r="E47" s="3">
        <v>9.9299999999999999E-2</v>
      </c>
    </row>
    <row r="48" spans="2:5" x14ac:dyDescent="0.25">
      <c r="B48" s="3">
        <v>45</v>
      </c>
      <c r="C48" s="4">
        <v>450</v>
      </c>
      <c r="D48" s="5">
        <f t="shared" si="0"/>
        <v>1193.9456311989045</v>
      </c>
      <c r="E48" s="3">
        <v>8.5199999999999998E-2</v>
      </c>
    </row>
    <row r="49" spans="2:5" x14ac:dyDescent="0.25">
      <c r="B49" s="3">
        <v>46</v>
      </c>
      <c r="C49" s="4">
        <v>460</v>
      </c>
      <c r="D49" s="5">
        <f t="shared" si="0"/>
        <v>1224.868602573524</v>
      </c>
      <c r="E49" s="3">
        <v>0.2964</v>
      </c>
    </row>
    <row r="50" spans="2:5" x14ac:dyDescent="0.25">
      <c r="B50" s="3">
        <v>47</v>
      </c>
      <c r="C50" s="4">
        <v>470</v>
      </c>
      <c r="D50" s="5">
        <f t="shared" si="0"/>
        <v>1255.8859932297873</v>
      </c>
      <c r="E50" s="3">
        <v>0.15379999999999999</v>
      </c>
    </row>
    <row r="51" spans="2:5" x14ac:dyDescent="0.25">
      <c r="B51" s="3">
        <v>48</v>
      </c>
      <c r="C51" s="4">
        <v>480</v>
      </c>
      <c r="D51" s="5">
        <f t="shared" si="0"/>
        <v>1286.9957939402818</v>
      </c>
      <c r="E51" s="3">
        <v>0.16159999999999999</v>
      </c>
    </row>
    <row r="52" spans="2:5" x14ac:dyDescent="0.25">
      <c r="B52" s="3">
        <v>49</v>
      </c>
      <c r="C52" s="4">
        <v>490</v>
      </c>
      <c r="D52" s="5">
        <f t="shared" si="0"/>
        <v>1318.1960792139719</v>
      </c>
      <c r="E52" s="3">
        <v>0.25469999999999998</v>
      </c>
    </row>
    <row r="53" spans="2:5" x14ac:dyDescent="0.25">
      <c r="B53" s="3">
        <v>50</v>
      </c>
      <c r="C53" s="4">
        <v>500</v>
      </c>
      <c r="D53" s="5">
        <f t="shared" si="0"/>
        <v>1349.4850021680095</v>
      </c>
      <c r="E53" s="3">
        <v>0.1976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C980-9D06-4265-931C-713F29B8F660}">
  <dimension ref="B2:E53"/>
  <sheetViews>
    <sheetView tabSelected="1" topLeftCell="A25" workbookViewId="0">
      <selection activeCell="M12" sqref="M12"/>
    </sheetView>
  </sheetViews>
  <sheetFormatPr baseColWidth="10" defaultRowHeight="15" x14ac:dyDescent="0.25"/>
  <sheetData>
    <row r="2" spans="2:5" x14ac:dyDescent="0.25">
      <c r="B2" s="1"/>
      <c r="C2" s="1"/>
      <c r="D2" s="1" t="s">
        <v>1</v>
      </c>
      <c r="E2" s="1" t="s">
        <v>2</v>
      </c>
    </row>
    <row r="3" spans="2:5" x14ac:dyDescent="0.25">
      <c r="B3" s="1" t="s">
        <v>3</v>
      </c>
      <c r="C3" s="1" t="s">
        <v>4</v>
      </c>
      <c r="D3" s="2" t="s">
        <v>8</v>
      </c>
      <c r="E3" s="2" t="s">
        <v>6</v>
      </c>
    </row>
    <row r="4" spans="2:5" x14ac:dyDescent="0.25">
      <c r="B4" s="3">
        <v>1</v>
      </c>
      <c r="C4" s="4">
        <v>10</v>
      </c>
      <c r="D4" s="5">
        <f>C4*LOG10(C4)</f>
        <v>10</v>
      </c>
      <c r="E4" s="3">
        <v>8.0000000000000004E-4</v>
      </c>
    </row>
    <row r="5" spans="2:5" x14ac:dyDescent="0.25">
      <c r="B5" s="3">
        <v>2</v>
      </c>
      <c r="C5" s="4">
        <v>20</v>
      </c>
      <c r="D5" s="5">
        <f t="shared" ref="D5:D53" si="0">C5*LOG10(C5)</f>
        <v>26.020599913279625</v>
      </c>
      <c r="E5" s="3">
        <v>2E-3</v>
      </c>
    </row>
    <row r="6" spans="2:5" x14ac:dyDescent="0.25">
      <c r="B6" s="3">
        <v>3</v>
      </c>
      <c r="C6" s="4">
        <v>30</v>
      </c>
      <c r="D6" s="5">
        <f t="shared" si="0"/>
        <v>44.313637641589871</v>
      </c>
      <c r="E6" s="3">
        <v>4.0000000000000001E-3</v>
      </c>
    </row>
    <row r="7" spans="2:5" x14ac:dyDescent="0.25">
      <c r="B7" s="3">
        <v>4</v>
      </c>
      <c r="C7" s="4">
        <v>40</v>
      </c>
      <c r="D7" s="5">
        <f t="shared" si="0"/>
        <v>64.082399653118486</v>
      </c>
      <c r="E7" s="3">
        <v>6.3E-3</v>
      </c>
    </row>
    <row r="8" spans="2:5" x14ac:dyDescent="0.25">
      <c r="B8" s="3">
        <v>5</v>
      </c>
      <c r="C8" s="4">
        <v>50</v>
      </c>
      <c r="D8" s="5">
        <f t="shared" si="0"/>
        <v>84.948500216800937</v>
      </c>
      <c r="E8" s="3">
        <v>8.3999999999999995E-3</v>
      </c>
    </row>
    <row r="9" spans="2:5" x14ac:dyDescent="0.25">
      <c r="B9" s="3">
        <v>6</v>
      </c>
      <c r="C9" s="4">
        <v>60</v>
      </c>
      <c r="D9" s="5">
        <f t="shared" si="0"/>
        <v>106.68907502301862</v>
      </c>
      <c r="E9" s="3">
        <v>1.11E-2</v>
      </c>
    </row>
    <row r="10" spans="2:5" x14ac:dyDescent="0.25">
      <c r="B10" s="3">
        <v>7</v>
      </c>
      <c r="C10" s="4">
        <v>70</v>
      </c>
      <c r="D10" s="5">
        <f t="shared" si="0"/>
        <v>129.156862800998</v>
      </c>
      <c r="E10" s="3">
        <v>1.44E-2</v>
      </c>
    </row>
    <row r="11" spans="2:5" x14ac:dyDescent="0.25">
      <c r="B11" s="3">
        <v>8</v>
      </c>
      <c r="C11" s="4">
        <v>80</v>
      </c>
      <c r="D11" s="5">
        <f t="shared" si="0"/>
        <v>152.24719895935547</v>
      </c>
      <c r="E11" s="3">
        <v>1.8200000000000001E-2</v>
      </c>
    </row>
    <row r="12" spans="2:5" x14ac:dyDescent="0.25">
      <c r="B12" s="3">
        <v>9</v>
      </c>
      <c r="C12" s="4">
        <v>90</v>
      </c>
      <c r="D12" s="5">
        <f t="shared" si="0"/>
        <v>175.88182584953924</v>
      </c>
      <c r="E12" s="3">
        <v>2.2800000000000001E-2</v>
      </c>
    </row>
    <row r="13" spans="2:5" x14ac:dyDescent="0.25">
      <c r="B13" s="3">
        <v>10</v>
      </c>
      <c r="C13" s="4">
        <v>100</v>
      </c>
      <c r="D13" s="5">
        <f t="shared" si="0"/>
        <v>200</v>
      </c>
      <c r="E13" s="3">
        <v>8.77E-2</v>
      </c>
    </row>
    <row r="14" spans="2:5" x14ac:dyDescent="0.25">
      <c r="B14" s="3">
        <v>11</v>
      </c>
      <c r="C14" s="4">
        <v>110</v>
      </c>
      <c r="D14" s="5">
        <f t="shared" si="0"/>
        <v>224.55319536740475</v>
      </c>
      <c r="E14" s="3">
        <v>9.3399999999999997E-2</v>
      </c>
    </row>
    <row r="15" spans="2:5" x14ac:dyDescent="0.25">
      <c r="B15" s="3">
        <v>12</v>
      </c>
      <c r="C15" s="4">
        <v>120</v>
      </c>
      <c r="D15" s="5">
        <f t="shared" si="0"/>
        <v>249.50174952571496</v>
      </c>
      <c r="E15" s="3">
        <v>8.8599999999999998E-2</v>
      </c>
    </row>
    <row r="16" spans="2:5" x14ac:dyDescent="0.25">
      <c r="B16" s="3">
        <v>13</v>
      </c>
      <c r="C16" s="4">
        <v>130</v>
      </c>
      <c r="D16" s="5">
        <f t="shared" si="0"/>
        <v>274.81263579988882</v>
      </c>
      <c r="E16" s="3">
        <v>0.10349999999999999</v>
      </c>
    </row>
    <row r="17" spans="2:5" x14ac:dyDescent="0.25">
      <c r="B17" s="3">
        <v>14</v>
      </c>
      <c r="C17" s="4">
        <v>140</v>
      </c>
      <c r="D17" s="5">
        <f t="shared" si="0"/>
        <v>300.45792499495337</v>
      </c>
      <c r="E17" s="3">
        <v>0.1176</v>
      </c>
    </row>
    <row r="18" spans="2:5" x14ac:dyDescent="0.25">
      <c r="B18" s="3">
        <v>15</v>
      </c>
      <c r="C18" s="4">
        <v>150</v>
      </c>
      <c r="D18" s="5">
        <f t="shared" si="0"/>
        <v>326.4136888583522</v>
      </c>
      <c r="E18" s="3">
        <v>0.11219999999999999</v>
      </c>
    </row>
    <row r="19" spans="2:5" x14ac:dyDescent="0.25">
      <c r="B19" s="3">
        <v>16</v>
      </c>
      <c r="C19" s="4">
        <v>160</v>
      </c>
      <c r="D19" s="5">
        <f t="shared" si="0"/>
        <v>352.65919722494795</v>
      </c>
      <c r="E19" s="3">
        <v>0.15140000000000001</v>
      </c>
    </row>
    <row r="20" spans="2:5" x14ac:dyDescent="0.25">
      <c r="B20" s="3">
        <v>17</v>
      </c>
      <c r="C20" s="4">
        <v>170</v>
      </c>
      <c r="D20" s="5">
        <f t="shared" si="0"/>
        <v>379.1763166343066</v>
      </c>
      <c r="E20" s="3">
        <v>0.13900000000000001</v>
      </c>
    </row>
    <row r="21" spans="2:5" x14ac:dyDescent="0.25">
      <c r="B21" s="3">
        <v>18</v>
      </c>
      <c r="C21" s="4">
        <v>180</v>
      </c>
      <c r="D21" s="5">
        <f t="shared" si="0"/>
        <v>405.94905091859511</v>
      </c>
      <c r="E21" s="3">
        <v>0.15029999999999999</v>
      </c>
    </row>
    <row r="22" spans="2:5" x14ac:dyDescent="0.25">
      <c r="B22" s="3">
        <v>19</v>
      </c>
      <c r="C22" s="4">
        <v>190</v>
      </c>
      <c r="D22" s="5">
        <f t="shared" si="0"/>
        <v>432.96318418103749</v>
      </c>
      <c r="E22" s="3">
        <v>0.36109999999999998</v>
      </c>
    </row>
    <row r="23" spans="2:5" x14ac:dyDescent="0.25">
      <c r="B23" s="3">
        <v>20</v>
      </c>
      <c r="C23" s="4">
        <v>200</v>
      </c>
      <c r="D23" s="5">
        <f t="shared" si="0"/>
        <v>460.20599913279625</v>
      </c>
      <c r="E23" s="3">
        <v>0.20830000000000001</v>
      </c>
    </row>
    <row r="24" spans="2:5" x14ac:dyDescent="0.25">
      <c r="B24" s="3">
        <v>21</v>
      </c>
      <c r="C24" s="4">
        <v>210</v>
      </c>
      <c r="D24" s="5">
        <f t="shared" si="0"/>
        <v>487.66605189412303</v>
      </c>
      <c r="E24" s="3">
        <v>0.17599999999999999</v>
      </c>
    </row>
    <row r="25" spans="2:5" x14ac:dyDescent="0.25">
      <c r="B25" s="3">
        <v>22</v>
      </c>
      <c r="C25" s="4">
        <v>220</v>
      </c>
      <c r="D25" s="5">
        <f t="shared" si="0"/>
        <v>515.33298978088533</v>
      </c>
      <c r="E25" s="3">
        <v>0.20399999999999999</v>
      </c>
    </row>
    <row r="26" spans="2:5" x14ac:dyDescent="0.25">
      <c r="B26" s="3">
        <v>23</v>
      </c>
      <c r="C26" s="4">
        <v>230</v>
      </c>
      <c r="D26" s="5">
        <f t="shared" si="0"/>
        <v>543.19740228404635</v>
      </c>
      <c r="E26" s="3">
        <v>0.22589999999999999</v>
      </c>
    </row>
    <row r="27" spans="2:5" x14ac:dyDescent="0.25">
      <c r="B27" s="3">
        <v>24</v>
      </c>
      <c r="C27" s="4">
        <v>240</v>
      </c>
      <c r="D27" s="5">
        <f t="shared" si="0"/>
        <v>571.25069801078541</v>
      </c>
      <c r="E27" s="3">
        <v>0.15049999999999999</v>
      </c>
    </row>
    <row r="28" spans="2:5" x14ac:dyDescent="0.25">
      <c r="B28" s="3">
        <v>25</v>
      </c>
      <c r="C28" s="4">
        <v>250</v>
      </c>
      <c r="D28" s="5">
        <f t="shared" si="0"/>
        <v>599.48500216800937</v>
      </c>
      <c r="E28" s="3">
        <v>0.36180000000000001</v>
      </c>
    </row>
    <row r="29" spans="2:5" x14ac:dyDescent="0.25">
      <c r="B29" s="3">
        <v>26</v>
      </c>
      <c r="C29" s="4">
        <v>260</v>
      </c>
      <c r="D29" s="5">
        <f t="shared" si="0"/>
        <v>627.89307047241266</v>
      </c>
      <c r="E29" s="3">
        <v>0.25769999999999998</v>
      </c>
    </row>
    <row r="30" spans="2:5" x14ac:dyDescent="0.25">
      <c r="B30" s="3">
        <v>27</v>
      </c>
      <c r="C30" s="4">
        <v>270</v>
      </c>
      <c r="D30" s="5">
        <f t="shared" si="0"/>
        <v>656.46821632292654</v>
      </c>
      <c r="E30" s="3">
        <v>0.25509999999999999</v>
      </c>
    </row>
    <row r="31" spans="2:5" x14ac:dyDescent="0.25">
      <c r="B31" s="3">
        <v>28</v>
      </c>
      <c r="C31" s="4">
        <v>280</v>
      </c>
      <c r="D31" s="5">
        <f t="shared" si="0"/>
        <v>685.2042487758215</v>
      </c>
      <c r="E31" s="3">
        <v>0.26740000000000003</v>
      </c>
    </row>
    <row r="32" spans="2:5" x14ac:dyDescent="0.25">
      <c r="B32" s="3">
        <v>29</v>
      </c>
      <c r="C32" s="4">
        <v>290</v>
      </c>
      <c r="D32" s="5">
        <f t="shared" si="0"/>
        <v>714.09541939069732</v>
      </c>
      <c r="E32" s="3">
        <v>0.5</v>
      </c>
    </row>
    <row r="33" spans="2:5" x14ac:dyDescent="0.25">
      <c r="B33" s="3">
        <v>30</v>
      </c>
      <c r="C33" s="4">
        <v>300</v>
      </c>
      <c r="D33" s="5">
        <f t="shared" si="0"/>
        <v>743.13637641589878</v>
      </c>
      <c r="E33" s="3">
        <v>0.29930000000000001</v>
      </c>
    </row>
    <row r="34" spans="2:5" x14ac:dyDescent="0.25">
      <c r="B34" s="3">
        <v>31</v>
      </c>
      <c r="C34" s="4">
        <v>310</v>
      </c>
      <c r="D34" s="5">
        <f t="shared" si="0"/>
        <v>772.32212508862449</v>
      </c>
      <c r="E34" s="3">
        <v>0.3145</v>
      </c>
    </row>
    <row r="35" spans="2:5" x14ac:dyDescent="0.25">
      <c r="B35" s="3">
        <v>32</v>
      </c>
      <c r="C35" s="4">
        <v>320</v>
      </c>
      <c r="D35" s="5">
        <f t="shared" si="0"/>
        <v>801.64799306236989</v>
      </c>
      <c r="E35" s="3">
        <v>0.32050000000000001</v>
      </c>
    </row>
    <row r="36" spans="2:5" x14ac:dyDescent="0.25">
      <c r="B36" s="3">
        <v>33</v>
      </c>
      <c r="C36" s="4">
        <v>330</v>
      </c>
      <c r="D36" s="5">
        <f t="shared" si="0"/>
        <v>831.10960015970284</v>
      </c>
      <c r="E36" s="3">
        <v>0.34589999999999999</v>
      </c>
    </row>
    <row r="37" spans="2:5" x14ac:dyDescent="0.25">
      <c r="B37" s="3">
        <v>34</v>
      </c>
      <c r="C37" s="4">
        <v>340</v>
      </c>
      <c r="D37" s="5">
        <f t="shared" si="0"/>
        <v>860.70283179436672</v>
      </c>
      <c r="E37" s="3">
        <v>0.35909999999999997</v>
      </c>
    </row>
    <row r="38" spans="2:5" x14ac:dyDescent="0.25">
      <c r="B38" s="3">
        <v>35</v>
      </c>
      <c r="C38" s="4">
        <v>350</v>
      </c>
      <c r="D38" s="5">
        <f t="shared" si="0"/>
        <v>890.42381552259644</v>
      </c>
      <c r="E38" s="3">
        <v>0.39329999999999998</v>
      </c>
    </row>
    <row r="39" spans="2:5" x14ac:dyDescent="0.25">
      <c r="B39" s="3">
        <v>36</v>
      </c>
      <c r="C39" s="4">
        <v>360</v>
      </c>
      <c r="D39" s="5">
        <f t="shared" si="0"/>
        <v>920.26890027622346</v>
      </c>
      <c r="E39" s="3">
        <v>0.40989999999999999</v>
      </c>
    </row>
    <row r="40" spans="2:5" x14ac:dyDescent="0.25">
      <c r="B40" s="3">
        <v>37</v>
      </c>
      <c r="C40" s="4">
        <v>370</v>
      </c>
      <c r="D40" s="5">
        <f t="shared" si="0"/>
        <v>950.23463790478809</v>
      </c>
      <c r="E40" s="3">
        <v>0.4632</v>
      </c>
    </row>
    <row r="41" spans="2:5" x14ac:dyDescent="0.25">
      <c r="B41" s="3">
        <v>38</v>
      </c>
      <c r="C41" s="4">
        <v>380</v>
      </c>
      <c r="D41" s="5">
        <f t="shared" si="0"/>
        <v>980.31776671438786</v>
      </c>
      <c r="E41" s="3">
        <v>0.64129999999999998</v>
      </c>
    </row>
    <row r="42" spans="2:5" x14ac:dyDescent="0.25">
      <c r="B42" s="3">
        <v>39</v>
      </c>
      <c r="C42" s="4">
        <v>390</v>
      </c>
      <c r="D42" s="5">
        <f t="shared" si="0"/>
        <v>1010.5151967403347</v>
      </c>
      <c r="E42" s="3">
        <v>0.51700000000000002</v>
      </c>
    </row>
    <row r="43" spans="2:5" x14ac:dyDescent="0.25">
      <c r="B43" s="3">
        <v>40</v>
      </c>
      <c r="C43" s="4">
        <v>400</v>
      </c>
      <c r="D43" s="5">
        <f t="shared" si="0"/>
        <v>1040.823996531185</v>
      </c>
      <c r="E43" s="3">
        <v>0.53759999999999997</v>
      </c>
    </row>
    <row r="44" spans="2:5" x14ac:dyDescent="0.25">
      <c r="B44" s="3">
        <v>41</v>
      </c>
      <c r="C44" s="4">
        <v>410</v>
      </c>
      <c r="D44" s="5">
        <f t="shared" si="0"/>
        <v>1071.2413812550915</v>
      </c>
      <c r="E44" s="3">
        <v>0.60670000000000002</v>
      </c>
    </row>
    <row r="45" spans="2:5" x14ac:dyDescent="0.25">
      <c r="B45" s="3">
        <v>42</v>
      </c>
      <c r="C45" s="4">
        <v>420</v>
      </c>
      <c r="D45" s="5">
        <f t="shared" si="0"/>
        <v>1101.7647019671181</v>
      </c>
      <c r="E45" s="3">
        <v>0.75880000000000003</v>
      </c>
    </row>
    <row r="46" spans="2:5" x14ac:dyDescent="0.25">
      <c r="B46" s="3">
        <v>43</v>
      </c>
      <c r="C46" s="4">
        <v>430</v>
      </c>
      <c r="D46" s="5">
        <f t="shared" si="0"/>
        <v>1132.3914358992222</v>
      </c>
      <c r="E46" s="3">
        <v>0.57299999999999995</v>
      </c>
    </row>
    <row r="47" spans="2:5" x14ac:dyDescent="0.25">
      <c r="B47" s="3">
        <v>44</v>
      </c>
      <c r="C47" s="4">
        <v>440</v>
      </c>
      <c r="D47" s="5">
        <f t="shared" si="0"/>
        <v>1163.1191776539224</v>
      </c>
      <c r="E47" s="3">
        <v>0.89759999999999995</v>
      </c>
    </row>
    <row r="48" spans="2:5" x14ac:dyDescent="0.25">
      <c r="B48" s="3">
        <v>45</v>
      </c>
      <c r="C48" s="4">
        <v>450</v>
      </c>
      <c r="D48" s="5">
        <f t="shared" si="0"/>
        <v>1193.9456311989045</v>
      </c>
      <c r="E48" s="3">
        <v>1.8165</v>
      </c>
    </row>
    <row r="49" spans="2:5" x14ac:dyDescent="0.25">
      <c r="B49" s="3">
        <v>46</v>
      </c>
      <c r="C49" s="4">
        <v>460</v>
      </c>
      <c r="D49" s="5">
        <f t="shared" si="0"/>
        <v>1224.868602573524</v>
      </c>
      <c r="E49" s="3">
        <v>0.70440000000000003</v>
      </c>
    </row>
    <row r="50" spans="2:5" x14ac:dyDescent="0.25">
      <c r="B50" s="3">
        <v>47</v>
      </c>
      <c r="C50" s="4">
        <v>470</v>
      </c>
      <c r="D50" s="5">
        <f t="shared" si="0"/>
        <v>1255.8859932297873</v>
      </c>
      <c r="E50" s="3">
        <v>0.72529999999999994</v>
      </c>
    </row>
    <row r="51" spans="2:5" x14ac:dyDescent="0.25">
      <c r="B51" s="3">
        <v>48</v>
      </c>
      <c r="C51" s="4">
        <v>480</v>
      </c>
      <c r="D51" s="5">
        <f t="shared" si="0"/>
        <v>1286.9957939402818</v>
      </c>
      <c r="E51" s="3">
        <v>0.61709999999999998</v>
      </c>
    </row>
    <row r="52" spans="2:5" x14ac:dyDescent="0.25">
      <c r="B52" s="3">
        <v>49</v>
      </c>
      <c r="C52" s="4">
        <v>490</v>
      </c>
      <c r="D52" s="5">
        <f t="shared" si="0"/>
        <v>1318.1960792139719</v>
      </c>
      <c r="E52" s="3">
        <v>0.78200000000000003</v>
      </c>
    </row>
    <row r="53" spans="2:5" x14ac:dyDescent="0.25">
      <c r="B53" s="3">
        <v>50</v>
      </c>
      <c r="C53" s="4">
        <v>500</v>
      </c>
      <c r="D53" s="5">
        <f t="shared" si="0"/>
        <v>1349.4850021680095</v>
      </c>
      <c r="E53" s="3">
        <v>0.71930000000000005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403A950870724FBC411EEB7EC1F630" ma:contentTypeVersion="13" ma:contentTypeDescription="Crear nuevo documento." ma:contentTypeScope="" ma:versionID="3c3dbd084decceff5a84c272cc6e4291">
  <xsd:schema xmlns:xsd="http://www.w3.org/2001/XMLSchema" xmlns:xs="http://www.w3.org/2001/XMLSchema" xmlns:p="http://schemas.microsoft.com/office/2006/metadata/properties" xmlns:ns3="1d885472-1b03-4c27-abea-e0b86428d9b9" targetNamespace="http://schemas.microsoft.com/office/2006/metadata/properties" ma:root="true" ma:fieldsID="ff8296fe0ae1b30244026c2d4e09c721" ns3:_="">
    <xsd:import namespace="1d885472-1b03-4c27-abea-e0b86428d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85472-1b03-4c27-abea-e0b86428d9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885472-1b03-4c27-abea-e0b86428d9b9" xsi:nil="true"/>
  </documentManagement>
</p:properties>
</file>

<file path=customXml/itemProps1.xml><?xml version="1.0" encoding="utf-8"?>
<ds:datastoreItem xmlns:ds="http://schemas.openxmlformats.org/officeDocument/2006/customXml" ds:itemID="{58151255-DEC3-4ACE-8DFE-607347EECA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DB9DE1-22EF-4CB9-A1E8-9E8D4F480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885472-1b03-4c27-abea-e0b86428d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1286C0-FB6F-474E-9B52-77E794D149C1}">
  <ds:schemaRefs>
    <ds:schemaRef ds:uri="http://schemas.microsoft.com/office/2006/metadata/properties"/>
    <ds:schemaRef ds:uri="http://schemas.microsoft.com/office/infopath/2007/PartnerControls"/>
    <ds:schemaRef ds:uri="1d885472-1b03-4c27-abea-e0b86428d9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Residuos</vt:lpstr>
      <vt:lpstr>Base</vt:lpstr>
      <vt:lpstr>MergeSort</vt:lpstr>
      <vt:lpstr>QuickSort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CAMACHO OSPINA</dc:creator>
  <cp:keywords/>
  <dc:description/>
  <cp:lastModifiedBy>DANIEL ESTEBAN CAMACHO OSPINA</cp:lastModifiedBy>
  <cp:revision/>
  <dcterms:created xsi:type="dcterms:W3CDTF">2025-04-20T19:26:08Z</dcterms:created>
  <dcterms:modified xsi:type="dcterms:W3CDTF">2025-04-28T03:22:20Z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0x01010001403A950870724FBC411EEB7EC1F630</vt:lpwstr>
  </property>
</Properties>
</file>