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<sst xmlns="http://schemas.openxmlformats.org/spreadsheetml/2006/main" count="196" uniqueCount="116">
  <si>
    <t>alumnoDni</t>
  </si>
  <si>
    <t>alumnoFacultad</t>
  </si>
  <si>
    <t>alumnoEscuela</t>
  </si>
  <si>
    <t>alumnoApellidoPaterno</t>
  </si>
  <si>
    <t>alumnoApellidoMaterno</t>
  </si>
  <si>
    <t>alumnoNombre</t>
  </si>
  <si>
    <t>AlumnoFechaNacimiento</t>
  </si>
  <si>
    <t>alumnoSexo</t>
  </si>
  <si>
    <t>alumnoCorreoIns</t>
  </si>
  <si>
    <t>alumnoPlan</t>
  </si>
  <si>
    <t>idAlumno</t>
  </si>
  <si>
    <t>Fisi</t>
  </si>
  <si>
    <t>sw</t>
  </si>
  <si>
    <t>SANCHEZ</t>
  </si>
  <si>
    <t>MUÑOZ</t>
  </si>
  <si>
    <t>MARCO ANTONIO</t>
  </si>
  <si>
    <t>M</t>
  </si>
  <si>
    <t>MARCOANTONIO@unmsm.edu.pe</t>
  </si>
  <si>
    <t>sis</t>
  </si>
  <si>
    <t>MONTES</t>
  </si>
  <si>
    <t>CORONEL</t>
  </si>
  <si>
    <t>ELISA NATALY</t>
  </si>
  <si>
    <t>F</t>
  </si>
  <si>
    <t>ELISANATALY@unmsm.edu.pe</t>
  </si>
  <si>
    <t>DE LA CRUZ</t>
  </si>
  <si>
    <t>ONTÓN</t>
  </si>
  <si>
    <t>BRAYAN RICHARD</t>
  </si>
  <si>
    <t>BRAYANRICHARD@unmsm.edu.pe</t>
  </si>
  <si>
    <t>OSORIO</t>
  </si>
  <si>
    <t>DÍAZ</t>
  </si>
  <si>
    <t>AXEL TSAMAREN</t>
  </si>
  <si>
    <t>AXELTSAMAREN@unmsm.edu.pe</t>
  </si>
  <si>
    <t>SALDAÑA</t>
  </si>
  <si>
    <t>GOÑE</t>
  </si>
  <si>
    <t>LUIS ARTURO</t>
  </si>
  <si>
    <t>LUISARTURO@unmsm.edu.pe</t>
  </si>
  <si>
    <t>INGUNZA</t>
  </si>
  <si>
    <t>ALCÁNTARA</t>
  </si>
  <si>
    <t>NESTOR FERMIN</t>
  </si>
  <si>
    <t>NESTORFERMIN@unmsm.edu.pe</t>
  </si>
  <si>
    <t>LUQUE</t>
  </si>
  <si>
    <t>PULIDO</t>
  </si>
  <si>
    <t>CARLOS ENRIQUE</t>
  </si>
  <si>
    <t>CARLOSENRIQUE@unmsm.edu.pe</t>
  </si>
  <si>
    <t>CASTILLO</t>
  </si>
  <si>
    <t>CRUZ</t>
  </si>
  <si>
    <t>ARTURO ENRIQUE</t>
  </si>
  <si>
    <t>ARTUROENRIQUE@unmsm.edu.pe</t>
  </si>
  <si>
    <t>TONCONI</t>
  </si>
  <si>
    <t>CERVANTES</t>
  </si>
  <si>
    <t>MARISOL</t>
  </si>
  <si>
    <t>MARISOL@unmsm.edu.pe</t>
  </si>
  <si>
    <t>QUISPE</t>
  </si>
  <si>
    <t>BRIAN GERARD</t>
  </si>
  <si>
    <t>BRIANGERARD@unmsm.edu.pe</t>
  </si>
  <si>
    <t>No trabajador</t>
  </si>
  <si>
    <t>Mama, papa, hermanos</t>
  </si>
  <si>
    <t>Alquilada</t>
  </si>
  <si>
    <t>Si</t>
  </si>
  <si>
    <t>Estatal</t>
  </si>
  <si>
    <t>Mama</t>
  </si>
  <si>
    <t>Soltero</t>
  </si>
  <si>
    <t>No</t>
  </si>
  <si>
    <t>No afiliado</t>
  </si>
  <si>
    <t>Abuela</t>
  </si>
  <si>
    <t>Trabajador</t>
  </si>
  <si>
    <t>Propia</t>
  </si>
  <si>
    <t>Papa</t>
  </si>
  <si>
    <t>Particular</t>
  </si>
  <si>
    <t>Mama, papa</t>
  </si>
  <si>
    <t>Casado</t>
  </si>
  <si>
    <t>Colegio Los Alamos</t>
  </si>
  <si>
    <t>Colegio San Lorenzo</t>
  </si>
  <si>
    <t>Institución Educativa Cristo Rey de Villa</t>
  </si>
  <si>
    <t>Colegio Adviento de Miraflores</t>
  </si>
  <si>
    <t>Karol Wojtyla College</t>
  </si>
  <si>
    <t>Colegio Clemente Althaus</t>
  </si>
  <si>
    <t>Colegio Miguel Grau Seminario</t>
  </si>
  <si>
    <t>Colegio Santa Isabel</t>
  </si>
  <si>
    <t>Colegio Santísima Cruz</t>
  </si>
  <si>
    <t>Colegio Dios es Amor</t>
  </si>
  <si>
    <t>ocColegioProced</t>
  </si>
  <si>
    <t>ocDependeDe</t>
  </si>
  <si>
    <t>ocTrabajo</t>
  </si>
  <si>
    <t>ocViceCon</t>
  </si>
  <si>
    <t>ocTipoVivienda</t>
  </si>
  <si>
    <t>ocTiempoTransporte</t>
  </si>
  <si>
    <t>ocDicapacidad</t>
  </si>
  <si>
    <t>ocTipoSeguro</t>
  </si>
  <si>
    <t>ocApoderado</t>
  </si>
  <si>
    <t>ocCorreoApoderado</t>
  </si>
  <si>
    <t>ocTelefCasa</t>
  </si>
  <si>
    <t>ocMovilApoderado</t>
  </si>
  <si>
    <t>ocEstadoCivil</t>
  </si>
  <si>
    <t>ocNumeroMovil</t>
  </si>
  <si>
    <t>ocCorreoPersonal</t>
  </si>
  <si>
    <t>joana.garay13@gmail.com</t>
  </si>
  <si>
    <t>hernan.lazaro21@gmail.com</t>
  </si>
  <si>
    <t>cesar_contable@hotmail.com</t>
  </si>
  <si>
    <t>jrmogrovejo@yahoo.es</t>
  </si>
  <si>
    <t>ymunive@constructorakgj.com</t>
  </si>
  <si>
    <t>ortega.augusto.21@gmail.com</t>
  </si>
  <si>
    <t>francovich007@gmail.com</t>
  </si>
  <si>
    <t>beto8617@hotmail.com</t>
  </si>
  <si>
    <t>marcebyreinaga@gmail.com</t>
  </si>
  <si>
    <t>alpaolo82@hotmail.com</t>
  </si>
  <si>
    <t>eduvasquezm@gmail.com</t>
  </si>
  <si>
    <t>fredyeloyv@hotmail.com</t>
  </si>
  <si>
    <t>rudaalja@gmail.com</t>
  </si>
  <si>
    <t>aandresz@unmsm.edu.pe</t>
  </si>
  <si>
    <t>enri.castaneda.5@gmail.com</t>
  </si>
  <si>
    <t>fernando.cuba@gmail.com</t>
  </si>
  <si>
    <t>clarosalama@gmail.com</t>
  </si>
  <si>
    <t>robles.victormartin@hotmail.com</t>
  </si>
  <si>
    <t>jair.rodriguez2017@gmail.com</t>
  </si>
  <si>
    <t>josrba@hotmail.com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</si>
</sst>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nzo/Downloads/SOFTWARE%20%20%20Rectificaci&#243;n%20de%20Matr&#237;cula%20%20COMPLETO%20%20-%20Regular-Rezagados-REEVALUACION%20-%20%207%20abri%20-10%20am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  <sheetName val="Hoja1"/>
    </sheetNames>
    <sheetDataSet>
      <sheetData sheetId="0">
        <row r="175">
          <cell r="C175" t="str">
            <v>70745585</v>
          </cell>
        </row>
        <row r="194">
          <cell r="C194" t="str">
            <v>76351784</v>
          </cell>
        </row>
        <row r="195">
          <cell r="C195" t="str">
            <v>77040982</v>
          </cell>
        </row>
        <row r="196">
          <cell r="C196" t="str">
            <v>77040982</v>
          </cell>
        </row>
        <row r="197">
          <cell r="C197" t="str">
            <v>77040982</v>
          </cell>
        </row>
        <row r="198">
          <cell r="C198" t="str">
            <v>77323074</v>
          </cell>
        </row>
        <row r="199">
          <cell r="C199" t="str">
            <v>76434896</v>
          </cell>
        </row>
        <row r="200">
          <cell r="C200" t="str">
            <v>75447633</v>
          </cell>
        </row>
        <row r="201">
          <cell r="C201" t="str">
            <v>75191812</v>
          </cell>
        </row>
        <row r="202">
          <cell r="C202" t="str">
            <v>74300777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TUROENRIQUE@unmsm.edu.pe" TargetMode="External"/><Relationship Id="rId3" Type="http://schemas.openxmlformats.org/officeDocument/2006/relationships/hyperlink" Target="mailto:BRAYANRICHARD@unmsm.edu.pe" TargetMode="External"/><Relationship Id="rId7" Type="http://schemas.openxmlformats.org/officeDocument/2006/relationships/hyperlink" Target="mailto:CARLOSENRIQUE@unmsm.edu.pe" TargetMode="External"/><Relationship Id="rId2" Type="http://schemas.openxmlformats.org/officeDocument/2006/relationships/hyperlink" Target="mailto:ELISANATALY@unmsm.edu.pe" TargetMode="External"/><Relationship Id="rId1" Type="http://schemas.openxmlformats.org/officeDocument/2006/relationships/hyperlink" Target="mailto:MARCOANTONIO@unmsm.edu.pe" TargetMode="External"/><Relationship Id="rId6" Type="http://schemas.openxmlformats.org/officeDocument/2006/relationships/hyperlink" Target="mailto:NESTORFERMIN@unmsm.edu.pe" TargetMode="External"/><Relationship Id="rId5" Type="http://schemas.openxmlformats.org/officeDocument/2006/relationships/hyperlink" Target="mailto:LUISARTURO@unmsm.edu.pe" TargetMode="External"/><Relationship Id="rId10" Type="http://schemas.openxmlformats.org/officeDocument/2006/relationships/hyperlink" Target="mailto:BRIANGERARD@unmsm.edu.pe" TargetMode="External"/><Relationship Id="rId4" Type="http://schemas.openxmlformats.org/officeDocument/2006/relationships/hyperlink" Target="mailto:AXELTSAMAREN@unmsm.edu.pe" TargetMode="External"/><Relationship Id="rId9" Type="http://schemas.openxmlformats.org/officeDocument/2006/relationships/hyperlink" Target="mailto:MARISOL@unmsm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M1" workbookViewId="0">
      <selection activeCell="Z2" sqref="Z2:Z11"/>
    </sheetView>
  </sheetViews>
  <sheetFormatPr baseColWidth="10" defaultColWidth="9.140625" defaultRowHeight="15" x14ac:dyDescent="0.25"/>
  <cols>
    <col min="12" max="12" width="36.28515625" bestFit="1" customWidth="1"/>
    <col min="21" max="21" width="19" bestFit="1" customWidth="1"/>
    <col min="23" max="23" width="16.5703125" customWidth="1"/>
    <col min="26" max="26" width="16.85546875" bestFit="1" customWidth="1"/>
  </cols>
  <sheetData>
    <row r="1" spans="1:26" x14ac:dyDescent="0.25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2" t="s">
        <v>88</v>
      </c>
      <c r="T1" s="2" t="s">
        <v>89</v>
      </c>
      <c r="U1" s="2" t="s">
        <v>90</v>
      </c>
      <c r="V1" s="2" t="s">
        <v>91</v>
      </c>
      <c r="W1" s="2" t="s">
        <v>92</v>
      </c>
      <c r="X1" s="2" t="s">
        <v>93</v>
      </c>
      <c r="Y1" s="2" t="s">
        <v>94</v>
      </c>
      <c r="Z1" s="2" t="s">
        <v>95</v>
      </c>
    </row>
    <row r="2" spans="1:26" x14ac:dyDescent="0.25">
      <c r="A2" s="5">
        <v>16200082</v>
      </c>
      <c r="B2" s="2" t="str">
        <f>'[1]Sheet 1'!C194</f>
        <v>76351784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35963</v>
      </c>
      <c r="I2" s="2" t="s">
        <v>16</v>
      </c>
      <c r="J2" s="4" t="s">
        <v>17</v>
      </c>
      <c r="K2">
        <v>19</v>
      </c>
      <c r="L2" s="2" t="s">
        <v>71</v>
      </c>
      <c r="M2" s="2"/>
      <c r="N2" s="2" t="s">
        <v>55</v>
      </c>
      <c r="O2" s="2" t="s">
        <v>56</v>
      </c>
      <c r="P2" s="2" t="s">
        <v>57</v>
      </c>
      <c r="Q2" s="2">
        <v>2</v>
      </c>
      <c r="R2" s="2" t="s">
        <v>58</v>
      </c>
      <c r="S2" s="2" t="s">
        <v>59</v>
      </c>
      <c r="T2" s="2" t="s">
        <v>60</v>
      </c>
      <c r="U2" t="s">
        <v>96</v>
      </c>
      <c r="V2" s="2">
        <v>5324676</v>
      </c>
      <c r="W2" s="2">
        <v>948357505</v>
      </c>
      <c r="X2" s="2" t="s">
        <v>61</v>
      </c>
      <c r="Y2" s="2">
        <v>956455747</v>
      </c>
      <c r="Z2" t="s">
        <v>106</v>
      </c>
    </row>
    <row r="3" spans="1:26" x14ac:dyDescent="0.25">
      <c r="A3" s="5">
        <v>17200306</v>
      </c>
      <c r="B3" s="2" t="str">
        <f>'[1]Sheet 1'!C195</f>
        <v>77040982</v>
      </c>
      <c r="C3" s="2" t="s">
        <v>11</v>
      </c>
      <c r="D3" s="2" t="s">
        <v>18</v>
      </c>
      <c r="E3" s="2" t="s">
        <v>19</v>
      </c>
      <c r="F3" s="2" t="s">
        <v>20</v>
      </c>
      <c r="G3" s="2" t="s">
        <v>21</v>
      </c>
      <c r="H3" s="3">
        <v>35805</v>
      </c>
      <c r="I3" s="2" t="s">
        <v>22</v>
      </c>
      <c r="J3" s="4" t="s">
        <v>23</v>
      </c>
      <c r="K3">
        <v>15</v>
      </c>
      <c r="L3" s="2" t="s">
        <v>72</v>
      </c>
      <c r="M3" s="2"/>
      <c r="N3" s="2" t="s">
        <v>55</v>
      </c>
      <c r="O3" s="2" t="s">
        <v>56</v>
      </c>
      <c r="P3" s="2" t="s">
        <v>57</v>
      </c>
      <c r="Q3" s="2">
        <v>1</v>
      </c>
      <c r="R3" s="2" t="s">
        <v>62</v>
      </c>
      <c r="S3" s="2" t="s">
        <v>63</v>
      </c>
      <c r="T3" s="2" t="s">
        <v>60</v>
      </c>
      <c r="U3" t="s">
        <v>97</v>
      </c>
      <c r="V3" s="2">
        <v>5126757</v>
      </c>
      <c r="W3" s="2">
        <v>923245785</v>
      </c>
      <c r="X3" s="2" t="s">
        <v>61</v>
      </c>
      <c r="Y3" s="2">
        <v>928972384</v>
      </c>
      <c r="Z3" t="s">
        <v>107</v>
      </c>
    </row>
    <row r="4" spans="1:26" x14ac:dyDescent="0.25">
      <c r="A4" s="5">
        <v>16200096</v>
      </c>
      <c r="B4" s="2" t="str">
        <f>'[1]Sheet 1'!C196</f>
        <v>77040982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3">
        <v>35965</v>
      </c>
      <c r="I4" s="2" t="s">
        <v>16</v>
      </c>
      <c r="J4" s="4" t="s">
        <v>27</v>
      </c>
      <c r="K4">
        <v>16</v>
      </c>
      <c r="L4" s="2" t="s">
        <v>73</v>
      </c>
      <c r="M4" s="2"/>
      <c r="N4" s="2" t="s">
        <v>55</v>
      </c>
      <c r="O4" s="2" t="s">
        <v>56</v>
      </c>
      <c r="P4" s="2" t="s">
        <v>57</v>
      </c>
      <c r="Q4" s="2">
        <v>2</v>
      </c>
      <c r="R4" s="2" t="s">
        <v>62</v>
      </c>
      <c r="S4" s="2" t="s">
        <v>59</v>
      </c>
      <c r="T4" s="2" t="s">
        <v>64</v>
      </c>
      <c r="U4" t="s">
        <v>98</v>
      </c>
      <c r="V4" s="2">
        <v>5394721</v>
      </c>
      <c r="W4" s="2">
        <v>932379847</v>
      </c>
      <c r="X4" s="2" t="s">
        <v>61</v>
      </c>
      <c r="Y4" s="2">
        <v>992837764</v>
      </c>
      <c r="Z4" t="s">
        <v>108</v>
      </c>
    </row>
    <row r="5" spans="1:26" x14ac:dyDescent="0.25">
      <c r="A5" s="5">
        <v>17200307</v>
      </c>
      <c r="B5" s="2" t="str">
        <f>'[1]Sheet 1'!C197</f>
        <v>77040982</v>
      </c>
      <c r="C5" s="2" t="s">
        <v>11</v>
      </c>
      <c r="D5" s="2" t="s">
        <v>18</v>
      </c>
      <c r="E5" s="2" t="s">
        <v>28</v>
      </c>
      <c r="F5" s="2" t="s">
        <v>29</v>
      </c>
      <c r="G5" s="2" t="s">
        <v>30</v>
      </c>
      <c r="H5" s="3">
        <v>35552</v>
      </c>
      <c r="I5" s="2" t="s">
        <v>16</v>
      </c>
      <c r="J5" s="4" t="s">
        <v>31</v>
      </c>
      <c r="K5">
        <v>17</v>
      </c>
      <c r="L5" s="2" t="s">
        <v>74</v>
      </c>
      <c r="M5" s="2"/>
      <c r="N5" s="2" t="s">
        <v>65</v>
      </c>
      <c r="O5" s="2" t="s">
        <v>56</v>
      </c>
      <c r="P5" s="2" t="s">
        <v>66</v>
      </c>
      <c r="Q5" s="2">
        <v>2</v>
      </c>
      <c r="R5" s="2" t="s">
        <v>62</v>
      </c>
      <c r="S5" s="2" t="s">
        <v>63</v>
      </c>
      <c r="T5" s="2" t="s">
        <v>60</v>
      </c>
      <c r="U5" t="s">
        <v>99</v>
      </c>
      <c r="V5" s="2">
        <v>5970930</v>
      </c>
      <c r="W5" s="2">
        <v>950683484</v>
      </c>
      <c r="X5" s="2" t="s">
        <v>61</v>
      </c>
      <c r="Y5" s="2">
        <v>912734253</v>
      </c>
      <c r="Z5" t="s">
        <v>109</v>
      </c>
    </row>
    <row r="6" spans="1:26" x14ac:dyDescent="0.25">
      <c r="A6" s="5">
        <v>11200168</v>
      </c>
      <c r="B6" s="2" t="str">
        <f>'[1]Sheet 1'!C198</f>
        <v>77323074</v>
      </c>
      <c r="C6" s="2" t="s">
        <v>11</v>
      </c>
      <c r="D6" s="2" t="s">
        <v>18</v>
      </c>
      <c r="E6" s="2" t="s">
        <v>32</v>
      </c>
      <c r="F6" s="2" t="s">
        <v>33</v>
      </c>
      <c r="G6" s="2" t="s">
        <v>34</v>
      </c>
      <c r="H6" s="3">
        <v>35967</v>
      </c>
      <c r="I6" s="2" t="s">
        <v>16</v>
      </c>
      <c r="J6" s="4" t="s">
        <v>35</v>
      </c>
      <c r="K6">
        <v>18</v>
      </c>
      <c r="L6" s="2" t="s">
        <v>75</v>
      </c>
      <c r="M6" s="2"/>
      <c r="N6" s="2" t="s">
        <v>55</v>
      </c>
      <c r="O6" s="2" t="s">
        <v>56</v>
      </c>
      <c r="P6" s="2" t="s">
        <v>66</v>
      </c>
      <c r="Q6" s="2">
        <v>1</v>
      </c>
      <c r="R6" s="2" t="s">
        <v>58</v>
      </c>
      <c r="S6" s="2" t="s">
        <v>59</v>
      </c>
      <c r="T6" s="2" t="s">
        <v>67</v>
      </c>
      <c r="U6" t="s">
        <v>100</v>
      </c>
      <c r="V6" s="2">
        <v>5970274</v>
      </c>
      <c r="W6" s="2">
        <v>949984598</v>
      </c>
      <c r="X6" s="2" t="s">
        <v>61</v>
      </c>
      <c r="Y6" s="2">
        <v>903658464</v>
      </c>
      <c r="Z6" t="s">
        <v>110</v>
      </c>
    </row>
    <row r="7" spans="1:26" x14ac:dyDescent="0.25">
      <c r="A7" s="5">
        <v>15200092</v>
      </c>
      <c r="B7" s="2" t="str">
        <f>'[1]Sheet 1'!C199</f>
        <v>76434896</v>
      </c>
      <c r="C7" s="2" t="s">
        <v>11</v>
      </c>
      <c r="D7" s="2" t="s">
        <v>12</v>
      </c>
      <c r="E7" s="2" t="s">
        <v>36</v>
      </c>
      <c r="F7" s="2" t="s">
        <v>37</v>
      </c>
      <c r="G7" s="2" t="s">
        <v>38</v>
      </c>
      <c r="H7" s="3">
        <v>35310</v>
      </c>
      <c r="I7" s="2" t="s">
        <v>16</v>
      </c>
      <c r="J7" s="4" t="s">
        <v>39</v>
      </c>
      <c r="K7">
        <v>19</v>
      </c>
      <c r="L7" s="2" t="s">
        <v>76</v>
      </c>
      <c r="M7" s="2"/>
      <c r="N7" s="2" t="s">
        <v>55</v>
      </c>
      <c r="O7" s="2" t="s">
        <v>56</v>
      </c>
      <c r="P7" s="2" t="s">
        <v>66</v>
      </c>
      <c r="Q7" s="2">
        <v>1</v>
      </c>
      <c r="R7" s="2" t="s">
        <v>62</v>
      </c>
      <c r="S7" s="2" t="s">
        <v>68</v>
      </c>
      <c r="T7" s="2" t="s">
        <v>60</v>
      </c>
      <c r="U7" t="s">
        <v>101</v>
      </c>
      <c r="V7" s="2">
        <v>5322439</v>
      </c>
      <c r="W7" s="2">
        <v>934574387</v>
      </c>
      <c r="X7" s="2" t="s">
        <v>61</v>
      </c>
      <c r="Y7" s="2">
        <v>957587909</v>
      </c>
      <c r="Z7" t="s">
        <v>111</v>
      </c>
    </row>
    <row r="8" spans="1:26" x14ac:dyDescent="0.25">
      <c r="A8" s="5">
        <v>16200249</v>
      </c>
      <c r="B8" s="2" t="str">
        <f>'[1]Sheet 1'!C200</f>
        <v>75447633</v>
      </c>
      <c r="C8" s="2" t="s">
        <v>11</v>
      </c>
      <c r="D8" s="2" t="s">
        <v>18</v>
      </c>
      <c r="E8" s="2" t="s">
        <v>40</v>
      </c>
      <c r="F8" s="2" t="s">
        <v>41</v>
      </c>
      <c r="G8" s="2" t="s">
        <v>42</v>
      </c>
      <c r="H8" s="3">
        <v>35239</v>
      </c>
      <c r="I8" s="2" t="s">
        <v>16</v>
      </c>
      <c r="J8" s="4" t="s">
        <v>43</v>
      </c>
      <c r="K8">
        <v>15</v>
      </c>
      <c r="L8" s="2" t="s">
        <v>77</v>
      </c>
      <c r="M8" s="2"/>
      <c r="N8" s="2" t="s">
        <v>55</v>
      </c>
      <c r="O8" s="2" t="s">
        <v>69</v>
      </c>
      <c r="P8" s="2" t="s">
        <v>57</v>
      </c>
      <c r="Q8" s="2">
        <v>1</v>
      </c>
      <c r="R8" s="2" t="s">
        <v>62</v>
      </c>
      <c r="S8" s="2" t="s">
        <v>59</v>
      </c>
      <c r="T8" s="2" t="s">
        <v>60</v>
      </c>
      <c r="U8" t="s">
        <v>102</v>
      </c>
      <c r="V8" s="2">
        <v>5077368</v>
      </c>
      <c r="W8" s="2">
        <v>908298346</v>
      </c>
      <c r="X8" s="2" t="s">
        <v>70</v>
      </c>
      <c r="Y8" s="2">
        <v>923657589</v>
      </c>
      <c r="Z8" t="s">
        <v>112</v>
      </c>
    </row>
    <row r="9" spans="1:26" x14ac:dyDescent="0.25">
      <c r="A9" s="5">
        <v>16200097</v>
      </c>
      <c r="B9" s="2" t="str">
        <f>'[1]Sheet 1'!C201</f>
        <v>75191812</v>
      </c>
      <c r="C9" s="2" t="s">
        <v>11</v>
      </c>
      <c r="D9" s="2" t="s">
        <v>12</v>
      </c>
      <c r="E9" s="2" t="s">
        <v>44</v>
      </c>
      <c r="F9" s="2" t="s">
        <v>45</v>
      </c>
      <c r="G9" s="2" t="s">
        <v>46</v>
      </c>
      <c r="H9" s="3">
        <v>35970</v>
      </c>
      <c r="I9" s="2" t="s">
        <v>16</v>
      </c>
      <c r="J9" s="4" t="s">
        <v>47</v>
      </c>
      <c r="K9">
        <v>16</v>
      </c>
      <c r="L9" s="2" t="s">
        <v>78</v>
      </c>
      <c r="M9" s="2"/>
      <c r="N9" s="2" t="s">
        <v>55</v>
      </c>
      <c r="O9" s="2" t="s">
        <v>69</v>
      </c>
      <c r="P9" s="2" t="s">
        <v>66</v>
      </c>
      <c r="Q9" s="2">
        <v>2</v>
      </c>
      <c r="R9" s="2" t="s">
        <v>62</v>
      </c>
      <c r="S9" s="2" t="s">
        <v>68</v>
      </c>
      <c r="T9" s="2" t="s">
        <v>64</v>
      </c>
      <c r="U9" t="s">
        <v>103</v>
      </c>
      <c r="V9" s="2">
        <v>5114357</v>
      </c>
      <c r="W9" s="2">
        <v>945484764</v>
      </c>
      <c r="X9" s="2" t="s">
        <v>61</v>
      </c>
      <c r="Y9" s="2">
        <v>946456593</v>
      </c>
      <c r="Z9" t="s">
        <v>113</v>
      </c>
    </row>
    <row r="10" spans="1:26" x14ac:dyDescent="0.25">
      <c r="A10" s="5">
        <v>17200314</v>
      </c>
      <c r="B10" s="2" t="str">
        <f>'[1]Sheet 1'!C202</f>
        <v>74300777</v>
      </c>
      <c r="C10" s="2" t="s">
        <v>11</v>
      </c>
      <c r="D10" s="2" t="s">
        <v>18</v>
      </c>
      <c r="E10" s="2" t="s">
        <v>48</v>
      </c>
      <c r="F10" s="2" t="s">
        <v>49</v>
      </c>
      <c r="G10" s="2" t="s">
        <v>50</v>
      </c>
      <c r="H10" s="3">
        <v>35930</v>
      </c>
      <c r="I10" s="2" t="s">
        <v>22</v>
      </c>
      <c r="J10" s="4" t="s">
        <v>51</v>
      </c>
      <c r="K10">
        <v>17</v>
      </c>
      <c r="L10" s="2" t="s">
        <v>79</v>
      </c>
      <c r="M10" s="2"/>
      <c r="N10" s="2" t="s">
        <v>55</v>
      </c>
      <c r="O10" s="2" t="s">
        <v>69</v>
      </c>
      <c r="P10" s="2" t="s">
        <v>57</v>
      </c>
      <c r="Q10" s="2">
        <v>1</v>
      </c>
      <c r="R10" s="2" t="s">
        <v>62</v>
      </c>
      <c r="S10" s="2" t="s">
        <v>59</v>
      </c>
      <c r="T10" s="2" t="s">
        <v>60</v>
      </c>
      <c r="U10" t="s">
        <v>104</v>
      </c>
      <c r="V10" s="2">
        <v>5880673</v>
      </c>
      <c r="W10" s="2">
        <v>938904484</v>
      </c>
      <c r="X10" s="2" t="s">
        <v>70</v>
      </c>
      <c r="Y10" s="2">
        <v>967089655</v>
      </c>
      <c r="Z10" t="s">
        <v>114</v>
      </c>
    </row>
    <row r="11" spans="1:26" x14ac:dyDescent="0.25">
      <c r="A11" s="5">
        <v>17200096</v>
      </c>
      <c r="B11" s="2" t="str">
        <f>'[1]Sheet 1'!$C$175</f>
        <v>70745585</v>
      </c>
      <c r="C11" s="2" t="s">
        <v>11</v>
      </c>
      <c r="D11" s="2" t="s">
        <v>18</v>
      </c>
      <c r="E11" s="2" t="s">
        <v>52</v>
      </c>
      <c r="F11" s="2" t="s">
        <v>24</v>
      </c>
      <c r="G11" s="2" t="s">
        <v>53</v>
      </c>
      <c r="H11" s="3">
        <v>35607</v>
      </c>
      <c r="I11" s="2" t="s">
        <v>16</v>
      </c>
      <c r="J11" s="4" t="s">
        <v>54</v>
      </c>
      <c r="K11">
        <v>18</v>
      </c>
      <c r="L11" s="2" t="s">
        <v>80</v>
      </c>
      <c r="M11" s="2"/>
      <c r="N11" s="2" t="s">
        <v>55</v>
      </c>
      <c r="O11" s="2" t="s">
        <v>69</v>
      </c>
      <c r="P11" s="2" t="s">
        <v>66</v>
      </c>
      <c r="Q11" s="2">
        <v>1</v>
      </c>
      <c r="R11" s="2" t="s">
        <v>62</v>
      </c>
      <c r="S11" s="2" t="s">
        <v>59</v>
      </c>
      <c r="T11" s="2" t="s">
        <v>60</v>
      </c>
      <c r="U11" t="s">
        <v>105</v>
      </c>
      <c r="V11" s="2">
        <v>5218086</v>
      </c>
      <c r="W11" s="2">
        <v>942322748</v>
      </c>
      <c r="X11" s="2" t="s">
        <v>61</v>
      </c>
      <c r="Y11" s="2">
        <v>958557464</v>
      </c>
      <c r="Z11" t="s">
        <v>115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2019-10-24T14:45:15Z</dcterms:modified>
</cp:coreProperties>
</file>