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 name="Erfolge" sheetId="11" r:id="rId6"/>
  </sheets>
  <calcPr calcId="152511"/>
</workbook>
</file>

<file path=xl/calcChain.xml><?xml version="1.0" encoding="utf-8"?>
<calcChain xmlns="http://schemas.openxmlformats.org/spreadsheetml/2006/main">
  <c r="J52" i="11" l="1"/>
  <c r="I52" i="11"/>
  <c r="J51" i="11"/>
  <c r="I51" i="11"/>
  <c r="L50" i="11"/>
  <c r="K50" i="11"/>
  <c r="J50" i="11"/>
  <c r="I50" i="11"/>
  <c r="L49" i="11"/>
  <c r="K49" i="11"/>
  <c r="J49" i="11"/>
  <c r="I49" i="11"/>
  <c r="L48" i="11"/>
  <c r="K48" i="11"/>
  <c r="J48" i="11"/>
  <c r="I48" i="11"/>
  <c r="L46" i="11"/>
  <c r="K46" i="11"/>
  <c r="J46" i="11"/>
  <c r="I46" i="11"/>
  <c r="L45" i="11"/>
  <c r="K45" i="11"/>
  <c r="J45" i="11"/>
  <c r="I45" i="11"/>
  <c r="I43" i="11"/>
  <c r="I42" i="11"/>
  <c r="K41" i="11"/>
  <c r="I41" i="11"/>
  <c r="L40" i="11"/>
  <c r="K40" i="11"/>
  <c r="J40" i="11"/>
  <c r="I40" i="11"/>
  <c r="L39" i="11"/>
  <c r="K39" i="11"/>
  <c r="J39" i="11"/>
  <c r="I39" i="11"/>
  <c r="L38" i="11"/>
  <c r="K38" i="11"/>
  <c r="J38" i="11"/>
  <c r="I38" i="11"/>
  <c r="L37" i="11"/>
  <c r="K37" i="11"/>
  <c r="J37" i="11"/>
  <c r="I37" i="11"/>
  <c r="L36" i="11"/>
  <c r="K36" i="11"/>
  <c r="J36" i="11"/>
  <c r="I36" i="11"/>
  <c r="L35" i="11"/>
  <c r="K35" i="11"/>
  <c r="J35" i="11"/>
  <c r="I35" i="11"/>
  <c r="L34" i="11"/>
  <c r="K34" i="11"/>
  <c r="J34" i="11"/>
  <c r="I34" i="11"/>
  <c r="L33" i="11"/>
  <c r="K33" i="11"/>
  <c r="J33" i="11"/>
  <c r="I33" i="11"/>
  <c r="L32" i="11"/>
  <c r="K32" i="11"/>
  <c r="J32" i="11"/>
  <c r="I32" i="11"/>
  <c r="L31" i="11"/>
  <c r="K31" i="11"/>
  <c r="J31" i="11"/>
  <c r="I31" i="11"/>
  <c r="L30" i="11"/>
  <c r="K30" i="11"/>
  <c r="J30" i="11"/>
  <c r="I30" i="11"/>
  <c r="L29" i="11"/>
  <c r="K29" i="11"/>
  <c r="J29" i="11"/>
  <c r="I29" i="11"/>
  <c r="L28" i="11"/>
  <c r="K28" i="11"/>
  <c r="J28" i="11"/>
  <c r="I28" i="11"/>
  <c r="L27" i="11"/>
  <c r="K27" i="11"/>
  <c r="J27" i="11"/>
  <c r="I27" i="11"/>
  <c r="L26" i="11"/>
  <c r="K26" i="11"/>
  <c r="J26" i="11"/>
  <c r="I26" i="11"/>
  <c r="L25" i="11"/>
  <c r="K25" i="11"/>
  <c r="J25" i="11"/>
  <c r="I25" i="11"/>
  <c r="L24" i="11"/>
  <c r="K24" i="11"/>
  <c r="J24" i="11"/>
  <c r="I24" i="11"/>
  <c r="L23" i="11"/>
  <c r="K23" i="11"/>
  <c r="J23" i="11"/>
  <c r="I23" i="11"/>
  <c r="L22" i="11"/>
  <c r="K22" i="11"/>
  <c r="J22" i="11"/>
  <c r="I22" i="11"/>
  <c r="L21" i="11"/>
  <c r="K21" i="11"/>
  <c r="J21" i="11"/>
  <c r="I21" i="11"/>
  <c r="L20" i="11"/>
  <c r="K20" i="11"/>
  <c r="J20" i="11"/>
  <c r="I20" i="11"/>
  <c r="L19" i="11"/>
  <c r="K19" i="11"/>
  <c r="J19" i="11"/>
  <c r="I19" i="11"/>
  <c r="L18" i="11"/>
  <c r="K18" i="11"/>
  <c r="J18" i="11"/>
  <c r="I18" i="11"/>
  <c r="L17" i="11"/>
  <c r="K17" i="11"/>
  <c r="J17" i="11"/>
  <c r="I17" i="11"/>
  <c r="L16" i="11"/>
  <c r="K16" i="11"/>
  <c r="J16" i="11"/>
  <c r="I16" i="11"/>
  <c r="L15" i="11"/>
  <c r="K15" i="11"/>
  <c r="J15" i="11"/>
  <c r="I15" i="11"/>
  <c r="L14" i="11"/>
  <c r="K14" i="11"/>
  <c r="J14" i="11"/>
  <c r="I14" i="11"/>
  <c r="L13" i="11"/>
  <c r="K13" i="11"/>
  <c r="J13" i="11"/>
  <c r="I13" i="11"/>
  <c r="L12" i="11"/>
  <c r="K12" i="11"/>
  <c r="J12" i="11"/>
  <c r="I12" i="11"/>
  <c r="L11" i="11"/>
  <c r="K11" i="11"/>
  <c r="J11" i="11"/>
  <c r="I11" i="11"/>
  <c r="L10" i="11"/>
  <c r="K10" i="11"/>
  <c r="J10" i="11"/>
  <c r="I10" i="11"/>
  <c r="L9" i="11"/>
  <c r="K9" i="11"/>
  <c r="J9" i="11"/>
  <c r="I9" i="11"/>
  <c r="L8" i="11"/>
  <c r="K8" i="11"/>
  <c r="J8" i="11"/>
  <c r="I8" i="11"/>
  <c r="L7" i="11"/>
  <c r="K7" i="11"/>
  <c r="J7" i="11"/>
  <c r="I7" i="11"/>
  <c r="L6" i="11"/>
  <c r="K6" i="11"/>
  <c r="J6" i="11"/>
  <c r="I6" i="11"/>
  <c r="L5" i="11"/>
  <c r="K5" i="11"/>
  <c r="J5" i="11"/>
  <c r="I5" i="11"/>
  <c r="L4" i="11"/>
  <c r="K4" i="11"/>
  <c r="J4" i="11"/>
  <c r="I4" i="11"/>
  <c r="L3" i="11"/>
  <c r="K3" i="11"/>
  <c r="J3" i="11"/>
  <c r="I3" i="11"/>
  <c r="L2" i="11"/>
  <c r="K2" i="11"/>
  <c r="J2" i="11"/>
  <c r="I2" i="11"/>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comments5.xml><?xml version="1.0" encoding="utf-8"?>
<comments xmlns="http://schemas.openxmlformats.org/spreadsheetml/2006/main">
  <authors>
    <author>Fabian</author>
  </authors>
  <commentList>
    <comment ref="D9" authorId="0" shapeId="0">
      <text>
        <r>
          <rPr>
            <b/>
            <sz val="9"/>
            <color indexed="81"/>
            <rFont val="Segoe UI"/>
            <charset val="1"/>
          </rPr>
          <t>Fabian:</t>
        </r>
        <r>
          <rPr>
            <sz val="9"/>
            <color indexed="81"/>
            <rFont val="Segoe UI"/>
            <charset val="1"/>
          </rPr>
          <t xml:space="preserve">
aus http://9gag.com/gag/ao0r3V0</t>
        </r>
      </text>
    </comment>
  </commentList>
</comments>
</file>

<file path=xl/sharedStrings.xml><?xml version="1.0" encoding="utf-8"?>
<sst xmlns="http://schemas.openxmlformats.org/spreadsheetml/2006/main" count="3525" uniqueCount="2658">
  <si>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</si>
  <si>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</si>
  <si>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</si>
  <si>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</si>
  <si>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</si>
  <si>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</si>
  <si>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</si>
  <si>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</si>
  <si>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</si>
  <si>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</si>
  <si>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</si>
  <si>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</si>
  <si>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</si>
  <si>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</si>
  <si>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</si>
  <si>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</si>
  <si>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</si>
  <si>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</si>
  <si>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</si>
  <si>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</si>
  <si>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</si>
  <si>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</si>
  <si>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</si>
  <si>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</si>
  <si>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</si>
  <si>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</si>
  <si>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</si>
  <si>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</si>
  <si>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</si>
  <si>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</si>
  <si>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</si>
  <si>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</si>
  <si>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</si>
  <si>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</si>
  <si>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</si>
  <si>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</si>
  <si>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</si>
  <si>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</si>
  <si>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</si>
  <si>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</si>
  <si>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</si>
  <si>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</si>
  <si>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</si>
  <si>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</si>
  <si>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</si>
  <si>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</si>
  <si>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</si>
  <si>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</si>
  <si>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</si>
  <si>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</si>
  <si>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</si>
  <si>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</si>
  <si>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</si>
  <si>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</si>
  <si>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</si>
  <si>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</si>
  <si>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</si>
  <si>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</si>
  <si>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</si>
  <si>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</si>
  <si>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</si>
  <si>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</si>
  <si>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</si>
  <si>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</si>
  <si>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</si>
  <si>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</si>
  <si>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</si>
  <si>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</si>
  <si>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</si>
  <si>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</si>
  <si>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</si>
  <si>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</si>
  <si>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</si>
  <si>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</si>
  <si>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</si>
  <si>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</si>
  <si>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</si>
  <si>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</si>
  <si>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</si>
  <si>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</si>
  <si>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</si>
  <si>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</si>
  <si>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</si>
  <si>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</si>
  <si>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</si>
  <si>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</si>
  <si>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</si>
  <si>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</si>
  <si>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</si>
  <si>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</si>
  <si>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</si>
  <si>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</si>
  <si>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</si>
  <si>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</si>
  <si>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</si>
  <si>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</si>
  <si>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</si>
  <si>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</si>
  <si>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</si>
  <si>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</si>
  <si>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</si>
  <si>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</si>
  <si>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</si>
  <si>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</si>
  <si>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</si>
  <si>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</si>
  <si>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</si>
  <si>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</si>
  <si>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</si>
  <si>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</si>
  <si>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</si>
  <si>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</si>
  <si>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</si>
  <si>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</si>
  <si>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</si>
  <si>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</si>
  <si>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</si>
  <si>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</si>
  <si>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</si>
  <si>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</si>
  <si>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</si>
  <si>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</si>
  <si>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</si>
  <si>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</si>
  <si>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</si>
  <si>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</si>
  <si>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</si>
  <si>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</si>
  <si>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</si>
  <si>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</si>
  <si>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</si>
  <si>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</si>
  <si>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</si>
  <si>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</si>
  <si>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</si>
  <si>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</si>
  <si>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</si>
  <si>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</si>
  <si>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</si>
  <si>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</si>
  <si>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</si>
  <si>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</si>
  <si>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</si>
  <si>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</si>
  <si>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</si>
  <si>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</si>
  <si>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</si>
  <si>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</si>
  <si>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</si>
  <si>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</si>
  <si>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</si>
  <si>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</si>
  <si>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</si>
  <si>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</si>
  <si>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</si>
  <si>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</si>
  <si>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</si>
  <si>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</si>
  <si>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</si>
  <si>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</si>
  <si>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</si>
  <si>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</si>
  <si>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</si>
  <si>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</si>
  <si>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</si>
  <si>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</si>
  <si>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</si>
  <si>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</si>
  <si>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</si>
  <si>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</si>
  <si>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</si>
  <si>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</si>
  <si>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</si>
  <si>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</si>
  <si>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</si>
  <si>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</si>
  <si>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</si>
  <si>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</si>
  <si>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</si>
  <si>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</si>
  <si>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</si>
  <si>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</si>
  <si>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</si>
  <si>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</si>
  <si>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</si>
  <si>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</si>
  <si>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</si>
  <si>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</si>
  <si>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</si>
  <si>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</si>
  <si>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</si>
  <si>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</si>
  <si>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</si>
  <si>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</si>
  <si>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</si>
  <si>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</si>
  <si>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</si>
  <si>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</si>
  <si>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</si>
  <si>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</si>
  <si>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</si>
  <si>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</si>
  <si>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</si>
  <si>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</si>
  <si>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</si>
  <si>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</si>
  <si>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</si>
  <si>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</si>
  <si>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</si>
  <si>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</si>
  <si>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</si>
  <si>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</si>
  <si>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</si>
  <si>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</si>
  <si>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</si>
  <si>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</si>
  <si>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</si>
  <si>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</si>
  <si>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</si>
  <si>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</si>
  <si>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</si>
  <si>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</si>
  <si>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</si>
  <si>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</si>
  <si>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</si>
  <si>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</si>
  <si>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</si>
  <si>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</si>
  <si>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</si>
  <si>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</si>
  <si>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</si>
  <si>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</si>
  <si>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</si>
  <si>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</si>
  <si>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</si>
  <si>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</si>
  <si>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</si>
  <si>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</si>
  <si>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</si>
  <si>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</si>
  <si>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</si>
  <si>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</si>
  <si>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</si>
  <si>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</si>
  <si>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</si>
  <si>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</si>
  <si>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</si>
  <si>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</si>
  <si>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</si>
  <si>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</si>
  <si>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</si>
  <si>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</si>
  <si>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</si>
  <si>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</si>
  <si>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</si>
  <si>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</si>
  <si>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</si>
  <si>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</si>
  <si>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</si>
  <si>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</si>
  <si>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</si>
  <si>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</si>
  <si>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</si>
  <si>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</si>
  <si>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</si>
  <si>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</si>
  <si>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</si>
  <si>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</si>
  <si>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</si>
  <si>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</si>
  <si>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</si>
  <si>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</si>
  <si>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</si>
  <si>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</si>
  <si>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</si>
  <si>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</si>
  <si>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</si>
  <si>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</si>
  <si>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</si>
  <si>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</si>
  <si>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</si>
  <si>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</si>
  <si>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</si>
  <si>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</si>
  <si>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</si>
  <si>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</si>
  <si>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</si>
  <si>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</si>
  <si>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</si>
  <si>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</si>
  <si>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</si>
  <si>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</si>
  <si>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</si>
  <si>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</si>
  <si>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</si>
  <si>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</si>
  <si>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</si>
  <si>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</si>
  <si>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</si>
  <si>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</si>
  <si>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</si>
  <si>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</si>
  <si>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</si>
  <si>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</si>
  <si>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</si>
  <si>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</si>
  <si>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</si>
  <si>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</si>
  <si>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</si>
  <si>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</si>
  <si>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</si>
  <si>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</si>
  <si>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</si>
  <si>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</si>
  <si>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</si>
  <si>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</si>
  <si>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</si>
  <si>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</si>
  <si>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</si>
  <si>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</si>
  <si>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</si>
  <si>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</si>
  <si>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</si>
  <si>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</si>
  <si>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</si>
  <si>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</si>
  <si>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</si>
  <si>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</si>
  <si>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</si>
  <si>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</si>
  <si>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</si>
  <si>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</si>
  <si>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</si>
  <si>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</si>
  <si>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</si>
  <si>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</si>
  <si>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</si>
  <si>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</si>
  <si>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</si>
  <si>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</si>
  <si>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</si>
  <si>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</si>
  <si>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</si>
  <si>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</si>
  <si>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</si>
  <si>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</si>
  <si>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</si>
  <si>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</si>
  <si>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</si>
  <si>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</si>
  <si>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</si>
  <si>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</si>
  <si>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</si>
  <si>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</si>
  <si>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</si>
  <si>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</si>
  <si>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</si>
  <si>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</si>
  <si>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</si>
  <si>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</si>
  <si>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</si>
  <si>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</si>
  <si>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</si>
  <si>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</si>
  <si>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</si>
  <si>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</si>
  <si>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</si>
  <si>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</si>
  <si>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</si>
  <si>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</si>
  <si>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</si>
  <si>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</si>
  <si>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</si>
  <si>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</si>
  <si>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</si>
  <si>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</si>
  <si>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</si>
  <si>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</si>
  <si>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</si>
  <si>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</si>
  <si>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</si>
  <si>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</si>
  <si>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</si>
  <si>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</si>
  <si>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</si>
  <si>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</si>
  <si>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</si>
  <si>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</si>
  <si>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</si>
  <si>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</si>
  <si>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</si>
  <si>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</si>
  <si>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</si>
  <si>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</si>
  <si>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</si>
  <si>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</si>
  <si>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</si>
  <si>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</si>
  <si>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</si>
  <si>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</si>
  <si>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</si>
  <si>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</si>
  <si>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</si>
  <si>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</si>
  <si>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</si>
  <si>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</si>
  <si>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</si>
  <si>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</si>
  <si>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</si>
  <si>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</si>
  <si>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</si>
  <si>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</si>
  <si>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</si>
  <si>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</si>
  <si>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</si>
  <si>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</si>
  <si>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</si>
  <si>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</si>
  <si>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</si>
  <si>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</si>
  <si>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</si>
  <si>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</si>
  <si>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</si>
  <si>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</si>
  <si>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</si>
  <si>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</si>
  <si>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</si>
  <si>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</si>
  <si>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</si>
  <si>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</si>
  <si>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</si>
  <si>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</si>
  <si>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</si>
  <si>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</si>
  <si>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</si>
  <si>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</si>
  <si>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</si>
  <si>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</si>
  <si>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</si>
  <si>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</si>
  <si>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</si>
  <si>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</si>
  <si>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</si>
  <si>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</si>
  <si>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</si>
  <si>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</si>
  <si>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</si>
  <si>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</si>
  <si>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</si>
  <si>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</si>
  <si>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</si>
  <si>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</si>
  <si>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</si>
  <si>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</si>
  <si>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</si>
  <si>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</si>
  <si>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</si>
  <si>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</si>
  <si>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</si>
  <si>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</si>
  <si>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</si>
  <si>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</si>
  <si>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</si>
  <si>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</si>
  <si>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</si>
  <si>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</si>
  <si>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</si>
  <si>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</si>
  <si>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</si>
  <si>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</si>
  <si>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</si>
  <si>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</si>
  <si>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</si>
  <si>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</si>
  <si>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</si>
  <si>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</si>
  <si>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</si>
  <si>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</si>
  <si>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</si>
  <si>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</si>
  <si>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</si>
  <si>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</si>
  <si>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</si>
  <si>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</si>
  <si>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</si>
  <si>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</si>
  <si>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</si>
  <si>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</si>
  <si>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</si>
  <si>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</si>
  <si>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</si>
  <si>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</si>
  <si>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</si>
  <si>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</si>
  <si>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</si>
  <si>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</si>
  <si>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</si>
  <si>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</si>
  <si>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</si>
  <si>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</si>
  <si>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</si>
  <si>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</si>
  <si>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</si>
  <si>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</si>
  <si>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</si>
  <si>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</si>
  <si>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</si>
  <si>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</si>
  <si>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</si>
  <si>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</si>
  <si>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</si>
  <si>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</si>
  <si>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</si>
  <si>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</si>
  <si>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</si>
  <si>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</si>
  <si>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</si>
  <si>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</si>
  <si>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</si>
  <si>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</si>
  <si>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</si>
  <si>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</si>
  <si>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</si>
  <si>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</si>
  <si>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</si>
  <si>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</si>
  <si>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</si>
  <si>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</si>
  <si>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</si>
  <si>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</si>
  <si>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</si>
  <si>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</si>
  <si>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</si>
  <si>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</si>
  <si>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</si>
  <si>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</si>
  <si>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</si>
  <si>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</si>
  <si>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</si>
  <si>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</si>
  <si>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</si>
  <si>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</si>
  <si>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</si>
  <si>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</si>
  <si>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</si>
  <si>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</si>
  <si>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</si>
  <si>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</si>
  <si>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</si>
  <si>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</si>
  <si>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</si>
  <si>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</si>
  <si>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</si>
  <si>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</si>
  <si>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</si>
  <si>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</si>
  <si>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</si>
  <si>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</si>
  <si>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</si>
  <si>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</si>
  <si>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</si>
  <si>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</si>
  <si>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</si>
  <si>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</si>
  <si>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</si>
  <si>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</si>
  <si>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</si>
  <si>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</si>
  <si>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</si>
  <si>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</si>
  <si>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</si>
  <si>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</si>
  <si>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</si>
  <si>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</si>
  <si>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</si>
  <si>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</si>
  <si>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</si>
  <si>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</si>
  <si>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</si>
  <si>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</si>
  <si>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</si>
  <si>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</si>
  <si>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</si>
  <si>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</si>
  <si>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</si>
  <si>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</si>
  <si>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</si>
  <si>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</si>
  <si>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</si>
  <si>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</si>
  <si>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</si>
  <si>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</si>
  <si>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</si>
  <si>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</si>
  <si>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</si>
  <si>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</si>
  <si>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</si>
  <si>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</si>
  <si>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</si>
  <si>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</si>
  <si>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</si>
  <si>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</si>
  <si>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</si>
  <si>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</si>
  <si>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</si>
  <si>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</si>
  <si>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</si>
  <si>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</si>
  <si>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</si>
  <si>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</si>
  <si>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</si>
  <si>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</si>
  <si>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</si>
  <si>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</si>
  <si>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</si>
  <si>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</si>
  <si>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</si>
  <si>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</si>
  <si>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</si>
  <si>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</si>
  <si>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</si>
  <si>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</si>
  <si>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</si>
  <si>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</si>
  <si>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</si>
  <si>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</si>
  <si>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</si>
  <si>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</si>
  <si>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</si>
  <si>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</si>
  <si>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</si>
  <si>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</si>
  <si>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</si>
  <si>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</si>
  <si>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</si>
  <si>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</si>
  <si>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</si>
  <si>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</si>
  <si>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</si>
  <si>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</si>
  <si>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</si>
  <si>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</si>
  <si>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</si>
  <si>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</si>
  <si>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</si>
  <si>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</si>
  <si>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</si>
  <si>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</si>
  <si>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</si>
  <si>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</si>
  <si>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</si>
  <si>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</si>
  <si>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</si>
  <si>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</si>
  <si>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</si>
  <si>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</si>
  <si>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</si>
  <si>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</si>
  <si>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</si>
  <si>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</si>
  <si>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</si>
  <si>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</si>
  <si>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</si>
  <si>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</si>
  <si>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</si>
  <si>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</si>
  <si>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</si>
  <si>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</si>
  <si>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</si>
  <si>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</si>
  <si>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</si>
  <si>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</si>
  <si>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</si>
  <si>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</si>
  <si>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</si>
  <si>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</si>
  <si>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</si>
  <si>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</si>
  <si>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</si>
  <si>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</si>
  <si>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</si>
  <si>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</si>
  <si>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</si>
  <si>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</si>
  <si>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</si>
  <si>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</si>
  <si>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</si>
  <si>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</si>
  <si>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</si>
  <si>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</si>
  <si>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</si>
  <si>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</si>
  <si>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</si>
  <si>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</si>
  <si>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</si>
  <si>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</si>
  <si>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</si>
  <si>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</si>
  <si>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</si>
  <si>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</si>
  <si>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</si>
  <si>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</si>
  <si>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</si>
  <si>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</si>
  <si>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</si>
  <si>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</si>
  <si>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</si>
  <si>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</si>
  <si>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</si>
  <si>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</si>
  <si>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</si>
  <si>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</si>
  <si>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</si>
  <si>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</si>
  <si>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</si>
  <si>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</si>
  <si>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</si>
  <si>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</si>
  <si>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</si>
  <si>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</si>
  <si>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</si>
  <si>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</si>
  <si>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</si>
  <si>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</si>
  <si>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</si>
  <si>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</si>
  <si>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</si>
  <si>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</si>
  <si>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</si>
  <si>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</si>
  <si>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</si>
  <si>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</si>
  <si>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</si>
  <si>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</si>
  <si>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</si>
  <si>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</si>
  <si>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</si>
  <si>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</si>
  <si>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</si>
  <si>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</si>
  <si>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</si>
  <si>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</si>
  <si>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</si>
  <si>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</si>
  <si>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</si>
  <si>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</si>
  <si>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</si>
  <si>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</si>
  <si>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</si>
  <si>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</si>
  <si>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</si>
  <si>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</si>
  <si>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</si>
  <si>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</si>
  <si>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</si>
  <si>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</si>
  <si>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</si>
  <si>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</si>
  <si>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</si>
  <si>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</si>
  <si>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</si>
  <si>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</si>
  <si>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</si>
  <si>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</si>
  <si>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</si>
  <si>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</si>
  <si>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</si>
  <si>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</si>
  <si>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</si>
  <si>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</si>
  <si>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</si>
  <si>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</si>
  <si>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</si>
  <si>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</si>
  <si>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</si>
  <si>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</si>
  <si>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</si>
  <si>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</si>
  <si>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</si>
  <si>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</si>
  <si>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</si>
  <si>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</si>
  <si>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</si>
  <si>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</si>
  <si>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</si>
  <si>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</si>
  <si>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</si>
  <si>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</si>
  <si>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</si>
  <si>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</si>
  <si>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</si>
  <si>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</si>
  <si>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</si>
  <si>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</si>
  <si>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</si>
  <si>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</si>
  <si>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</si>
  <si>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</si>
  <si>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</si>
  <si>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</si>
  <si>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</si>
  <si>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</si>
  <si>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</si>
  <si>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</si>
  <si>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</si>
  <si>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</si>
  <si>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</si>
  <si>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</si>
  <si>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</si>
  <si>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</si>
  <si>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</si>
  <si>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</si>
  <si>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</si>
  <si>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</si>
  <si>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</si>
  <si>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</si>
  <si>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</si>
  <si>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</si>
  <si>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</si>
  <si>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</si>
  <si>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</si>
  <si>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</si>
  <si>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</si>
  <si>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</si>
  <si>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</si>
  <si>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</si>
  <si>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</si>
  <si>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</si>
  <si>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</si>
  <si>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</si>
  <si>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</si>
  <si>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</si>
  <si>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</si>
  <si>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</si>
  <si>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</si>
  <si>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</si>
  <si>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</si>
  <si>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</si>
  <si>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</si>
  <si>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</si>
  <si>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</si>
  <si>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</si>
  <si>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</si>
  <si>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</si>
  <si>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</si>
  <si>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</si>
  <si>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</si>
  <si>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</si>
  <si>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</si>
  <si>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</si>
  <si>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</si>
  <si>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</si>
  <si>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</si>
  <si>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</si>
  <si>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</si>
  <si>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</si>
  <si>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</si>
  <si>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</si>
  <si>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</si>
  <si>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</si>
  <si>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</si>
  <si>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</si>
  <si>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</si>
  <si>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</si>
  <si>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</si>
  <si>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</si>
  <si>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</si>
  <si>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</si>
  <si>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</si>
  <si>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</si>
  <si>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</si>
  <si>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</si>
  <si>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</si>
  <si>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</si>
  <si>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</si>
  <si>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</si>
  <si>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</si>
  <si>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</si>
  <si>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</si>
  <si>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</si>
  <si>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</si>
  <si>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</si>
  <si>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</si>
  <si>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</si>
  <si>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</si>
  <si>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</si>
  <si>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</si>
  <si>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</si>
  <si>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</si>
  <si>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</si>
  <si>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</si>
  <si>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</si>
  <si>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</si>
  <si>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</si>
  <si>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</si>
  <si>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</si>
  <si>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</si>
  <si>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</si>
  <si>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</si>
  <si>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</si>
  <si>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</si>
  <si>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</si>
  <si>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</si>
  <si>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</si>
  <si>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</si>
  <si>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</si>
  <si>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</si>
  <si>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</si>
  <si>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</si>
  <si>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</si>
  <si>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</si>
  <si>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</si>
  <si>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</si>
  <si>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</si>
  <si>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</si>
  <si>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</si>
  <si>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</si>
  <si>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</si>
  <si>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</si>
  <si>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</si>
  <si>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</si>
  <si>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</si>
  <si>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</si>
  <si>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</si>
  <si>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</si>
  <si>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</si>
  <si>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</si>
  <si>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</si>
  <si>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</si>
  <si>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</si>
  <si>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</si>
  <si>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</si>
  <si>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</si>
  <si>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</si>
  <si>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</si>
  <si>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</si>
  <si>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</si>
  <si>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</si>
  <si>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</si>
  <si>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</si>
  <si>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</si>
  <si>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</si>
  <si>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</si>
  <si>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</si>
  <si>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</si>
  <si>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</si>
  <si>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</si>
  <si>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</si>
  <si>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</si>
  <si>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</si>
  <si>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</si>
  <si>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</si>
  <si>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</si>
  <si>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</si>
  <si>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</si>
  <si>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</si>
  <si>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</si>
  <si>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</si>
  <si>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</si>
  <si>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</si>
  <si>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</si>
  <si>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</si>
  <si>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</si>
  <si>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</si>
  <si>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</si>
  <si>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</si>
  <si>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</si>
  <si>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</si>
  <si>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</si>
  <si>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</si>
  <si>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</si>
  <si>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</si>
  <si>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</si>
  <si>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</si>
  <si>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</si>
  <si>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</si>
  <si>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</si>
  <si>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</si>
  <si>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</si>
  <si>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</si>
  <si>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</si>
  <si>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</si>
  <si>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</si>
  <si>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</si>
  <si>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</si>
  <si>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</si>
  <si>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</si>
  <si>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</si>
  <si>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</si>
  <si>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</si>
  <si>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</si>
  <si>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</si>
  <si>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</si>
  <si>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</si>
  <si>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</si>
  <si>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</si>
  <si>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</si>
  <si>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</si>
  <si>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</si>
  <si>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</si>
  <si>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</si>
  <si>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</si>
  <si>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</si>
  <si>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</si>
  <si>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</si>
  <si>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</si>
  <si>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</si>
  <si>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</si>
  <si>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</si>
  <si>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</si>
  <si>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</si>
  <si>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</si>
  <si>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</si>
  <si>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</si>
  <si>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</si>
  <si>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</si>
  <si>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</si>
  <si>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</si>
  <si>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</si>
  <si>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</si>
  <si>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</si>
  <si>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</si>
  <si>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</si>
  <si>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</si>
  <si>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</si>
  <si>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</si>
  <si>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</si>
  <si>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</si>
  <si>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</si>
  <si>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</si>
  <si>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</si>
  <si>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</si>
  <si>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</si>
  <si>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</si>
  <si>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</si>
  <si>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</si>
  <si>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</si>
  <si>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</si>
  <si>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</si>
  <si>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</si>
  <si>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</si>
  <si>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</si>
  <si>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</si>
  <si>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</si>
  <si>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</si>
  <si>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</si>
  <si>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</si>
  <si>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</si>
  <si>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</si>
  <si>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</si>
  <si>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</si>
  <si>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</si>
  <si>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</si>
  <si>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</si>
  <si>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</si>
  <si>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</si>
  <si>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</si>
  <si>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</si>
  <si>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</si>
  <si>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</si>
  <si>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</si>
  <si>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</si>
  <si>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</si>
  <si>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</si>
  <si>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</si>
  <si>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</si>
  <si>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</si>
  <si>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</si>
  <si>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</si>
  <si>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</si>
  <si>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</si>
  <si>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</si>
  <si>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</si>
  <si>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</si>
  <si>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</si>
  <si>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</si>
  <si>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</si>
  <si>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</si>
  <si>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</si>
  <si>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</si>
  <si>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</si>
  <si>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</si>
  <si>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</si>
  <si>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</si>
  <si>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</si>
  <si>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</si>
  <si>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</si>
  <si>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</si>
  <si>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</si>
  <si>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</si>
  <si>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</si>
  <si>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</si>
  <si>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</si>
  <si>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</si>
  <si>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</si>
  <si>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</si>
  <si>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</si>
  <si>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</si>
  <si>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</si>
  <si>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</si>
  <si>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</si>
  <si>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</si>
  <si>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</si>
  <si>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</si>
  <si>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</si>
  <si>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</si>
  <si>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</si>
  <si>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</si>
  <si>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</si>
  <si>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</si>
  <si>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</si>
  <si>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</si>
  <si>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</si>
  <si>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</si>
  <si>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</si>
  <si>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</si>
  <si>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</si>
  <si>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</si>
  <si>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</si>
  <si>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</si>
  <si>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</si>
  <si>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</si>
  <si>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</si>
  <si>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</si>
  <si>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</si>
  <si>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</si>
  <si>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</si>
  <si>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</si>
  <si>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</si>
  <si>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</si>
  <si>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</si>
  <si>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</si>
  <si>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</si>
  <si>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</si>
  <si>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</si>
  <si>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</si>
  <si>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</si>
  <si>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</si>
  <si>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</si>
  <si>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</si>
  <si>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</si>
  <si>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</si>
  <si>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</si>
  <si>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</si>
  <si>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</si>
  <si>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</si>
  <si>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</si>
  <si>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</si>
  <si>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</si>
  <si>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</si>
  <si>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</si>
  <si>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</si>
  <si>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</si>
  <si>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</si>
  <si>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</si>
  <si>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</si>
  <si>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</si>
  <si>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</si>
  <si>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</si>
  <si>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</si>
  <si>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</si>
  <si>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</si>
  <si>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</si>
  <si>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</si>
  <si>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</si>
  <si>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</si>
  <si>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</si>
  <si>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</si>
  <si>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</si>
  <si>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</si>
  <si>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</si>
  <si>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</si>
  <si>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</si>
  <si>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</si>
  <si>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</si>
  <si>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</si>
  <si>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</si>
  <si>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</si>
  <si>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</si>
  <si>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</si>
  <si>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</si>
  <si>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</si>
  <si>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</si>
  <si>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</si>
  <si>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</si>
  <si>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</si>
  <si>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</si>
  <si>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</si>
  <si>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</si>
  <si>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</si>
  <si>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</si>
  <si>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</si>
  <si>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</si>
  <si>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</si>
  <si>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</si>
  <si>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</si>
  <si>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</si>
  <si>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</si>
  <si>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</si>
  <si>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</si>
  <si>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</si>
  <si>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</si>
  <si>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</si>
  <si>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</si>
  <si>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</si>
  <si>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</si>
  <si>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</si>
  <si>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</si>
  <si>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</si>
  <si>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</si>
  <si>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</si>
  <si>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</si>
  <si>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</si>
  <si>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</si>
  <si>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</si>
  <si>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</si>
  <si>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</si>
  <si>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</si>
  <si>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</si>
  <si>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</si>
  <si>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</si>
  <si>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</si>
  <si>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</si>
  <si>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</si>
  <si>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</si>
  <si>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</si>
  <si>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</si>
  <si>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</si>
  <si>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</si>
  <si>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</si>
  <si>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</si>
  <si>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</si>
  <si>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</si>
  <si>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</si>
  <si>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</si>
  <si>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</si>
  <si>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</si>
  <si>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</si>
  <si>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</si>
  <si>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</si>
  <si>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</si>
  <si>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</si>
  <si>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</si>
  <si>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</si>
  <si>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</si>
  <si>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</si>
  <si>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</si>
  <si>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</si>
  <si>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</si>
  <si>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</si>
  <si>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</si>
  <si>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</si>
  <si>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</si>
  <si>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</si>
  <si>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</si>
  <si>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</si>
  <si>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</si>
  <si>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</si>
  <si>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</si>
  <si>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</si>
  <si>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</si>
  <si>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</si>
  <si>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</si>
  <si>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</si>
  <si>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</si>
  <si>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</si>
  <si>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</si>
  <si>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</si>
  <si>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</si>
  <si>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</si>
  <si>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</si>
  <si>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</si>
  <si>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</si>
  <si>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</si>
  <si>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</si>
  <si>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</si>
  <si>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</si>
  <si>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</si>
  <si>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</si>
  <si>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</si>
  <si>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</si>
  <si>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</si>
  <si>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</si>
  <si>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</si>
  <si>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</si>
  <si>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</si>
  <si>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</si>
  <si>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</si>
  <si>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</si>
  <si>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</si>
  <si>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</si>
  <si>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</si>
  <si>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</si>
  <si>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</si>
  <si>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</si>
  <si>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</si>
  <si>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</si>
  <si>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</si>
  <si>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</si>
  <si>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</si>
  <si>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</si>
  <si>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</si>
  <si>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</si>
  <si>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</si>
  <si>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</si>
  <si>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</si>
  <si>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</si>
  <si>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</si>
  <si>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</si>
  <si>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</si>
  <si>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</si>
  <si>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</si>
  <si>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</si>
  <si>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</si>
  <si>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</si>
  <si>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</si>
  <si>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</si>
  <si>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</si>
  <si>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</si>
  <si>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</si>
  <si>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</si>
  <si>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</si>
  <si>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</si>
  <si>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</si>
  <si>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</si>
  <si>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</si>
  <si>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</si>
  <si>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</si>
  <si>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</si>
  <si>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</si>
  <si>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</si>
  <si>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</si>
  <si>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</si>
  <si>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</si>
  <si>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</si>
  <si>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</si>
  <si>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</si>
  <si>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</si>
  <si>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</si>
  <si>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</si>
  <si>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</si>
  <si>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</si>
  <si>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</si>
  <si>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</si>
  <si>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</si>
  <si>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</si>
  <si>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</si>
  <si>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</si>
  <si>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</si>
  <si>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</si>
  <si>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</si>
  <si>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</si>
  <si>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</si>
  <si>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</si>
  <si>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</si>
  <si>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</si>
  <si>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</si>
  <si>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</si>
  <si>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</si>
  <si>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</si>
  <si>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</si>
  <si>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</si>
  <si>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</si>
  <si>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</si>
  <si>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</si>
  <si>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</si>
  <si>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</si>
  <si>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</si>
  <si>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</si>
  <si>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</si>
  <si>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</si>
  <si>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</si>
  <si>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</si>
  <si>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</si>
  <si>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</si>
  <si>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</si>
  <si>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</si>
  <si>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</si>
  <si>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</si>
  <si>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</si>
  <si>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</si>
  <si>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</si>
  <si>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</si>
  <si>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</si>
  <si>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</si>
  <si>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</si>
  <si>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</si>
  <si>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</si>
  <si>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</si>
  <si>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</si>
  <si>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</si>
  <si>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</si>
  <si>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</si>
  <si>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</si>
  <si>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</si>
  <si>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</si>
  <si>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</si>
  <si>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</si>
  <si>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</si>
  <si>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</si>
  <si>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</si>
  <si>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</si>
  <si>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</si>
  <si>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</si>
  <si>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</si>
  <si>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</si>
  <si>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</si>
  <si>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</si>
  <si>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</si>
  <si>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</si>
  <si>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</si>
  <si>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</si>
  <si>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</si>
  <si>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</si>
  <si>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</si>
  <si>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</si>
  <si>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</si>
  <si>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</si>
  <si>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</si>
  <si>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</si>
  <si>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</si>
  <si>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</si>
  <si>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</si>
  <si>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</si>
  <si>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</si>
  <si>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</si>
  <si>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</si>
  <si>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</si>
  <si>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</si>
  <si>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</si>
  <si>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</si>
  <si>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</si>
  <si>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</si>
  <si>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</si>
  <si>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</si>
  <si>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</si>
  <si>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</si>
  <si>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</si>
  <si>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</si>
  <si>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</si>
  <si>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</si>
  <si>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</si>
  <si>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</si>
  <si>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</si>
  <si>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</si>
  <si>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</si>
  <si>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</si>
  <si>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</si>
  <si>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</si>
  <si>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</si>
  <si>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</si>
  <si>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</si>
  <si>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</si>
  <si>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</si>
  <si>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</si>
  <si>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</si>
  <si>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</si>
  <si>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</si>
  <si>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</si>
  <si>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</si>
  <si>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</si>
  <si>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</si>
  <si>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</si>
  <si>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</si>
  <si>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</si>
  <si>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</si>
  <si>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</si>
  <si>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</si>
  <si>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</si>
  <si>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</si>
  <si>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</si>
  <si>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</si>
  <si>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</si>
  <si>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</si>
  <si>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</si>
  <si>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</si>
  <si>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</si>
  <si>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</si>
  <si>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</si>
  <si>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</si>
  <si>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</si>
  <si>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</si>
  <si>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</si>
  <si>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</si>
  <si>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</si>
  <si>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</si>
  <si>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</si>
  <si>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</si>
  <si>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</si>
  <si>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</si>
  <si>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</si>
  <si>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</si>
  <si>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</si>
  <si>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</si>
  <si>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</si>
  <si>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</si>
  <si>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</si>
  <si>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</si>
  <si>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</si>
  <si>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</si>
  <si>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</si>
  <si>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</si>
  <si>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</si>
  <si>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</si>
  <si>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</si>
  <si>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</si>
  <si>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</si>
  <si>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</si>
  <si>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</si>
  <si>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</si>
  <si>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</si>
  <si>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</si>
  <si>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</si>
  <si>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</si>
  <si>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</si>
  <si>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</si>
  <si>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</si>
  <si>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</si>
  <si>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</si>
  <si>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</si>
  <si>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</si>
  <si>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</si>
  <si>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</si>
  <si>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</si>
  <si>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</si>
  <si>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</si>
  <si>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</si>
  <si>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</si>
  <si>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</si>
  <si>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</si>
  <si>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</si>
  <si>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</si>
  <si>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</si>
  <si>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</si>
  <si>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</si>
  <si>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</si>
  <si>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</si>
  <si>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</si>
  <si>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</si>
  <si>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</si>
  <si>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</si>
  <si>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</si>
  <si>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</si>
  <si>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</si>
  <si>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</si>
  <si>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</si>
  <si>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</si>
  <si>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</si>
  <si>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</si>
  <si>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</si>
  <si>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</si>
  <si>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</si>
  <si>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</si>
  <si>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</si>
  <si>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</si>
  <si>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</si>
  <si>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</si>
  <si>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</si>
  <si>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</si>
  <si>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</si>
  <si>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</si>
  <si>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</si>
  <si>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</si>
  <si>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</si>
  <si>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</si>
  <si>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</si>
  <si>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</si>
  <si>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</si>
  <si>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</si>
  <si>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</si>
  <si>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</si>
  <si>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</si>
  <si>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</si>
  <si>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</si>
  <si>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</si>
  <si>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</si>
  <si>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</si>
  <si>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</si>
  <si>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</si>
  <si>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</si>
  <si>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</si>
  <si>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</si>
  <si>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</si>
  <si>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</si>
  <si>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</si>
  <si>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</si>
  <si>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</si>
  <si>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</si>
  <si>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</si>
  <si>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</si>
  <si>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</si>
  <si>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</si>
  <si>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</si>
  <si>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</si>
  <si>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</si>
  <si>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</si>
  <si>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</si>
  <si>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</si>
  <si>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</si>
  <si>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</si>
  <si>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</si>
  <si>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</si>
  <si>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</si>
  <si>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</si>
  <si>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</si>
  <si>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</si>
  <si>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</si>
  <si>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</si>
  <si>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</si>
  <si>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</si>
  <si>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</si>
  <si>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</si>
  <si>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</si>
  <si>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</si>
  <si>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</si>
  <si>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</si>
  <si>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</si>
  <si>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</si>
  <si>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</si>
  <si>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</si>
  <si>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</si>
  <si>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</si>
  <si>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</si>
  <si>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</si>
  <si>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</si>
  <si>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</si>
  <si>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</si>
  <si>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</si>
  <si>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</si>
  <si>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</si>
  <si>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</si>
  <si>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</si>
  <si>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</si>
  <si>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</si>
  <si>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</si>
  <si>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</si>
  <si>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</si>
  <si>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</si>
  <si>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</si>
  <si>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</si>
  <si>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</si>
  <si>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</si>
  <si>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</si>
  <si>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</si>
  <si>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</si>
  <si>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</si>
  <si>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</si>
  <si>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</si>
  <si>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</si>
  <si>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</si>
  <si>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</si>
  <si>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</si>
  <si>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</si>
  <si>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</si>
  <si>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</si>
  <si>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</si>
  <si>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</si>
  <si>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</si>
  <si>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</si>
  <si>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</si>
  <si>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</si>
  <si>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</si>
  <si>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</si>
  <si>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</si>
  <si>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</si>
  <si>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</si>
  <si>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</si>
  <si>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</si>
  <si>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</si>
  <si>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</si>
  <si>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</si>
  <si>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</si>
  <si>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</si>
  <si>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</si>
  <si>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</si>
  <si>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</si>
  <si>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</si>
  <si>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</si>
  <si>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</si>
  <si>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</si>
  <si>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</si>
  <si>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</si>
  <si>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</si>
  <si>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</si>
  <si>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</si>
  <si>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</si>
  <si>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</si>
  <si>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</si>
  <si>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</si>
  <si>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</si>
  <si>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</si>
  <si>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</si>
  <si>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</si>
  <si>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</si>
  <si>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</si>
  <si>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</si>
  <si>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</si>
  <si>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</si>
  <si>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</si>
  <si>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</si>
  <si>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</si>
  <si>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</si>
  <si>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</si>
  <si>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</si>
  <si>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</si>
  <si>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</si>
  <si>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</si>
  <si>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</si>
  <si>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</si>
  <si>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</si>
  <si>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</si>
  <si>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</si>
  <si>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</si>
  <si>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</si>
  <si>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</si>
  <si>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</si>
  <si>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</si>
  <si>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</si>
  <si>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</si>
  <si>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</si>
  <si>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</si>
  <si>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</si>
  <si>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</si>
  <si>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</si>
  <si>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</si>
  <si>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</si>
  <si>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</si>
  <si>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</si>
  <si>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</si>
  <si>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</si>
  <si>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</si>
  <si>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</si>
  <si>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</si>
  <si>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</si>
  <si>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</si>
  <si>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</si>
  <si>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</si>
  <si>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</si>
  <si>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</si>
  <si>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</si>
  <si>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</si>
  <si>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</si>
  <si>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</si>
  <si>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</si>
  <si>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</si>
  <si>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</si>
  <si>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</si>
  <si>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</si>
  <si>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</si>
  <si>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</si>
  <si>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</si>
  <si>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</si>
  <si>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</si>
  <si>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</si>
  <si>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</si>
  <si>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</si>
  <si>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</si>
  <si>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</si>
  <si>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</si>
  <si>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</si>
  <si>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</si>
  <si>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</si>
  <si>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</si>
  <si>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</si>
  <si>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</si>
  <si>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</si>
  <si>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</si>
  <si>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</si>
  <si>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</si>
  <si>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</si>
  <si>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</si>
  <si>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</si>
  <si>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</si>
  <si>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</si>
  <si>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</si>
  <si>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</si>
  <si>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</si>
  <si>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</si>
  <si>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</si>
  <si>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</si>
  <si>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</si>
  <si>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</si>
  <si>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</si>
  <si>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</si>
  <si>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</si>
  <si>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</si>
  <si>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</si>
  <si>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</si>
  <si>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</si>
  <si>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</si>
  <si>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</si>
  <si>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</si>
  <si>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</si>
  <si>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</si>
  <si>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</si>
  <si>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</si>
  <si>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</si>
  <si>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</si>
  <si>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</si>
  <si>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</si>
  <si>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</si>
  <si>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</si>
  <si>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</si>
  <si>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</si>
  <si>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</si>
  <si>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</si>
  <si>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</si>
  <si>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</si>
  <si>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</si>
  <si>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</si>
  <si>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</si>
  <si>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</si>
  <si>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</si>
  <si>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</si>
  <si>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</si>
  <si>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</si>
  <si>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</si>
  <si>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</si>
  <si>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</si>
  <si>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</si>
  <si>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</si>
  <si>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</si>
  <si>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</si>
  <si>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</si>
  <si>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</si>
  <si>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</si>
  <si>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</si>
  <si>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</si>
  <si>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</si>
  <si>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</si>
  <si>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</si>
  <si>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</si>
  <si>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</si>
  <si>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</si>
  <si>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</si>
  <si>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</si>
  <si>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</si>
  <si>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</si>
  <si>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</si>
  <si>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</si>
  <si>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</si>
  <si>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</si>
  <si>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</si>
  <si>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</si>
  <si>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</si>
  <si>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</si>
  <si>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</si>
  <si>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</si>
  <si>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</si>
  <si>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</si>
  <si>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</si>
  <si>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</si>
  <si>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</si>
  <si>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</si>
  <si>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</si>
  <si>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</si>
  <si>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</si>
  <si>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</si>
  <si>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</si>
  <si>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</si>
  <si>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</si>
  <si>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</si>
  <si>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</si>
  <si>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</si>
  <si>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</si>
  <si>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</si>
  <si>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</si>
  <si>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</si>
  <si>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</si>
  <si>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</si>
  <si>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</si>
  <si>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</si>
  <si>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</si>
  <si>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</si>
  <si>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</si>
  <si>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</si>
  <si>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</si>
  <si>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</si>
  <si>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</si>
  <si>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</si>
  <si>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</si>
  <si>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</si>
  <si>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</si>
  <si>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</si>
  <si>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</si>
  <si>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</si>
  <si>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</si>
  <si>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</si>
  <si>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</si>
  <si>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</si>
  <si>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</si>
  <si>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</si>
  <si>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</si>
  <si>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</si>
  <si>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</si>
  <si>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</si>
  <si>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</si>
  <si>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</si>
  <si>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</si>
  <si>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</si>
  <si>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</si>
  <si>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</si>
  <si>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</si>
  <si>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</si>
  <si>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</si>
  <si>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</si>
  <si>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</si>
  <si>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</si>
  <si>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</si>
  <si>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</si>
  <si>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</si>
  <si>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</si>
  <si>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</si>
  <si>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</si>
  <si>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</si>
  <si>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</si>
  <si>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</si>
  <si>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</si>
  <si>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</si>
  <si>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</si>
  <si>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</si>
  <si>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</si>
  <si>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</si>
  <si>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</si>
  <si>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</si>
  <si>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</si>
  <si>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</si>
  <si>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</si>
  <si>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</si>
  <si>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</si>
  <si>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</si>
  <si>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</si>
  <si>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</si>
  <si>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</si>
  <si>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</si>
  <si>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</si>
  <si>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</si>
  <si>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</si>
  <si>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</si>
  <si>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</si>
  <si>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</si>
  <si>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</si>
  <si>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</si>
  <si>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</si>
  <si>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</si>
  <si>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</si>
  <si>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</si>
  <si>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</si>
  <si>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</si>
  <si>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</si>
  <si>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</si>
  <si>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</si>
  <si>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</si>
  <si>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</si>
  <si>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</si>
  <si>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</si>
  <si>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</si>
  <si>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</si>
  <si>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</si>
  <si>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</si>
  <si>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</si>
  <si>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</si>
  <si>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</si>
  <si>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</si>
  <si>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</si>
  <si>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</si>
  <si>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</si>
  <si>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</si>
  <si>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</si>
  <si>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</si>
  <si>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</si>
  <si>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</si>
  <si>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</si>
  <si>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</si>
  <si>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</si>
  <si>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</si>
  <si>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</si>
  <si>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</si>
  <si>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</si>
  <si>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</si>
  <si>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</si>
  <si>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</si>
  <si>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</si>
  <si>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</si>
  <si>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</si>
  <si>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</si>
  <si>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</si>
  <si>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</si>
  <si>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</si>
  <si>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</si>
  <si>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</si>
  <si>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</si>
  <si>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</si>
  <si>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</si>
  <si>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</si>
  <si>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</si>
  <si>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</si>
  <si>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</si>
  <si>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</si>
  <si>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</si>
  <si>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</si>
  <si>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</si>
  <si>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</si>
  <si>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</si>
  <si>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</si>
  <si>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</si>
  <si>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</si>
  <si>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</si>
  <si>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</si>
  <si>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</si>
  <si>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</si>
  <si>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</si>
  <si>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</si>
  <si>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</si>
  <si>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</si>
  <si>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</si>
  <si>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</si>
  <si>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</si>
  <si>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</si>
  <si>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</si>
  <si>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</si>
  <si>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</si>
  <si>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</si>
  <si>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</si>
  <si>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</si>
  <si>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</si>
  <si>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</si>
  <si>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</si>
  <si>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</si>
  <si>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</si>
  <si>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</si>
  <si>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</si>
  <si>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</si>
  <si>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</si>
  <si>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</si>
  <si>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</si>
  <si>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</si>
  <si>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</si>
  <si>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</si>
  <si>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</si>
  <si>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</si>
  <si>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</si>
  <si>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</si>
  <si>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</si>
  <si>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</si>
  <si>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</si>
  <si>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</si>
  <si>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</si>
  <si>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</si>
  <si>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</si>
  <si>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</si>
  <si>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</si>
  <si>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</si>
  <si>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</si>
  <si>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</si>
  <si>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</si>
  <si>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</si>
  <si>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</si>
  <si>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</si>
  <si>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</si>
  <si>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</si>
  <si>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</si>
  <si>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</si>
  <si>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</si>
  <si>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</si>
  <si>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</si>
  <si>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</si>
  <si>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</si>
  <si>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</si>
  <si>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</si>
  <si>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</si>
  <si>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</si>
  <si>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</si>
  <si>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</si>
  <si>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</si>
  <si>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</si>
  <si>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</si>
  <si>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</si>
  <si>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</si>
  <si>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</si>
  <si>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</si>
  <si>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</si>
  <si>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</si>
  <si>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</si>
  <si>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</si>
  <si>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</si>
  <si>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</si>
  <si>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</si>
  <si>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</si>
  <si>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</si>
  <si>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</si>
  <si>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</si>
  <si>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</si>
  <si>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</si>
  <si>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</si>
  <si>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</si>
  <si>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</si>
  <si>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</si>
  <si>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</si>
  <si>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</si>
  <si>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</si>
  <si>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</si>
  <si>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</si>
  <si>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</si>
  <si>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</si>
  <si>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</si>
  <si>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</si>
  <si>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</si>
  <si>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</si>
  <si>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</si>
  <si>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</si>
  <si>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</si>
  <si>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</si>
  <si>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</si>
  <si>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</si>
  <si>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</si>
  <si>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</si>
  <si>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</si>
  <si>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</si>
  <si>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</si>
  <si>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</si>
  <si>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</si>
  <si>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</si>
  <si>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</si>
  <si>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</si>
  <si>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</si>
  <si>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</si>
  <si>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</si>
  <si>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</si>
  <si>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</si>
  <si>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</si>
  <si>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</si>
  <si>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</si>
  <si>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</si>
  <si>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</si>
  <si>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</si>
  <si>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</si>
  <si>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</si>
  <si>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</si>
  <si>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</si>
  <si>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</si>
  <si>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</si>
  <si>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</si>
  <si>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</si>
  <si>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</si>
  <si>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</si>
  <si>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</si>
  <si>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</si>
  <si>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</si>
  <si>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</si>
  <si>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</si>
  <si>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</si>
  <si>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</si>
  <si>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</si>
  <si>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</si>
  <si>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</si>
  <si>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</si>
  <si>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</si>
  <si>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</si>
  <si>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</si>
  <si>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</si>
  <si>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</si>
  <si>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</si>
  <si>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</si>
  <si>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</si>
  <si>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</si>
  <si>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</si>
  <si>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</si>
  <si>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</si>
  <si>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</si>
  <si>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</si>
  <si>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</si>
  <si>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</si>
  <si>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</si>
  <si>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</si>
  <si>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</si>
  <si>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</si>
  <si>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</si>
  <si>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</si>
  <si>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</si>
  <si>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</si>
  <si>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</si>
  <si>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</si>
  <si>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</si>
  <si>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</si>
  <si>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</si>
  <si>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</si>
  <si>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</si>
  <si>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</si>
  <si>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</si>
  <si>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</si>
  <si>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</si>
  <si>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</si>
  <si>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</si>
  <si>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</si>
  <si>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</si>
  <si>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</si>
  <si>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</si>
  <si>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</si>
  <si>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</si>
  <si>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</si>
  <si>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</si>
  <si>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</si>
  <si>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</si>
  <si>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</si>
  <si>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</si>
  <si>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</si>
  <si>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</si>
  <si>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</si>
  <si>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</si>
  <si>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</si>
  <si>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</si>
  <si>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</si>
  <si>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</si>
  <si>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</si>
  <si>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</si>
  <si>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</si>
  <si>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</si>
  <si>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</si>
  <si>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</si>
  <si>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</si>
  <si>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</si>
  <si>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</si>
  <si>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</si>
  <si>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</si>
  <si>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</si>
  <si>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</si>
  <si>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</si>
  <si>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</si>
  <si>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</si>
  <si>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</si>
  <si>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</si>
  <si>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</si>
  <si>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</si>
  <si>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</si>
  <si>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</si>
  <si>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</si>
  <si>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</si>
  <si>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</si>
  <si>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</si>
  <si>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</si>
  <si>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</si>
  <si>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</si>
  <si>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</si>
  <si>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</si>
  <si>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</si>
  <si>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</si>
  <si>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</si>
  <si>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</si>
  <si>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</si>
  <si>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</si>
  <si>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</si>
  <si>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</si>
  <si>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</si>
  <si>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</si>
  <si>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</si>
  <si>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</si>
  <si>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</si>
  <si>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</si>
  <si>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</si>
  <si>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</si>
  <si>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</si>
  <si>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</si>
  <si>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</si>
  <si>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</si>
  <si>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</si>
  <si>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</si>
  <si>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</si>
  <si>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</si>
  <si>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</si>
  <si>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</si>
  <si>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</si>
  <si>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</si>
  <si>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</si>
  <si>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</si>
  <si>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</si>
  <si>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</si>
  <si>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</si>
  <si>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</si>
  <si>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</si>
  <si>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</si>
  <si>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</si>
  <si>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</si>
  <si>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</si>
  <si>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</si>
  <si>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</si>
  <si>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</si>
  <si>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</si>
  <si>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</si>
  <si>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</si>
  <si>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</si>
  <si>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</si>
  <si>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</si>
  <si>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</si>
  <si>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</si>
  <si>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</si>
  <si>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</si>
  <si>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</si>
  <si>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</si>
  <si>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</si>
  <si>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</si>
  <si>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</si>
  <si>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</si>
  <si>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</si>
  <si>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</si>
  <si>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</si>
  <si>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</si>
  <si>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</si>
  <si>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</si>
  <si>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</si>
  <si>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</si>
  <si>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</si>
  <si>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</si>
  <si>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</si>
  <si>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</si>
  <si>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</si>
  <si>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</si>
  <si>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</si>
  <si>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</si>
  <si>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</si>
  <si>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</si>
  <si>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</si>
  <si>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</si>
  <si>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</si>
  <si>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</si>
  <si>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</si>
  <si>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</si>
  <si>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</si>
  <si>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</si>
  <si>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</si>
  <si>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</si>
  <si>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</si>
  <si>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</si>
  <si>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</si>
  <si>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</si>
  <si>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</si>
  <si>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</si>
  <si>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</si>
  <si>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</si>
  <si>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</si>
  <si>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</si>
  <si>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</si>
  <si>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</si>
  <si>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</si>
  <si>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</si>
  <si>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</si>
  <si>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</si>
  <si>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</si>
  <si>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</si>
  <si>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</si>
  <si>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</si>
  <si>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</si>
  <si>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</si>
  <si>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</si>
  <si>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</si>
  <si>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</si>
  <si>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</si>
  <si>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</si>
  <si>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</si>
  <si>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</si>
  <si>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</si>
  <si>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</si>
  <si>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</si>
  <si>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</si>
  <si>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</si>
  <si>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</si>
  <si>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</si>
  <si>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</si>
  <si>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</si>
  <si>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</si>
  <si>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</si>
  <si>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</si>
  <si>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</si>
  <si>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</si>
  <si>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</si>
  <si>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</si>
  <si>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</si>
  <si>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</si>
  <si>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</si>
  <si>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</si>
  <si>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</si>
  <si>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</si>
  <si>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</si>
  <si>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</si>
  <si>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</si>
  <si>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</si>
  <si>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</si>
  <si>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</si>
  <si>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</si>
  <si>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</si>
  <si>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</si>
  <si>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</si>
  <si>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</si>
  <si>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</si>
  <si>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</si>
  <si>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</si>
  <si>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</si>
  <si>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</si>
  <si>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</si>
  <si>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</si>
  <si>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</si>
  <si>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</si>
  <si>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</si>
  <si>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</si>
  <si>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</si>
  <si>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</si>
  <si>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</si>
  <si>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</si>
  <si>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</si>
  <si>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</si>
  <si>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</si>
  <si>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</si>
  <si>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</si>
  <si>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</si>
  <si>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</si>
  <si>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</si>
  <si>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</si>
  <si>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</si>
  <si>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</si>
  <si>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</si>
  <si>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</si>
  <si>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</si>
  <si>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</si>
  <si>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</si>
  <si>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</si>
  <si>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</si>
  <si>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Stewardess</t>
  </si>
  <si>
    <t>cockpit</t>
  </si>
  <si>
    <t>Dürre</t>
  </si>
  <si>
    <t>Hang</t>
  </si>
  <si>
    <t>Punkte, ggf. Dalmatiner</t>
  </si>
  <si>
    <t>Überschrift</t>
  </si>
  <si>
    <t>Wörterbuch</t>
  </si>
  <si>
    <t>Wochenende</t>
  </si>
  <si>
    <t>Fragezeichen</t>
  </si>
  <si>
    <t>Kalender</t>
  </si>
  <si>
    <t>Anführungszeichen</t>
  </si>
  <si>
    <t>Am.Englisch</t>
  </si>
  <si>
    <t>Am. Englisch2</t>
  </si>
  <si>
    <t>Textname</t>
  </si>
  <si>
    <t>Aufgabe</t>
  </si>
  <si>
    <t>Hinweise und Kommentare</t>
  </si>
  <si>
    <t>Och wie schee</t>
  </si>
  <si>
    <t>Gewohnheitstier</t>
  </si>
  <si>
    <t>Bombastisch</t>
  </si>
  <si>
    <t>Not today!</t>
  </si>
  <si>
    <t>Volle Lotte</t>
  </si>
  <si>
    <t>Glückstreffer…</t>
  </si>
  <si>
    <t>Kleine Explosionen dürfen nicht verursacht werden</t>
  </si>
  <si>
    <t>…oder doch net?</t>
  </si>
  <si>
    <t>Röntgenblick</t>
  </si>
  <si>
    <t>Alien-Cube</t>
  </si>
  <si>
    <t>Need for speed</t>
  </si>
  <si>
    <t>String</t>
  </si>
  <si>
    <t>Hurry up</t>
  </si>
  <si>
    <t>Complete 2 games within 120 seconds</t>
  </si>
  <si>
    <t>Deutsch</t>
  </si>
  <si>
    <t>Task</t>
  </si>
  <si>
    <t>Länge Textname</t>
  </si>
  <si>
    <t>Länge Aufgabe</t>
  </si>
  <si>
    <t>Länge Task</t>
  </si>
  <si>
    <t>Länge Deutsch</t>
  </si>
  <si>
    <t>Overkill</t>
  </si>
  <si>
    <t>overkill</t>
  </si>
  <si>
    <t>Beeilung!</t>
  </si>
  <si>
    <t>Beende 2 Spieler in weniger als 120 Sekunden</t>
  </si>
  <si>
    <t>Luck…</t>
  </si>
  <si>
    <t>lucker</t>
  </si>
  <si>
    <t>…or maybe skill?</t>
  </si>
  <si>
    <t>skiller</t>
  </si>
  <si>
    <t>Mission impossible</t>
  </si>
  <si>
    <t>Collect 10 biohazards in less than 30 seconds</t>
  </si>
  <si>
    <t>Sammle 10 Biohazards in unter 30  Sekunden</t>
  </si>
  <si>
    <t>As hard as possible</t>
  </si>
  <si>
    <t>Hit the wall with XXXX</t>
  </si>
  <si>
    <t>Beerühre die Wand mit einer Geschwindigkeit von XXXX</t>
  </si>
  <si>
    <t>Bouncing cell</t>
  </si>
  <si>
    <t>Sprungfeder</t>
  </si>
  <si>
    <t>missionpossible</t>
  </si>
  <si>
    <t>They see me rollin'</t>
  </si>
  <si>
    <t>Paddl</t>
  </si>
  <si>
    <t>bouncecell</t>
  </si>
  <si>
    <t>Levitate ... a bit. No biohazards, walls or candies!</t>
  </si>
  <si>
    <t>Sei artig! Keine Biohazards oder Wände für … kurze Zeit</t>
  </si>
  <si>
    <t>5x Berührungen an der Wand als Explosionszelle</t>
  </si>
  <si>
    <t>Explode 5 times in a game without kissing the wall</t>
  </si>
  <si>
    <t>cuddletoday</t>
  </si>
  <si>
    <t>vollelotte</t>
  </si>
  <si>
    <t>hahahahahahahahahahaa Paddls trolls :D (1-2 Min)</t>
  </si>
  <si>
    <t>Bombastic</t>
  </si>
  <si>
    <t>Touche the wall as Angry Cell. Again and again</t>
  </si>
  <si>
    <t>Explosion als Angry Cell</t>
  </si>
  <si>
    <t>Angry Cell</t>
  </si>
  <si>
    <t>Circel-Zoom</t>
  </si>
  <si>
    <t>I know something</t>
  </si>
  <si>
    <t>Ich weiß was</t>
  </si>
  <si>
    <t>You know nothing. Or do you know the picture with 16 circles?</t>
  </si>
  <si>
    <t>Du weißt gar nichts. Oder erkennst du das Bild mit 16 Kreisen?</t>
  </si>
  <si>
    <t>jonsnowwashere</t>
  </si>
  <si>
    <t>16 Kugeln (=5 Klicks)</t>
  </si>
  <si>
    <t>I'm in hurry…</t>
  </si>
  <si>
    <t>Ich habs eilig..</t>
  </si>
  <si>
    <t>Finish two…ok.. one riddle in less than 10 seconds</t>
  </si>
  <si>
    <t>Errate zwei…na gut ein Bild in weniger als 10 Sekunden</t>
  </si>
  <si>
    <t>speedrun</t>
  </si>
  <si>
    <t>..still in hurry</t>
  </si>
  <si>
    <t>Immer noch in Eile</t>
  </si>
  <si>
    <t>speedrunagain</t>
  </si>
  <si>
    <t>That's so beautiful</t>
  </si>
  <si>
    <t>countingcircle</t>
  </si>
  <si>
    <t>I'm loving this</t>
  </si>
  <si>
    <t>Ich lieb des</t>
  </si>
  <si>
    <t>Insgesamt also 21</t>
  </si>
  <si>
    <t>All we need is love</t>
  </si>
  <si>
    <t>The first circle needs attention. Talk with it</t>
  </si>
  <si>
    <t>Die Anfangskugel braucht Aufmerksamkeit. Rede mit ihr</t>
  </si>
  <si>
    <t>attentioncircle</t>
  </si>
  <si>
    <t>All you get is work</t>
  </si>
  <si>
    <t>Thank you for completing my useless tasks :)</t>
  </si>
  <si>
    <t>Danke das du meinen sinnlosen Anweisungen folgst :)</t>
  </si>
  <si>
    <t>???</t>
  </si>
  <si>
    <t>Wird sofort freieschalten. Belohnung: 1 |</t>
  </si>
  <si>
    <t>nokisstoday</t>
  </si>
  <si>
    <t>Bekuschel die Wand als Angry Cell. Wieder und wieder</t>
  </si>
  <si>
    <t>Sturer Esel</t>
  </si>
  <si>
    <t>You know that the wall will not help you?</t>
  </si>
  <si>
    <t>Falls du es nicht wusstest: Die Wand ist keine Hilfe</t>
  </si>
  <si>
    <t>sturkopf</t>
  </si>
  <si>
    <t>Collect 13 biohazards before exploding. Yes it's stupid</t>
  </si>
  <si>
    <t>Verputze 13 Biohazards bevor deine Zelle platzt</t>
  </si>
  <si>
    <t>One explosion should be enough</t>
  </si>
  <si>
    <t>Eine Explosion muss genügen</t>
  </si>
  <si>
    <t>I did it</t>
  </si>
  <si>
    <t>Habs geschafft</t>
  </si>
  <si>
    <t>These tasks are really stupid</t>
  </si>
  <si>
    <t>Die Erfolge hier sind richtig blöd.</t>
  </si>
  <si>
    <t>Aufgaben in Tipps anzeigen. Ähnliche wie bei Circel</t>
  </si>
  <si>
    <t>Again</t>
  </si>
  <si>
    <t>Und wieder</t>
  </si>
  <si>
    <t>Why? Well you have no information</t>
  </si>
  <si>
    <t>Warum? Du hast hier keinerlei Infos</t>
  </si>
  <si>
    <t>Now it's enough</t>
  </si>
  <si>
    <t>Jetzt ist genug</t>
  </si>
  <si>
    <t>You have to buy some hints. That will be expensive</t>
  </si>
  <si>
    <t>Die musst du erst in den Tipps freikaufen und nachlesen</t>
  </si>
  <si>
    <t>owefhufeymwen fof f3 ouhosbl 1. This has a deep meaning</t>
  </si>
  <si>
    <t>owefhufeymwen fof f3 ouhosbl 1. Das hat tiefen Inhalt</t>
  </si>
  <si>
    <t>Urigeller</t>
  </si>
  <si>
    <t>Resette das Feld  3x in einem Spiel</t>
  </si>
  <si>
    <t>Green enough</t>
  </si>
  <si>
    <t>Grün genug</t>
  </si>
  <si>
    <t>Gather 33 green dices. Reset=0</t>
  </si>
  <si>
    <t>Sammle 33 grüne Würfel. Reset=0</t>
  </si>
  <si>
    <t>sanktpatricksday</t>
  </si>
  <si>
    <t>Logistic master</t>
  </si>
  <si>
    <t>Logistik Meister</t>
  </si>
  <si>
    <t>X-Ray vision</t>
  </si>
  <si>
    <t>Finish a picture without combining a green dice</t>
  </si>
  <si>
    <t>roentgenblick</t>
  </si>
  <si>
    <t>Reset = 0 sinnvoll?</t>
  </si>
  <si>
    <t>Colour diversity</t>
  </si>
  <si>
    <t>Bunte Vielfalt</t>
  </si>
  <si>
    <t>Gather geen, yellow and red 1-6 and purple 7-9. Reset=0</t>
  </si>
  <si>
    <t>Horte grün, gelb und rote 1-6 und lila 7-9. Reset=0</t>
  </si>
  <si>
    <t>diversity</t>
  </si>
  <si>
    <t>Powerful corner</t>
  </si>
  <si>
    <t>Los Ecke! Entdecke!</t>
  </si>
  <si>
    <t>Combine 5 green dices in each corner</t>
  </si>
  <si>
    <t>Kombiniere in jeder Ecke 5 grüne Würfel</t>
  </si>
  <si>
    <t>Eckentdecker</t>
  </si>
  <si>
    <t>Going for a walk</t>
  </si>
  <si>
    <t>Spaziergang</t>
  </si>
  <si>
    <t>Take a yellow 9 and a green 1 for a walk</t>
  </si>
  <si>
    <t>Füre eine gelbe 9 und grüne 1 etwas spazieren</t>
  </si>
  <si>
    <t>walkwalk</t>
  </si>
  <si>
    <t>Spazieren = 100 Felder jeweils</t>
  </si>
  <si>
    <t>Allgemein</t>
  </si>
  <si>
    <t>Solve 3 images twice in one riddletype. Confused? Hihi</t>
  </si>
  <si>
    <t>Löse 3 Bilder 2 Mal in 1 Rätseltyp. Irritiert? Hihi</t>
  </si>
  <si>
    <t>Creator names</t>
  </si>
  <si>
    <t>Schöpfer Namen</t>
  </si>
  <si>
    <t>Dont wanna tell you that here, read in hints!</t>
  </si>
  <si>
    <t>Will das hier nicht ausplaudern. Lese es in den Tipps!!</t>
  </si>
  <si>
    <t>Schreibe Daniel oder Fabian als Lösungswort, wenn die Buchstaben vorhanden sind</t>
  </si>
  <si>
    <t>Mein Rekord inklusive eintippen: 7 Sekunden</t>
  </si>
  <si>
    <t>Finish 5 riddles in a row within 90 seconds</t>
  </si>
  <si>
    <t>Löse 5 Bilder hintereinander in weniger als 90 Sekunden</t>
  </si>
  <si>
    <t>Count all 5461 circles in one game and admire the picture</t>
  </si>
  <si>
    <t>Zähle alle 5461 Kreise eines Spieles und bewunder das Bild</t>
  </si>
  <si>
    <t>Well then do this job again for xx/20 more pictures</t>
  </si>
  <si>
    <t>Dann mach das halt noch bei xx/20 weiteren Bildern</t>
  </si>
  <si>
    <r>
      <t xml:space="preserve">Ohne Pause z.B. 3 Minuten "afk". </t>
    </r>
    <r>
      <rPr>
        <b/>
        <sz val="11"/>
        <color rgb="FF000000"/>
        <rFont val="Calibri"/>
        <family val="2"/>
      </rPr>
      <t>Keine Belohnung</t>
    </r>
    <r>
      <rPr>
        <sz val="11"/>
        <color rgb="FF000000"/>
        <rFont val="Calibri"/>
        <family val="2"/>
      </rPr>
      <t xml:space="preserve">
Schaltet nachfolgenden Erfolg frei</t>
    </r>
  </si>
  <si>
    <t>It's over 9000</t>
  </si>
  <si>
    <t>Over 9000</t>
  </si>
  <si>
    <r>
      <t xml:space="preserve">Logik: 1 Kreis teilen = 4 Kreise erschaffen.Pro Runde können 5460 Kreise erschaffen kann, sind also ca. 30-40 Runden (wenn </t>
    </r>
    <r>
      <rPr>
        <b/>
        <sz val="11"/>
        <color rgb="FF000000"/>
        <rFont val="Calibri"/>
        <family val="2"/>
      </rPr>
      <t xml:space="preserve">vollständig </t>
    </r>
    <r>
      <rPr>
        <sz val="11"/>
        <color rgb="FF000000"/>
        <rFont val="Calibri"/>
        <family val="2"/>
      </rPr>
      <t>aufgedeckt). Ggf noch vergrößern, da ein Rätsel schnell geht</t>
    </r>
  </si>
  <si>
    <r>
      <t xml:space="preserve">Hit the walls </t>
    </r>
    <r>
      <rPr>
        <sz val="11"/>
        <color rgb="FFFF0000"/>
        <rFont val="Calibri"/>
        <family val="2"/>
      </rPr>
      <t>3-5</t>
    </r>
    <r>
      <rPr>
        <sz val="11"/>
        <color rgb="FF000000"/>
        <rFont val="Calibri"/>
        <family val="2"/>
      </rPr>
      <t xml:space="preserve"> times using the explosion pressure</t>
    </r>
  </si>
  <si>
    <r>
      <t>Berühre durch den Explosionsdruck</t>
    </r>
    <r>
      <rPr>
        <sz val="11"/>
        <color rgb="FFFF0000"/>
        <rFont val="Calibri"/>
        <family val="2"/>
      </rPr>
      <t xml:space="preserve"> 3-5</t>
    </r>
    <r>
      <rPr>
        <sz val="11"/>
        <color rgb="FF000000"/>
        <rFont val="Calibri"/>
        <family val="2"/>
      </rPr>
      <t xml:space="preserve"> Wände</t>
    </r>
  </si>
  <si>
    <t>Zelle taktisch platzieren und an der Wand abprallen. (Intern würde ich das als "Berühre nach einer Explosion in einem Zeitrahmen von x Sekunden 3-5 mal die Wand)</t>
  </si>
  <si>
    <t>Obstinate donkey</t>
  </si>
  <si>
    <r>
      <t xml:space="preserve">Aufgabe "100 Treffer mit der Wand" </t>
    </r>
    <r>
      <rPr>
        <b/>
        <sz val="11"/>
        <color rgb="FF000000"/>
        <rFont val="Calibri"/>
        <family val="2"/>
      </rPr>
      <t>nicht</t>
    </r>
    <r>
      <rPr>
        <sz val="11"/>
        <color rgb="FF000000"/>
        <rFont val="Calibri"/>
        <family val="2"/>
      </rPr>
      <t xml:space="preserve"> anzeigen</t>
    </r>
  </si>
  <si>
    <t>Solve 5 riddles with only 1 explosion
Progress: x/5</t>
  </si>
  <si>
    <t>Errate 5 Bilder mit einer Explosion
Fortschritt: x/5</t>
  </si>
  <si>
    <t>Gotta catch em all</t>
  </si>
  <si>
    <t>Schnapp sie dir alle</t>
  </si>
  <si>
    <t>Catch xxx/721 poke.. Sorry i meant objekts</t>
  </si>
  <si>
    <t>Fange xxx/721 poke.. Äh ich meinte Objekte</t>
  </si>
  <si>
    <t>Platze 5x in einem Spiel ohne die Wand zu küssen</t>
  </si>
  <si>
    <t>Because going slow is boring (speedometer progress: xxxx/1500)</t>
  </si>
  <si>
    <t>Weil langsam langweilig ist. Tacho Fortschritt: xxxx/1500</t>
  </si>
  <si>
    <t>Progressive progress</t>
  </si>
  <si>
    <t>fortschreitender Fortschritt</t>
  </si>
  <si>
    <t>This is a progress of something</t>
  </si>
  <si>
    <t>Hier ist ein Fortschritt von irgendwas</t>
  </si>
  <si>
    <r>
      <t xml:space="preserve">xx/30 Rätseln gelöst </t>
    </r>
    <r>
      <rPr>
        <b/>
        <sz val="11"/>
        <color rgb="FF000000"/>
        <rFont val="Calibri"/>
        <family val="2"/>
      </rPr>
      <t xml:space="preserve">oder </t>
    </r>
    <r>
      <rPr>
        <sz val="11"/>
        <color rgb="FF000000"/>
        <rFont val="Calibri"/>
        <family val="2"/>
      </rPr>
      <t xml:space="preserve">falls möglich x/5 </t>
    </r>
    <r>
      <rPr>
        <b/>
        <sz val="11"/>
        <color rgb="FF000000"/>
        <rFont val="Calibri"/>
        <family val="2"/>
      </rPr>
      <t xml:space="preserve">blaue </t>
    </r>
    <r>
      <rPr>
        <sz val="11"/>
        <color rgb="FF000000"/>
        <rFont val="Calibri"/>
        <family val="2"/>
      </rPr>
      <t>Bilder, also Bilder mit hohem Blauanteil</t>
    </r>
  </si>
  <si>
    <t>Ludo</t>
  </si>
  <si>
    <t>Mensch ärger dich nicht</t>
  </si>
  <si>
    <t>Gather 4 purple, 4 green and 8yellow 6. Reset=0</t>
  </si>
  <si>
    <t>Häufe 4 lila, 4 grüne und 4 gelbe 6en. Reset=0</t>
  </si>
  <si>
    <t>Galaktischer Schwachsinn</t>
  </si>
  <si>
    <t>??????</t>
  </si>
  <si>
    <t>Paparazi</t>
  </si>
  <si>
    <t>Reveal 5 fields completly in one game, i don't care how</t>
  </si>
  <si>
    <t>Decke 5 Felder in einem Spiel komplett auf. Mir egal wie</t>
  </si>
  <si>
    <t>3xAlien, 5x purple, 10xgreen, 15xyellow on the field :)</t>
  </si>
  <si>
    <t>3xAlien, 5xlila, 10xgrün, 15xgelb</t>
  </si>
  <si>
    <t>Löse das Bild. Latürlich nix grünes</t>
  </si>
  <si>
    <t>That's complicated</t>
  </si>
  <si>
    <t>Ist das kompliziert</t>
  </si>
  <si>
    <t>Get all hints for this riddle.</t>
  </si>
  <si>
    <t>Kauf dir alle Tipps für das Rätsel. Wenn sich meine Schöpfer schon die Mühe machen, dann musst du das irgendwie auch mal lesen</t>
  </si>
  <si>
    <t>This…</t>
  </si>
  <si>
    <t>Progres yellow: xxx/700</t>
  </si>
  <si>
    <t>Fortschritt gelb xxx/700</t>
  </si>
  <si>
    <t>ø an gelb pro Spiel?</t>
  </si>
  <si>
    <t>…is…</t>
  </si>
  <si>
    <t>Progres green: xxx/200</t>
  </si>
  <si>
    <t>Fortschritt grün xxx/150</t>
  </si>
  <si>
    <t>….SPARTA</t>
  </si>
  <si>
    <t>Progres Alien-Cube: xx/50</t>
  </si>
  <si>
    <t>Fortschritt Alien-Cube: xx/30</t>
  </si>
  <si>
    <t>Knuffbums Geschichte</t>
  </si>
  <si>
    <t>Finde die Wahrheit über Knuffbum heraus</t>
  </si>
  <si>
    <t>Der entsprechende Skyline Tipp</t>
  </si>
  <si>
    <t>Cuddle Knuffbum at "Very hard" half a dozen</t>
  </si>
  <si>
    <t>Umarme Knuffbum auf "veryhard" ein halbes dutzend Mal</t>
  </si>
  <si>
    <t>Wird erst freigeschaltet, wenn der Erfolg "Knuffbums Geschichte" errungen wurde</t>
  </si>
  <si>
    <t>Achievment hunter</t>
  </si>
  <si>
    <t>Erfolgsjäger</t>
  </si>
  <si>
    <t>Complete 30 achievements</t>
  </si>
  <si>
    <t>Schließe 30 Erfolge ab</t>
  </si>
  <si>
    <t>Mastermind</t>
  </si>
  <si>
    <t>Gamergirl/Gamerboy</t>
  </si>
  <si>
    <t>Spiele xxxxxxxxxx sekunden</t>
  </si>
  <si>
    <t>Erschaffe 184.242 Kreise. Schau mich nicht so an. Mein Professor ist Mathematiker. Er weiß was er tut. 184.241 ist unangemessen. 184.243 ist natürlich völlig übertrieben... 
Fortschritt: XXX.XXX/184.242</t>
  </si>
  <si>
    <t>Create 184,242 circles. Don't look at me like that. My prof is studying maths. He knows what he's doing...184,241 is inadequate. 184,243 is of course absurd... Progress: XXX,XXX/184,242</t>
  </si>
  <si>
    <t>Still a better lovestory than twighlight</t>
  </si>
  <si>
    <t>Alienkopf aus Icon</t>
  </si>
  <si>
    <t>https://pixabay.com/de/au%C3%9Ferirdischer-kopf-gesicht-hinweis-28790/</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</si>
</sst>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
      <i/>
      <sz val="11"/>
      <color rgb="FF000000"/>
      <name val="Calibri"/>
      <family val="2"/>
    </font>
    <font>
      <sz val="11"/>
      <color rgb="FFFF0000"/>
      <name val="Calibri"/>
      <family val="2"/>
    </font>
    <font>
      <b/>
      <sz val="11"/>
      <color rgb="FF00B050"/>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auto="1"/>
      </top>
      <bottom style="thin">
        <color indexed="64"/>
      </bottom>
      <diagonal/>
    </border>
    <border>
      <left/>
      <right style="thin">
        <color indexed="64"/>
      </right>
      <top/>
      <bottom/>
      <diagonal/>
    </border>
    <border>
      <left style="thin">
        <color indexed="64"/>
      </left>
      <right style="thin">
        <color auto="1"/>
      </right>
      <top/>
      <bottom style="thin">
        <color auto="1"/>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65">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6" fillId="0" borderId="0" xfId="0" applyFont="1" applyBorder="1" applyAlignment="1">
      <alignment vertical="center" wrapText="1"/>
    </xf>
    <xf numFmtId="0" fontId="0" fillId="0" borderId="0" xfId="0" applyAlignment="1">
      <alignment textRotation="90"/>
    </xf>
    <xf numFmtId="0" fontId="0" fillId="7" borderId="0" xfId="0" applyFill="1"/>
    <xf numFmtId="0" fontId="0" fillId="7" borderId="0" xfId="0" applyFill="1" applyBorder="1"/>
    <xf numFmtId="0" fontId="6" fillId="0" borderId="6" xfId="0" applyFont="1" applyBorder="1" applyAlignment="1">
      <alignment vertical="center" wrapText="1"/>
    </xf>
    <xf numFmtId="0" fontId="6" fillId="0" borderId="7" xfId="0" applyFont="1" applyBorder="1" applyAlignment="1">
      <alignment vertical="center" wrapText="1"/>
    </xf>
    <xf numFmtId="0" fontId="15" fillId="8" borderId="0" xfId="2" applyFill="1" applyAlignment="1">
      <alignment textRotation="90"/>
    </xf>
    <xf numFmtId="0" fontId="14" fillId="0" borderId="0" xfId="0" applyFont="1" applyAlignment="1">
      <alignment vertical="center" wrapText="1"/>
    </xf>
    <xf numFmtId="0" fontId="0" fillId="7" borderId="0" xfId="0" applyFill="1" applyBorder="1" applyAlignment="1">
      <alignment textRotation="90"/>
    </xf>
    <xf numFmtId="0" fontId="0" fillId="7" borderId="5" xfId="0" applyFill="1" applyBorder="1"/>
    <xf numFmtId="0" fontId="0" fillId="7" borderId="0" xfId="0" applyFill="1" applyBorder="1" applyAlignment="1">
      <alignment wrapText="1"/>
    </xf>
    <xf numFmtId="0" fontId="16" fillId="5" borderId="6" xfId="0" applyFont="1" applyFill="1" applyBorder="1" applyAlignment="1">
      <alignment vertical="center"/>
    </xf>
    <xf numFmtId="0" fontId="16" fillId="5" borderId="7" xfId="0" applyFont="1" applyFill="1" applyBorder="1" applyAlignment="1">
      <alignment vertical="center" wrapText="1"/>
    </xf>
    <xf numFmtId="0" fontId="6" fillId="7" borderId="6" xfId="0" applyFont="1" applyFill="1" applyBorder="1" applyAlignment="1">
      <alignment vertical="center" wrapText="1"/>
    </xf>
    <xf numFmtId="0" fontId="17" fillId="7" borderId="6" xfId="0" applyFont="1" applyFill="1" applyBorder="1" applyAlignment="1">
      <alignment vertical="center" wrapText="1"/>
    </xf>
    <xf numFmtId="0" fontId="6" fillId="0" borderId="9" xfId="0" applyFont="1" applyBorder="1" applyAlignment="1">
      <alignment vertical="center" wrapText="1"/>
    </xf>
    <xf numFmtId="0" fontId="6" fillId="0" borderId="6" xfId="0" applyFont="1" applyFill="1" applyBorder="1" applyAlignment="1">
      <alignment vertical="center" wrapText="1"/>
    </xf>
    <xf numFmtId="0" fontId="0" fillId="0" borderId="6" xfId="0" applyBorder="1" applyAlignment="1">
      <alignment wrapText="1"/>
    </xf>
    <xf numFmtId="0" fontId="0" fillId="0" borderId="6" xfId="0" applyBorder="1"/>
    <xf numFmtId="0" fontId="6" fillId="0" borderId="0" xfId="0" applyFont="1" applyFill="1" applyBorder="1" applyAlignment="1">
      <alignment vertical="center" wrapText="1"/>
    </xf>
    <xf numFmtId="0" fontId="13" fillId="5" borderId="0" xfId="0" applyFont="1" applyFill="1" applyBorder="1" applyAlignment="1">
      <alignment horizontal="center" vertical="center" textRotation="90"/>
    </xf>
    <xf numFmtId="0" fontId="19" fillId="0" borderId="6" xfId="0" applyFont="1" applyBorder="1" applyAlignment="1">
      <alignment vertical="center" wrapText="1"/>
    </xf>
    <xf numFmtId="0" fontId="19" fillId="7" borderId="6" xfId="0" applyFont="1" applyFill="1" applyBorder="1" applyAlignment="1">
      <alignment vertical="center" wrapText="1"/>
    </xf>
    <xf numFmtId="0" fontId="11" fillId="0" borderId="6" xfId="0" applyFont="1" applyBorder="1" applyAlignment="1">
      <alignment vertical="center" wrapText="1"/>
    </xf>
    <xf numFmtId="0" fontId="19" fillId="0" borderId="6" xfId="0" applyFont="1" applyFill="1" applyBorder="1" applyAlignment="1">
      <alignment vertical="center" wrapText="1"/>
    </xf>
    <xf numFmtId="0" fontId="0" fillId="0" borderId="6" xfId="0" applyBorder="1" applyAlignment="1">
      <alignment horizontal="left" vertical="center" wrapText="1"/>
    </xf>
    <xf numFmtId="0" fontId="0" fillId="0" borderId="6" xfId="0" applyFill="1"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13" fillId="5" borderId="0" xfId="0" applyFont="1" applyFill="1" applyBorder="1" applyAlignment="1">
      <alignment horizontal="center" vertical="center" textRotation="90"/>
    </xf>
    <xf numFmtId="0" fontId="13" fillId="5" borderId="8" xfId="0" applyFont="1" applyFill="1" applyBorder="1" applyAlignment="1">
      <alignment horizontal="center" vertical="center" textRotation="90"/>
    </xf>
  </cellXfs>
  <cellStyles count="3">
    <cellStyle name="Gut" xfId="2" builtinId="26"/>
    <cellStyle name="Link" xfId="1" builtinId="8"/>
    <cellStyle name="Standard" xfId="0" builtinId="0"/>
  </cellStyles>
  <dxfs count="46">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45"/>
      <tableStyleElement type="secondRowStripe" dxfId="44"/>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2"/>
    <tableColumn id="3" name="Bildtitel" dataDxfId="31">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0"/>
    <tableColumn id="5" name="Quelle" dataDxfId="29" dataCellStyle="Link"/>
    <tableColumn id="6" name="Titel/Modi" dataDxfId="28"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21" totalsRowShown="0">
  <autoFilter ref="A1:L121"/>
  <sortState ref="A2:M121">
    <sortCondition ref="I1:I121"/>
  </sortState>
  <tableColumns count="12">
    <tableColumn id="2" name="Autor/Psyeudonym" dataDxfId="22"/>
    <tableColumn id="3" name="ggf. Bildtitel" dataDxfId="21">
      <calculatedColumnFormula>Tabelle14[[#This Row],[Dateiname]]</calculatedColumnFormula>
    </tableColumn>
    <tableColumn id="4" name="Lizenzname" dataDxfId="20"/>
    <tableColumn id="5" name="Quelle" dataDxfId="19" dataCellStyle="Link"/>
    <tableColumn id="6" name="TitelModi" dataDxfId="18"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3" totalsRowShown="0">
  <autoFilter ref="A2:E33"/>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17">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16">
      <calculatedColumnFormula>IF(ISTEXT(Tabelle1[[#This Row],[Am.Englisch]]),"&lt;solutions&gt;&lt;solution&gt;&lt;tongue&gt;de&lt;/tongue&gt;&lt;word&gt;"&amp;SUBSTITUTE(Tabelle1[[#This Row],[Am.Englisch]],";","&lt;/word&gt;&lt;word&gt;")&amp;"&lt;/word&gt;&lt;/solution&gt;","")</calculatedColumnFormula>
    </tableColumn>
    <tableColumn id="4" name="Author" dataDxfId="15">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14">
      <calculatedColumnFormula>IF(Tabelle1[[#This Row],[Preference]]="","","&lt;riddleprefs&gt;&lt;type&gt;"&amp;SUBSTITUTE(Tabelle1[[#This Row],[Preference]],";","&lt;/type&gt;&lt;/riddleprefs&gt;&lt;riddleprefs&gt;&lt;type&gt;")&amp;"&lt;/type&gt;&lt;/riddleprefs&gt;")</calculatedColumnFormula>
    </tableColumn>
    <tableColumn id="6" name="Dislike" dataDxfId="13">
      <calculatedColumnFormula>IF(Tabelle1[[#This Row],[Refused]]="","&lt;/image&gt;","&lt;riddlerefused&gt;&lt;type&gt;"&amp;SUBSTITUTE(Tabelle1[[#This Row],[Refused]],";","&lt;/type&gt;&lt;/riddlerefused&gt;&lt;riddlerefused&gt;&lt;type&gt;")&amp;"&lt;/type&gt;&lt;/riddlerefused&gt;&lt;/image&gt;")</calculatedColumnFormula>
    </tableColumn>
    <tableColumn id="7" name="Summary" dataDxfId="12">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vmlDrawing" Target="../drawings/vmlDrawing2.vm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table" Target="../tables/table2.x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printerSettings" Target="../printerSettings/printerSettings2.bin"/><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comments" Target="../comments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leistung-%C3%BCber-vorteil-abenteuer-703442/"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printerSettings" Target="../printerSettings/printerSettings3.bin"/><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fl%C3%BCgel-flucht-engel-geistige-311666/" TargetMode="External"/><Relationship Id="rId33" Type="http://schemas.openxmlformats.org/officeDocument/2006/relationships/hyperlink" Target="https://pixabay.com/de/au%C3%9Ferirdischer-kopf-gesicht-hinweis-28790/"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monster-br%C3%BCllen-scharf-z%C3%A4hne-lila-312273/"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monster-d%C3%A4mon-teufel-b%C3%B6se-cartoon-304958/" TargetMode="External"/><Relationship Id="rId32" Type="http://schemas.openxmlformats.org/officeDocument/2006/relationships/hyperlink" Target="http://pixabay.com/de/au%C3%9Ferirdischer-charakter-cartoon-307652/" TargetMode="External"/><Relationship Id="rId37" Type="http://schemas.openxmlformats.org/officeDocument/2006/relationships/comments" Target="../comments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k%C3%A4fer-insekt-keim-virus-viren-268542/" TargetMode="External"/><Relationship Id="rId36" Type="http://schemas.openxmlformats.org/officeDocument/2006/relationships/table" Target="../tables/table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ausl%C3%A4nder-warnung-stra%C3%9Fe-vorsicht-28981/"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au%C3%9Ferirdischer-extraterrestrische-160299/" TargetMode="External"/><Relationship Id="rId30" Type="http://schemas.openxmlformats.org/officeDocument/2006/relationships/hyperlink" Target="http://pixabay.com/de/monster-kreatur-gruselig-charakter-312266/" TargetMode="External"/><Relationship Id="rId3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2" activePane="bottomLeft" state="frozen"/>
      <selection pane="bottomLeft" activeCell="H20" sqref="H20"/>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1579</v>
      </c>
      <c r="C1" t="s">
        <v>2</v>
      </c>
      <c r="D1" t="s">
        <v>118</v>
      </c>
      <c r="E1" t="s">
        <v>2204</v>
      </c>
      <c r="F1" t="s">
        <v>254</v>
      </c>
      <c r="G1" t="s">
        <v>1229</v>
      </c>
      <c r="H1" t="s">
        <v>2437</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1580</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1571</v>
      </c>
      <c r="W30" t="s">
        <v>1572</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1565</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1568</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1566</v>
      </c>
      <c r="X33" s="16" t="s">
        <v>1569</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1566</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1567</v>
      </c>
      <c r="X35" s="16" t="s">
        <v>1570</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1567</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1567</v>
      </c>
      <c r="X37" s="16" t="s">
        <v>1570</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1567</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1568</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1581</v>
      </c>
      <c r="G40" t="s">
        <v>632</v>
      </c>
      <c r="I40" t="s">
        <v>632</v>
      </c>
      <c r="V40" t="s">
        <v>1568</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1566</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1566</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1567</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1567</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1568</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1565</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2205</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2292</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2206</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1866</v>
      </c>
      <c r="H101" t="s">
        <v>1867</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2207</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1865</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2124</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1582</v>
      </c>
      <c r="G122" t="s">
        <v>1868</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2208</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2209</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2125</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1583</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1584</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2035</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1585</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2210</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1586</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1587</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1588</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1871</v>
      </c>
      <c r="G227" t="s">
        <v>1869</v>
      </c>
      <c r="H227" t="s">
        <v>1870</v>
      </c>
      <c r="I227" t="s">
        <v>1225</v>
      </c>
      <c r="L227" t="s">
        <v>1590</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2211</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2212</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1589</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43" priority="16" operator="containsText" text="ß">
      <formula>NOT(ISERROR(SEARCH("ß",F1)))</formula>
    </cfRule>
  </conditionalFormatting>
  <conditionalFormatting sqref="L7 E73:E284">
    <cfRule type="cellIs" dxfId="42" priority="13" operator="equal">
      <formula>"NEU"</formula>
    </cfRule>
  </conditionalFormatting>
  <conditionalFormatting sqref="L19:L20">
    <cfRule type="cellIs" dxfId="41" priority="12" operator="equal">
      <formula>"NEU"</formula>
    </cfRule>
  </conditionalFormatting>
  <conditionalFormatting sqref="L18">
    <cfRule type="cellIs" dxfId="40" priority="9" operator="equal">
      <formula>"NEU"</formula>
    </cfRule>
  </conditionalFormatting>
  <conditionalFormatting sqref="I254:I278 I228:I252">
    <cfRule type="duplicateValues" dxfId="39" priority="6"/>
  </conditionalFormatting>
  <conditionalFormatting sqref="G227">
    <cfRule type="duplicateValues" dxfId="38" priority="5"/>
  </conditionalFormatting>
  <conditionalFormatting sqref="E1:E6 E9:E71 E285:E1048576">
    <cfRule type="cellIs" dxfId="37" priority="4" operator="equal">
      <formula>"NEU"</formula>
    </cfRule>
  </conditionalFormatting>
  <conditionalFormatting sqref="H253">
    <cfRule type="containsText" dxfId="36" priority="3" operator="containsText" text="ß">
      <formula>NOT(ISERROR(SEARCH("ß",H253)))</formula>
    </cfRule>
  </conditionalFormatting>
  <conditionalFormatting sqref="H227">
    <cfRule type="duplicateValues" dxfId="35" priority="2"/>
  </conditionalFormatting>
  <conditionalFormatting sqref="L26">
    <cfRule type="cellIs" dxfId="34" priority="1" operator="equal">
      <formula>"NEU"</formula>
    </cfRule>
  </conditionalFormatting>
  <conditionalFormatting sqref="I1:I279 J279:J1048576">
    <cfRule type="duplicateValues" dxfId="33"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21"/>
  <sheetViews>
    <sheetView windowProtection="1" zoomScaleNormal="100" workbookViewId="0">
      <pane ySplit="1" topLeftCell="A2" activePane="bottomLeft" state="frozen"/>
      <selection pane="bottomLeft" activeCell="G8" sqref="G8"/>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2256</v>
      </c>
      <c r="F1" t="s">
        <v>254</v>
      </c>
      <c r="G1" t="s">
        <v>1229</v>
      </c>
      <c r="H1" t="s">
        <v>2438</v>
      </c>
      <c r="I1" t="s">
        <v>3</v>
      </c>
      <c r="J1" t="s">
        <v>311</v>
      </c>
      <c r="K1" t="s">
        <v>766</v>
      </c>
      <c r="L1" t="s">
        <v>718</v>
      </c>
    </row>
    <row r="2" spans="1:15" ht="15" customHeight="1">
      <c r="A2" s="6" t="s">
        <v>2104</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2287</v>
      </c>
      <c r="E2" s="30"/>
      <c r="F2" t="s">
        <v>2288</v>
      </c>
      <c r="G2" t="s">
        <v>2290</v>
      </c>
      <c r="I2" t="s">
        <v>2289</v>
      </c>
    </row>
    <row r="3" spans="1:15">
      <c r="A3" s="6" t="s">
        <v>1914</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2248</v>
      </c>
      <c r="E3" s="30"/>
      <c r="F3" t="s">
        <v>2249</v>
      </c>
      <c r="G3" t="s">
        <v>2250</v>
      </c>
      <c r="I3" t="s">
        <v>2250</v>
      </c>
    </row>
    <row r="4" spans="1:15">
      <c r="A4" s="6" t="s">
        <v>1991</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1997</v>
      </c>
      <c r="E4" s="26"/>
      <c r="F4" t="s">
        <v>1998</v>
      </c>
      <c r="G4" t="s">
        <v>2000</v>
      </c>
      <c r="I4" t="s">
        <v>1999</v>
      </c>
    </row>
    <row r="5" spans="1:15">
      <c r="A5" s="6" t="s">
        <v>2104</v>
      </c>
      <c r="B5" s="7" t="str">
        <f>Tabelle14[[#This Row],[Dateiname]]</f>
        <v>basketball</v>
      </c>
      <c r="C5" s="2" t="s">
        <v>4</v>
      </c>
      <c r="D5" s="9" t="s">
        <v>2319</v>
      </c>
      <c r="E5" s="30"/>
      <c r="F5" t="s">
        <v>2320</v>
      </c>
      <c r="G5" t="s">
        <v>2321</v>
      </c>
      <c r="I5" t="s">
        <v>2321</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2236</v>
      </c>
      <c r="E6" s="30"/>
      <c r="F6" t="s">
        <v>2237</v>
      </c>
      <c r="G6" t="s">
        <v>2238</v>
      </c>
      <c r="I6" t="s">
        <v>2239</v>
      </c>
    </row>
    <row r="7" spans="1:15">
      <c r="A7" s="6" t="s">
        <v>1878</v>
      </c>
      <c r="B7" s="7" t="str">
        <f>Tabelle14[[#This Row],[Dateiname]]</f>
        <v>biber</v>
      </c>
      <c r="C7" s="2" t="s">
        <v>4</v>
      </c>
      <c r="D7" s="9" t="s">
        <v>2335</v>
      </c>
      <c r="E7" s="30"/>
      <c r="F7" t="s">
        <v>2337</v>
      </c>
      <c r="G7" t="s">
        <v>2336</v>
      </c>
      <c r="I7" t="s">
        <v>2338</v>
      </c>
    </row>
    <row r="8" spans="1:15">
      <c r="A8" s="12" t="s">
        <v>1878</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2192</v>
      </c>
      <c r="E8" s="27"/>
      <c r="F8" t="s">
        <v>2193</v>
      </c>
      <c r="G8" t="s">
        <v>2194</v>
      </c>
      <c r="I8" t="s">
        <v>2195</v>
      </c>
    </row>
    <row r="9" spans="1:15">
      <c r="A9" s="6" t="s">
        <v>1878</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1898</v>
      </c>
      <c r="E9" s="26"/>
      <c r="F9" t="s">
        <v>1899</v>
      </c>
      <c r="G9" t="s">
        <v>1900</v>
      </c>
      <c r="I9" t="s">
        <v>1901</v>
      </c>
    </row>
    <row r="10" spans="1:15">
      <c r="A10" s="6" t="s">
        <v>1878</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1949</v>
      </c>
      <c r="E10" s="26"/>
      <c r="F10" t="s">
        <v>1950</v>
      </c>
      <c r="G10" t="s">
        <v>1951</v>
      </c>
      <c r="I10" t="s">
        <v>1952</v>
      </c>
      <c r="O10" s="25" t="s">
        <v>1958</v>
      </c>
    </row>
    <row r="11" spans="1:15">
      <c r="A11" s="6" t="s">
        <v>2314</v>
      </c>
      <c r="B11" s="7" t="str">
        <f>Tabelle14[[#This Row],[Dateiname]]</f>
        <v>bungee</v>
      </c>
      <c r="C11" s="2" t="s">
        <v>4</v>
      </c>
      <c r="D11" s="9" t="s">
        <v>2315</v>
      </c>
      <c r="E11" s="30"/>
      <c r="F11" t="s">
        <v>2316</v>
      </c>
      <c r="G11" t="s">
        <v>2317</v>
      </c>
      <c r="I11" t="s">
        <v>2317</v>
      </c>
    </row>
    <row r="12" spans="1:15">
      <c r="A12" s="12" t="s">
        <v>1878</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2180</v>
      </c>
      <c r="E12" s="27"/>
      <c r="F12" t="s">
        <v>2181</v>
      </c>
      <c r="G12" t="s">
        <v>2185</v>
      </c>
      <c r="I12" t="s">
        <v>2182</v>
      </c>
      <c r="O12" t="s">
        <v>1182</v>
      </c>
    </row>
    <row r="13" spans="1:15">
      <c r="A13" s="12" t="s">
        <v>1878</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2159</v>
      </c>
      <c r="E13" s="27"/>
      <c r="F13" t="s">
        <v>2162</v>
      </c>
      <c r="G13" t="s">
        <v>2160</v>
      </c>
      <c r="I13" t="s">
        <v>2161</v>
      </c>
      <c r="O13" t="s">
        <v>1925</v>
      </c>
    </row>
    <row r="14" spans="1:15">
      <c r="A14" s="6" t="s">
        <v>48</v>
      </c>
      <c r="B14" s="7" t="str">
        <f>Tabelle14[[#This Row],[Dateiname]]</f>
        <v>diskette</v>
      </c>
      <c r="C14" s="2" t="s">
        <v>4</v>
      </c>
      <c r="D14" s="9" t="s">
        <v>2343</v>
      </c>
      <c r="E14" s="30"/>
      <c r="F14" t="s">
        <v>2344</v>
      </c>
      <c r="G14" t="s">
        <v>2345</v>
      </c>
      <c r="I14" t="s">
        <v>2346</v>
      </c>
      <c r="O14" t="s">
        <v>2426</v>
      </c>
    </row>
    <row r="15" spans="1:15">
      <c r="A15" s="6" t="s">
        <v>1878</v>
      </c>
      <c r="B15" s="7" t="str">
        <f>Tabelle14[[#This Row],[Dateiname]]</f>
        <v>drucker</v>
      </c>
      <c r="C15" s="2" t="s">
        <v>4</v>
      </c>
      <c r="D15" s="9" t="s">
        <v>2378</v>
      </c>
      <c r="E15" s="30"/>
      <c r="F15" t="s">
        <v>2379</v>
      </c>
      <c r="G15" t="s">
        <v>2381</v>
      </c>
      <c r="I15" t="s">
        <v>2380</v>
      </c>
      <c r="O15" t="s">
        <v>2427</v>
      </c>
    </row>
    <row r="16" spans="1:15">
      <c r="A16" s="6" t="s">
        <v>2231</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2232</v>
      </c>
      <c r="E16" s="30"/>
      <c r="F16" t="s">
        <v>2233</v>
      </c>
      <c r="G16" t="s">
        <v>2234</v>
      </c>
      <c r="I16" t="s">
        <v>2235</v>
      </c>
      <c r="O16" t="s">
        <v>2428</v>
      </c>
    </row>
    <row r="17" spans="1:15">
      <c r="A17" s="6" t="s">
        <v>1878</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1890</v>
      </c>
      <c r="E17" s="26"/>
      <c r="F17" t="s">
        <v>1891</v>
      </c>
      <c r="G17" t="s">
        <v>1892</v>
      </c>
      <c r="I17" t="s">
        <v>1893</v>
      </c>
      <c r="O17" t="s">
        <v>2429</v>
      </c>
    </row>
    <row r="18" spans="1:15">
      <c r="A18" s="6" t="s">
        <v>2257</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2258</v>
      </c>
      <c r="E18" s="30" t="s">
        <v>2259</v>
      </c>
      <c r="F18" t="s">
        <v>2267</v>
      </c>
      <c r="G18" t="s">
        <v>2265</v>
      </c>
      <c r="I18" t="s">
        <v>2263</v>
      </c>
      <c r="O18" t="s">
        <v>2430</v>
      </c>
    </row>
    <row r="19" spans="1:15">
      <c r="A19" s="6" t="s">
        <v>1185</v>
      </c>
      <c r="B19" s="7" t="str">
        <f>Tabelle14[[#This Row],[Dateiname]]</f>
        <v>eiszapfen</v>
      </c>
      <c r="C19" s="2" t="s">
        <v>4</v>
      </c>
      <c r="D19" s="9" t="s">
        <v>2361</v>
      </c>
      <c r="E19" s="30"/>
      <c r="F19" t="s">
        <v>2362</v>
      </c>
      <c r="G19" t="s">
        <v>2363</v>
      </c>
      <c r="I19" t="s">
        <v>2364</v>
      </c>
      <c r="O19" t="s">
        <v>2431</v>
      </c>
    </row>
    <row r="20" spans="1:15">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2036</v>
      </c>
      <c r="I20" t="s">
        <v>2037</v>
      </c>
      <c r="O20" t="s">
        <v>2432</v>
      </c>
    </row>
    <row r="21" spans="1:15">
      <c r="A21" s="6" t="s">
        <v>1991</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2032</v>
      </c>
      <c r="E21" s="26"/>
      <c r="F21" t="s">
        <v>2033</v>
      </c>
      <c r="G21" t="s">
        <v>2034</v>
      </c>
      <c r="I21" t="s">
        <v>2034</v>
      </c>
      <c r="O21" t="s">
        <v>2433</v>
      </c>
    </row>
    <row r="22" spans="1:15">
      <c r="A22" s="6" t="s">
        <v>1878</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1963</v>
      </c>
      <c r="E22" s="26"/>
      <c r="F22" t="s">
        <v>1964</v>
      </c>
      <c r="G22" t="s">
        <v>1966</v>
      </c>
      <c r="I22" t="s">
        <v>1965</v>
      </c>
      <c r="O22" t="s">
        <v>2434</v>
      </c>
    </row>
    <row r="23" spans="1:15">
      <c r="A23" s="6" t="s">
        <v>1878</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2126</v>
      </c>
      <c r="E23" s="26"/>
      <c r="F23" t="s">
        <v>2127</v>
      </c>
      <c r="G23" t="s">
        <v>2128</v>
      </c>
      <c r="I23" t="s">
        <v>2129</v>
      </c>
      <c r="O23" t="s">
        <v>2435</v>
      </c>
    </row>
    <row r="24" spans="1:15">
      <c r="A24" s="6" t="s">
        <v>2089</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2090</v>
      </c>
      <c r="E24" s="26"/>
      <c r="F24" t="s">
        <v>2091</v>
      </c>
      <c r="G24" t="s">
        <v>2092</v>
      </c>
      <c r="I24" t="s">
        <v>2093</v>
      </c>
      <c r="O24" t="s">
        <v>2436</v>
      </c>
    </row>
    <row r="25" spans="1:15">
      <c r="A25" s="6" t="s">
        <v>1878</v>
      </c>
      <c r="B25" s="7" t="str">
        <f>Tabelle14[[#This Row],[Dateiname]]</f>
        <v>fee</v>
      </c>
      <c r="C25" s="2" t="s">
        <v>4</v>
      </c>
      <c r="D25" s="9" t="s">
        <v>2417</v>
      </c>
      <c r="E25" s="30"/>
      <c r="F25" t="s">
        <v>2418</v>
      </c>
      <c r="G25" t="s">
        <v>2419</v>
      </c>
      <c r="I25" t="s">
        <v>2420</v>
      </c>
    </row>
    <row r="26" spans="1:15">
      <c r="A26" s="6" t="s">
        <v>1934</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1935</v>
      </c>
      <c r="E26" s="26"/>
      <c r="F26" t="s">
        <v>1936</v>
      </c>
      <c r="G26" t="s">
        <v>1937</v>
      </c>
      <c r="I26" t="s">
        <v>1938</v>
      </c>
    </row>
    <row r="27" spans="1:15">
      <c r="A27" s="6" t="s">
        <v>896</v>
      </c>
      <c r="B27" s="7" t="str">
        <f>Tabelle14[[#This Row],[Dateiname]]</f>
        <v>feuerwerk</v>
      </c>
      <c r="C27" s="2" t="s">
        <v>4</v>
      </c>
      <c r="D27" s="9" t="s">
        <v>2369</v>
      </c>
      <c r="E27" s="30"/>
      <c r="F27" t="s">
        <v>2370</v>
      </c>
      <c r="G27" t="s">
        <v>2371</v>
      </c>
      <c r="I27" t="s">
        <v>2372</v>
      </c>
    </row>
    <row r="28" spans="1:15">
      <c r="A28" s="6" t="s">
        <v>2104</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2111</v>
      </c>
      <c r="E28" s="26"/>
      <c r="F28" t="s">
        <v>2112</v>
      </c>
      <c r="G28" t="s">
        <v>2113</v>
      </c>
      <c r="I28" t="s">
        <v>2114</v>
      </c>
    </row>
    <row r="29" spans="1:15">
      <c r="A29" t="s">
        <v>1878</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1877</v>
      </c>
      <c r="F29" t="s">
        <v>1879</v>
      </c>
      <c r="G29" t="s">
        <v>1880</v>
      </c>
      <c r="I29" t="s">
        <v>1881</v>
      </c>
    </row>
    <row r="30" spans="1:15">
      <c r="A30" s="6" t="s">
        <v>1878</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1886</v>
      </c>
      <c r="E30" s="26"/>
      <c r="F30" t="s">
        <v>1887</v>
      </c>
      <c r="G30" t="s">
        <v>1888</v>
      </c>
      <c r="I30" t="s">
        <v>1889</v>
      </c>
    </row>
    <row r="31" spans="1:15">
      <c r="A31" s="6" t="s">
        <v>2075</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2076</v>
      </c>
      <c r="E31" s="26"/>
      <c r="F31" t="s">
        <v>2077</v>
      </c>
      <c r="G31" t="s">
        <v>2078</v>
      </c>
      <c r="I31" t="s">
        <v>2079</v>
      </c>
    </row>
    <row r="32" spans="1:15">
      <c r="A32" s="6" t="s">
        <v>2390</v>
      </c>
      <c r="B32" s="7" t="str">
        <f>Tabelle14[[#This Row],[Dateiname]]</f>
        <v>geldbeutel</v>
      </c>
      <c r="C32" s="2" t="s">
        <v>4</v>
      </c>
      <c r="D32" s="9" t="s">
        <v>2391</v>
      </c>
      <c r="E32" s="30"/>
      <c r="F32" t="s">
        <v>2392</v>
      </c>
      <c r="G32" t="s">
        <v>2393</v>
      </c>
      <c r="I32" t="s">
        <v>2394</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1943</v>
      </c>
      <c r="E33" s="26"/>
      <c r="F33" t="s">
        <v>1944</v>
      </c>
      <c r="G33" t="s">
        <v>1948</v>
      </c>
      <c r="I33" t="s">
        <v>1946</v>
      </c>
      <c r="L33" t="s">
        <v>1945</v>
      </c>
    </row>
    <row r="34" spans="1:12">
      <c r="A34" s="6" t="s">
        <v>2104</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2105</v>
      </c>
      <c r="E34" s="26"/>
      <c r="F34" t="s">
        <v>1027</v>
      </c>
      <c r="G34" t="s">
        <v>2106</v>
      </c>
      <c r="I34" t="s">
        <v>1029</v>
      </c>
    </row>
    <row r="35" spans="1:12">
      <c r="A35" s="6" t="s">
        <v>1878</v>
      </c>
      <c r="B35" s="7" t="str">
        <f>Tabelle14[[#This Row],[Dateiname]]</f>
        <v>golf</v>
      </c>
      <c r="C35" s="2" t="s">
        <v>4</v>
      </c>
      <c r="D35" s="9" t="s">
        <v>2307</v>
      </c>
      <c r="E35" s="30"/>
      <c r="F35" t="s">
        <v>2308</v>
      </c>
      <c r="G35" t="s">
        <v>2309</v>
      </c>
      <c r="I35" t="s">
        <v>2309</v>
      </c>
    </row>
    <row r="36" spans="1:12">
      <c r="A36" s="12" t="s">
        <v>1878</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2145</v>
      </c>
      <c r="E36" s="27"/>
      <c r="F36" t="s">
        <v>2146</v>
      </c>
      <c r="G36" t="s">
        <v>2148</v>
      </c>
      <c r="I36" t="s">
        <v>2147</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1905</v>
      </c>
      <c r="E37" s="26"/>
      <c r="F37" t="s">
        <v>1906</v>
      </c>
      <c r="G37" t="s">
        <v>1907</v>
      </c>
      <c r="I37" t="s">
        <v>1907</v>
      </c>
    </row>
    <row r="38" spans="1:12">
      <c r="A38" s="6" t="s">
        <v>1149</v>
      </c>
      <c r="B38" s="7" t="str">
        <f>Tabelle14[[#This Row],[Dateiname]]</f>
        <v>gymnastik</v>
      </c>
      <c r="C38" s="2" t="s">
        <v>4</v>
      </c>
      <c r="D38" s="9" t="s">
        <v>2299</v>
      </c>
      <c r="E38" s="30"/>
      <c r="F38" t="s">
        <v>2300</v>
      </c>
      <c r="G38" t="s">
        <v>2301</v>
      </c>
      <c r="I38" t="s">
        <v>2302</v>
      </c>
    </row>
    <row r="39" spans="1:12">
      <c r="A39" s="12" t="s">
        <v>1878</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2188</v>
      </c>
      <c r="E39" s="27"/>
      <c r="F39" t="s">
        <v>2189</v>
      </c>
      <c r="G39" t="s">
        <v>2190</v>
      </c>
      <c r="I39" t="s">
        <v>2191</v>
      </c>
    </row>
    <row r="40" spans="1:12">
      <c r="A40" s="6" t="s">
        <v>1878</v>
      </c>
      <c r="B40" s="7" t="str">
        <f>Tabelle14[[#This Row],[Dateiname]]</f>
        <v>handtasche</v>
      </c>
      <c r="C40" s="2" t="s">
        <v>4</v>
      </c>
      <c r="D40" s="9" t="s">
        <v>2395</v>
      </c>
      <c r="E40" s="30"/>
      <c r="F40" t="s">
        <v>2396</v>
      </c>
      <c r="G40" t="s">
        <v>2397</v>
      </c>
      <c r="I40" t="s">
        <v>2398</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1930</v>
      </c>
      <c r="E41" s="26"/>
      <c r="F41" t="s">
        <v>1931</v>
      </c>
      <c r="G41" t="s">
        <v>1932</v>
      </c>
      <c r="I41" t="s">
        <v>1933</v>
      </c>
    </row>
    <row r="42" spans="1:12">
      <c r="A42" s="6" t="s">
        <v>1185</v>
      </c>
      <c r="B42" s="7" t="str">
        <f>Tabelle14[[#This Row],[Dateiname]]</f>
        <v>hoehle</v>
      </c>
      <c r="C42" s="2" t="s">
        <v>4</v>
      </c>
      <c r="D42" s="9" t="s">
        <v>2352</v>
      </c>
      <c r="E42" s="30"/>
      <c r="F42" t="s">
        <v>2353</v>
      </c>
      <c r="G42" t="s">
        <v>2354</v>
      </c>
      <c r="I42" t="s">
        <v>2355</v>
      </c>
    </row>
    <row r="43" spans="1:12">
      <c r="A43" s="6" t="s">
        <v>1914</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2042</v>
      </c>
      <c r="E43" s="26"/>
      <c r="F43" t="s">
        <v>2043</v>
      </c>
      <c r="G43" t="s">
        <v>2044</v>
      </c>
      <c r="I43" t="s">
        <v>2045</v>
      </c>
    </row>
    <row r="44" spans="1:12">
      <c r="A44" s="6" t="s">
        <v>1953</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1954</v>
      </c>
      <c r="E44" s="26"/>
      <c r="F44" t="s">
        <v>1955</v>
      </c>
      <c r="G44" t="s">
        <v>1956</v>
      </c>
      <c r="I44" t="s">
        <v>1957</v>
      </c>
    </row>
    <row r="45" spans="1:12">
      <c r="A45" s="6" t="s">
        <v>1878</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1894</v>
      </c>
      <c r="E45" s="26"/>
      <c r="F45" t="s">
        <v>1895</v>
      </c>
      <c r="G45" t="s">
        <v>1896</v>
      </c>
      <c r="I45" t="s">
        <v>1897</v>
      </c>
    </row>
    <row r="46" spans="1:12">
      <c r="A46" s="6" t="s">
        <v>1878</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2130</v>
      </c>
      <c r="E46" s="26" t="s">
        <v>2133</v>
      </c>
      <c r="F46" t="s">
        <v>2131</v>
      </c>
      <c r="G46" t="s">
        <v>2132</v>
      </c>
      <c r="I46" t="s">
        <v>408</v>
      </c>
    </row>
    <row r="47" spans="1:12">
      <c r="A47" s="12" t="s">
        <v>1878</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2167</v>
      </c>
      <c r="E47" s="27"/>
      <c r="F47" t="s">
        <v>2168</v>
      </c>
      <c r="G47" t="s">
        <v>2169</v>
      </c>
      <c r="I47" t="s">
        <v>2171</v>
      </c>
      <c r="L47" t="s">
        <v>2170</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2014</v>
      </c>
      <c r="E48" s="26"/>
      <c r="F48" t="s">
        <v>2015</v>
      </c>
      <c r="G48" t="s">
        <v>2016</v>
      </c>
      <c r="I48" t="s">
        <v>2017</v>
      </c>
    </row>
    <row r="49" spans="1:12">
      <c r="A49" s="12" t="s">
        <v>1878</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2183</v>
      </c>
      <c r="E49" s="27"/>
      <c r="F49" t="s">
        <v>2184</v>
      </c>
      <c r="G49" t="s">
        <v>2186</v>
      </c>
      <c r="H49" t="s">
        <v>2187</v>
      </c>
      <c r="I49" t="s">
        <v>577</v>
      </c>
    </row>
    <row r="50" spans="1:12">
      <c r="A50" s="6" t="s">
        <v>1878</v>
      </c>
      <c r="B50" s="7" t="str">
        <f>Tabelle14[[#This Row],[Dateiname]]</f>
        <v>karton</v>
      </c>
      <c r="C50" s="2" t="s">
        <v>4</v>
      </c>
      <c r="D50" s="9" t="s">
        <v>2399</v>
      </c>
      <c r="E50" s="30"/>
      <c r="F50" t="s">
        <v>2400</v>
      </c>
      <c r="G50" t="s">
        <v>2401</v>
      </c>
      <c r="I50" t="s">
        <v>2402</v>
      </c>
      <c r="L50" t="s">
        <v>2403</v>
      </c>
    </row>
    <row r="51" spans="1:12">
      <c r="A51" s="6" t="s">
        <v>2065</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2066</v>
      </c>
      <c r="E51" s="26"/>
      <c r="F51" t="s">
        <v>2067</v>
      </c>
      <c r="G51" t="s">
        <v>2068</v>
      </c>
      <c r="I51" t="s">
        <v>2069</v>
      </c>
    </row>
    <row r="52" spans="1:12">
      <c r="A52" s="6" t="s">
        <v>1991</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2005</v>
      </c>
      <c r="E52" s="26"/>
      <c r="F52" t="s">
        <v>2006</v>
      </c>
      <c r="G52" t="s">
        <v>2007</v>
      </c>
      <c r="I52" t="s">
        <v>2008</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2218</v>
      </c>
      <c r="E53" s="30"/>
      <c r="F53" t="s">
        <v>2219</v>
      </c>
      <c r="G53" t="s">
        <v>2220</v>
      </c>
      <c r="I53" t="s">
        <v>2221</v>
      </c>
    </row>
    <row r="54" spans="1:12">
      <c r="A54" s="12" t="s">
        <v>1878</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2163</v>
      </c>
      <c r="E54" s="27"/>
      <c r="F54" t="s">
        <v>2164</v>
      </c>
      <c r="G54" t="s">
        <v>2165</v>
      </c>
      <c r="I54" t="s">
        <v>2166</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1910</v>
      </c>
      <c r="G55" t="s">
        <v>1911</v>
      </c>
      <c r="I55" t="s">
        <v>731</v>
      </c>
    </row>
    <row r="56" spans="1:12">
      <c r="A56" s="12" t="s">
        <v>1878</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2200</v>
      </c>
      <c r="E56" s="27"/>
      <c r="F56" t="s">
        <v>2201</v>
      </c>
      <c r="G56" t="s">
        <v>2202</v>
      </c>
      <c r="I56" t="s">
        <v>2203</v>
      </c>
    </row>
    <row r="57" spans="1:12">
      <c r="A57" s="6" t="s">
        <v>1878</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1971</v>
      </c>
      <c r="E57" s="26"/>
      <c r="F57" t="s">
        <v>1972</v>
      </c>
      <c r="G57" t="s">
        <v>1973</v>
      </c>
      <c r="I57" t="s">
        <v>1974</v>
      </c>
    </row>
    <row r="58" spans="1:12">
      <c r="A58" s="6" t="s">
        <v>2231</v>
      </c>
      <c r="B58" s="7" t="str">
        <f>Tabelle14[[#This Row],[Dateiname]]</f>
        <v>krokodil</v>
      </c>
      <c r="C58" s="2" t="s">
        <v>4</v>
      </c>
      <c r="D58" s="9" t="s">
        <v>2339</v>
      </c>
      <c r="E58" s="30"/>
      <c r="F58" t="s">
        <v>2340</v>
      </c>
      <c r="G58" t="s">
        <v>2341</v>
      </c>
      <c r="I58" t="s">
        <v>2342</v>
      </c>
    </row>
    <row r="59" spans="1:12">
      <c r="A59" s="12" t="s">
        <v>1878</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2138</v>
      </c>
      <c r="E59" s="27"/>
      <c r="F59" t="s">
        <v>2139</v>
      </c>
      <c r="G59" t="s">
        <v>2140</v>
      </c>
      <c r="I59" t="s">
        <v>2140</v>
      </c>
    </row>
    <row r="60" spans="1:12">
      <c r="A60" s="6" t="s">
        <v>2023</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2024</v>
      </c>
      <c r="E60" s="26"/>
      <c r="F60" t="s">
        <v>2025</v>
      </c>
      <c r="G60" t="s">
        <v>2026</v>
      </c>
      <c r="I60" t="s">
        <v>2027</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1975</v>
      </c>
      <c r="E61" s="26"/>
      <c r="F61" t="s">
        <v>1985</v>
      </c>
      <c r="G61" t="s">
        <v>1980</v>
      </c>
      <c r="I61" t="s">
        <v>1979</v>
      </c>
    </row>
    <row r="62" spans="1:12">
      <c r="A62" s="6" t="s">
        <v>2260</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2261</v>
      </c>
      <c r="E62" s="30" t="s">
        <v>2262</v>
      </c>
      <c r="F62" t="s">
        <v>2266</v>
      </c>
      <c r="G62" t="s">
        <v>2268</v>
      </c>
      <c r="I62" t="s">
        <v>2264</v>
      </c>
    </row>
    <row r="63" spans="1:12">
      <c r="A63" s="6" t="s">
        <v>1914</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2240</v>
      </c>
      <c r="E63" s="30"/>
      <c r="F63" t="s">
        <v>2241</v>
      </c>
      <c r="G63" t="s">
        <v>2242</v>
      </c>
      <c r="I63" t="s">
        <v>2243</v>
      </c>
    </row>
    <row r="64" spans="1:12">
      <c r="A64" s="6" t="s">
        <v>1878</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1882</v>
      </c>
      <c r="E64" s="26"/>
      <c r="F64" t="s">
        <v>1883</v>
      </c>
      <c r="G64" t="s">
        <v>1884</v>
      </c>
      <c r="I64" t="s">
        <v>1885</v>
      </c>
    </row>
    <row r="65" spans="1:12">
      <c r="A65" s="6" t="s">
        <v>2080</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2081</v>
      </c>
      <c r="E65" s="26"/>
      <c r="F65" t="s">
        <v>2082</v>
      </c>
      <c r="G65" t="s">
        <v>2083</v>
      </c>
      <c r="I65" t="s">
        <v>2084</v>
      </c>
    </row>
    <row r="66" spans="1:12">
      <c r="A66" s="6" t="s">
        <v>2085</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2086</v>
      </c>
      <c r="E66" s="26"/>
      <c r="F66" t="s">
        <v>2087</v>
      </c>
      <c r="G66" t="s">
        <v>2088</v>
      </c>
      <c r="I66" t="s">
        <v>2088</v>
      </c>
    </row>
    <row r="67" spans="1:12">
      <c r="A67" s="6" t="s">
        <v>1991</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2001</v>
      </c>
      <c r="E67" s="26"/>
      <c r="F67" t="s">
        <v>2002</v>
      </c>
      <c r="G67" t="s">
        <v>2003</v>
      </c>
      <c r="I67" t="s">
        <v>2004</v>
      </c>
    </row>
    <row r="68" spans="1:12">
      <c r="A68" s="6" t="s">
        <v>1914</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2227</v>
      </c>
      <c r="E68" s="30"/>
      <c r="F68" t="s">
        <v>2228</v>
      </c>
      <c r="G68" t="s">
        <v>2229</v>
      </c>
      <c r="I68" t="s">
        <v>2230</v>
      </c>
    </row>
    <row r="69" spans="1:12">
      <c r="A69" s="6" t="s">
        <v>2222</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2223</v>
      </c>
      <c r="E69" s="30"/>
      <c r="F69" t="s">
        <v>2224</v>
      </c>
      <c r="G69" t="s">
        <v>2225</v>
      </c>
      <c r="I69" t="s">
        <v>2226</v>
      </c>
    </row>
    <row r="70" spans="1:12">
      <c r="A70" s="6" t="s">
        <v>2213</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2214</v>
      </c>
      <c r="E70" s="30"/>
      <c r="F70" t="s">
        <v>2215</v>
      </c>
      <c r="G70" t="s">
        <v>2216</v>
      </c>
      <c r="I70" t="s">
        <v>2217</v>
      </c>
    </row>
    <row r="71" spans="1:12">
      <c r="A71" s="6" t="s">
        <v>1986</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1987</v>
      </c>
      <c r="E71" s="26"/>
      <c r="F71" t="s">
        <v>1988</v>
      </c>
      <c r="G71" t="s">
        <v>1989</v>
      </c>
      <c r="I71" t="s">
        <v>1990</v>
      </c>
    </row>
    <row r="72" spans="1:12">
      <c r="A72" s="6" t="s">
        <v>2373</v>
      </c>
      <c r="B72" s="7" t="str">
        <f>Tabelle14[[#This Row],[Dateiname]]</f>
        <v>oellampe</v>
      </c>
      <c r="C72" s="2" t="s">
        <v>4</v>
      </c>
      <c r="D72" s="9" t="s">
        <v>2374</v>
      </c>
      <c r="E72" s="30"/>
      <c r="F72" t="s">
        <v>2375</v>
      </c>
      <c r="G72" t="s">
        <v>2376</v>
      </c>
      <c r="I72" t="s">
        <v>2377</v>
      </c>
    </row>
    <row r="73" spans="1:12">
      <c r="A73" s="12" t="s">
        <v>1878</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2149</v>
      </c>
      <c r="E73" s="27"/>
      <c r="F73" t="s">
        <v>2150</v>
      </c>
      <c r="G73" t="s">
        <v>2151</v>
      </c>
      <c r="I73" t="s">
        <v>2152</v>
      </c>
      <c r="K73" t="s">
        <v>794</v>
      </c>
      <c r="L73" t="s">
        <v>2153</v>
      </c>
    </row>
    <row r="74" spans="1:12">
      <c r="A74" s="6" t="s">
        <v>2415</v>
      </c>
      <c r="B74" s="7" t="str">
        <f>Tabelle14[[#This Row],[Dateiname]]</f>
        <v>pfad</v>
      </c>
      <c r="C74" s="2" t="s">
        <v>4</v>
      </c>
      <c r="D74" s="9" t="s">
        <v>2416</v>
      </c>
      <c r="E74" s="30"/>
      <c r="F74" t="s">
        <v>2412</v>
      </c>
      <c r="G74" t="s">
        <v>2414</v>
      </c>
      <c r="I74" t="s">
        <v>2413</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1975</v>
      </c>
      <c r="E75" s="26"/>
      <c r="F75" t="s">
        <v>1976</v>
      </c>
      <c r="G75" t="s">
        <v>1978</v>
      </c>
      <c r="I75" t="s">
        <v>1977</v>
      </c>
    </row>
    <row r="76" spans="1:12">
      <c r="A76" s="12" t="s">
        <v>1878</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2172</v>
      </c>
      <c r="E76" s="27"/>
      <c r="F76" t="s">
        <v>2173</v>
      </c>
      <c r="G76" t="s">
        <v>2174</v>
      </c>
      <c r="I76" t="s">
        <v>2175</v>
      </c>
    </row>
    <row r="77" spans="1:12">
      <c r="A77" s="6" t="s">
        <v>2421</v>
      </c>
      <c r="B77" s="7" t="str">
        <f>Tabelle14[[#This Row],[Dateiname]]</f>
        <v>pikachu</v>
      </c>
      <c r="C77" s="2" t="s">
        <v>4</v>
      </c>
      <c r="D77" s="9" t="s">
        <v>2422</v>
      </c>
      <c r="E77" s="30"/>
      <c r="F77" t="s">
        <v>2423</v>
      </c>
      <c r="G77" t="s">
        <v>2424</v>
      </c>
      <c r="I77" t="s">
        <v>2425</v>
      </c>
    </row>
    <row r="78" spans="1:12">
      <c r="A78" s="12" t="s">
        <v>1878</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2176</v>
      </c>
      <c r="E78" s="27"/>
      <c r="F78" t="s">
        <v>2178</v>
      </c>
      <c r="G78" t="s">
        <v>2177</v>
      </c>
      <c r="I78" t="s">
        <v>1016</v>
      </c>
      <c r="K78" t="s">
        <v>794</v>
      </c>
      <c r="L78" t="s">
        <v>2179</v>
      </c>
    </row>
    <row r="79" spans="1:12">
      <c r="A79" s="6" t="s">
        <v>1914</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2038</v>
      </c>
      <c r="E79" s="26"/>
      <c r="F79" t="s">
        <v>2039</v>
      </c>
      <c r="G79" t="s">
        <v>2040</v>
      </c>
      <c r="I79" t="s">
        <v>2041</v>
      </c>
    </row>
    <row r="80" spans="1:12">
      <c r="A80" s="6" t="s">
        <v>1185</v>
      </c>
      <c r="B80" s="7" t="str">
        <f>Tabelle14[[#This Row],[Dateiname]]</f>
        <v>radiergummi</v>
      </c>
      <c r="C80" s="2" t="s">
        <v>4</v>
      </c>
      <c r="D80" s="9" t="s">
        <v>2347</v>
      </c>
      <c r="E80" s="30"/>
      <c r="F80" t="s">
        <v>2348</v>
      </c>
      <c r="G80" t="s">
        <v>2349</v>
      </c>
      <c r="H80" t="s">
        <v>2350</v>
      </c>
      <c r="I80" t="s">
        <v>2351</v>
      </c>
    </row>
    <row r="81" spans="1:12">
      <c r="A81" s="6" t="s">
        <v>1914</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2244</v>
      </c>
      <c r="E81" s="30"/>
      <c r="F81" t="s">
        <v>2245</v>
      </c>
      <c r="G81" t="s">
        <v>2247</v>
      </c>
      <c r="I81" t="s">
        <v>2246</v>
      </c>
    </row>
    <row r="82" spans="1:12">
      <c r="A82" s="6" t="s">
        <v>2251</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2252</v>
      </c>
      <c r="E82" s="30"/>
      <c r="F82" t="s">
        <v>2253</v>
      </c>
      <c r="G82" t="s">
        <v>2254</v>
      </c>
      <c r="I82" t="s">
        <v>2255</v>
      </c>
    </row>
    <row r="83" spans="1:12">
      <c r="A83" s="6" t="s">
        <v>2281</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2282</v>
      </c>
      <c r="E83" s="30" t="s">
        <v>2283</v>
      </c>
      <c r="F83" t="s">
        <v>2284</v>
      </c>
      <c r="G83" t="s">
        <v>2286</v>
      </c>
      <c r="I83" t="s">
        <v>2285</v>
      </c>
    </row>
    <row r="84" spans="1:12">
      <c r="A84" s="6" t="s">
        <v>1991</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2028</v>
      </c>
      <c r="E84" s="26"/>
      <c r="F84" t="s">
        <v>2029</v>
      </c>
      <c r="G84" t="s">
        <v>2030</v>
      </c>
      <c r="I84" t="s">
        <v>2031</v>
      </c>
    </row>
    <row r="85" spans="1:12">
      <c r="A85" s="6" t="s">
        <v>2104</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2107</v>
      </c>
      <c r="E85" s="26"/>
      <c r="F85" t="s">
        <v>2109</v>
      </c>
      <c r="G85" t="s">
        <v>2108</v>
      </c>
      <c r="I85" t="s">
        <v>2110</v>
      </c>
    </row>
    <row r="86" spans="1:12">
      <c r="A86" s="6" t="s">
        <v>2294</v>
      </c>
      <c r="B86" s="7" t="str">
        <f>Tabelle14[[#This Row],[Dateiname]]</f>
        <v>schach</v>
      </c>
      <c r="C86" s="2" t="s">
        <v>4</v>
      </c>
      <c r="D86" s="9" t="s">
        <v>2295</v>
      </c>
      <c r="E86" s="30"/>
      <c r="F86" t="s">
        <v>2296</v>
      </c>
      <c r="G86" t="s">
        <v>2297</v>
      </c>
      <c r="I86" t="s">
        <v>2298</v>
      </c>
    </row>
    <row r="87" spans="1:12">
      <c r="A87" s="12" t="s">
        <v>1878</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2196</v>
      </c>
      <c r="E87" s="27"/>
      <c r="F87" t="s">
        <v>2197</v>
      </c>
      <c r="G87" t="s">
        <v>2198</v>
      </c>
      <c r="I87" t="s">
        <v>2197</v>
      </c>
      <c r="L87" t="s">
        <v>2199</v>
      </c>
    </row>
    <row r="88" spans="1:12">
      <c r="A88" s="6" t="s">
        <v>356</v>
      </c>
      <c r="B88" s="7" t="str">
        <f>Tabelle14[[#This Row],[Dateiname]]</f>
        <v>schokolade</v>
      </c>
      <c r="C88" s="2" t="s">
        <v>4</v>
      </c>
      <c r="D88" s="9" t="s">
        <v>2382</v>
      </c>
      <c r="E88" s="30"/>
      <c r="F88" t="s">
        <v>2383</v>
      </c>
      <c r="G88" t="s">
        <v>2384</v>
      </c>
      <c r="I88" t="s">
        <v>2385</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1939</v>
      </c>
      <c r="E89" s="26"/>
      <c r="F89" t="s">
        <v>1940</v>
      </c>
      <c r="G89" t="s">
        <v>1942</v>
      </c>
      <c r="I89" t="s">
        <v>1941</v>
      </c>
    </row>
    <row r="90" spans="1:12">
      <c r="A90" s="6" t="s">
        <v>2070</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2071</v>
      </c>
      <c r="E90" s="26"/>
      <c r="F90" t="s">
        <v>2072</v>
      </c>
      <c r="G90" t="s">
        <v>2073</v>
      </c>
      <c r="I90" t="s">
        <v>2074</v>
      </c>
    </row>
    <row r="91" spans="1:12">
      <c r="A91" s="6" t="s">
        <v>2269</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2270</v>
      </c>
      <c r="E91" s="30" t="s">
        <v>2271</v>
      </c>
      <c r="F91" t="s">
        <v>2272</v>
      </c>
      <c r="G91" t="s">
        <v>2274</v>
      </c>
      <c r="I91" t="s">
        <v>2273</v>
      </c>
    </row>
    <row r="92" spans="1:12">
      <c r="A92" s="6" t="s">
        <v>19</v>
      </c>
      <c r="B92" s="7" t="str">
        <f>Tabelle14[[#This Row],[Dateiname]]</f>
        <v>solarzellen</v>
      </c>
      <c r="C92" s="2" t="s">
        <v>4</v>
      </c>
      <c r="D92" s="9" t="s">
        <v>2326</v>
      </c>
      <c r="E92" s="30"/>
      <c r="F92" t="s">
        <v>2327</v>
      </c>
      <c r="G92" t="s">
        <v>2328</v>
      </c>
      <c r="I92" t="s">
        <v>2329</v>
      </c>
    </row>
    <row r="93" spans="1:12">
      <c r="A93" s="6" t="s">
        <v>2104</v>
      </c>
      <c r="B93" s="7" t="str">
        <f>Tabelle14[[#This Row],[Dateiname]]</f>
        <v>stapel</v>
      </c>
      <c r="C93" s="2" t="s">
        <v>4</v>
      </c>
      <c r="D93" s="9" t="s">
        <v>2404</v>
      </c>
      <c r="E93" s="30"/>
      <c r="F93" t="s">
        <v>2405</v>
      </c>
      <c r="G93" t="s">
        <v>2406</v>
      </c>
      <c r="I93" t="s">
        <v>2407</v>
      </c>
      <c r="K93" t="s">
        <v>316</v>
      </c>
    </row>
    <row r="94" spans="1:12">
      <c r="A94" s="6" t="s">
        <v>2009</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2010</v>
      </c>
      <c r="E94" s="26"/>
      <c r="F94" t="s">
        <v>2011</v>
      </c>
      <c r="G94" t="s">
        <v>2013</v>
      </c>
      <c r="I94" t="s">
        <v>2012</v>
      </c>
    </row>
    <row r="95" spans="1:12">
      <c r="A95" s="6" t="s">
        <v>2330</v>
      </c>
      <c r="B95" s="7" t="str">
        <f>Tabelle14[[#This Row],[Dateiname]]</f>
        <v>staudamm</v>
      </c>
      <c r="C95" s="2" t="s">
        <v>4</v>
      </c>
      <c r="D95" s="9" t="s">
        <v>2331</v>
      </c>
      <c r="E95" s="30"/>
      <c r="F95" t="s">
        <v>2332</v>
      </c>
      <c r="G95" t="s">
        <v>2334</v>
      </c>
      <c r="I95" t="s">
        <v>2333</v>
      </c>
    </row>
    <row r="96" spans="1:12">
      <c r="A96" s="6" t="s">
        <v>952</v>
      </c>
      <c r="B96" s="7" t="str">
        <f>Tabelle14[[#This Row],[Dateiname]]</f>
        <v>steg</v>
      </c>
      <c r="C96" s="2" t="s">
        <v>4</v>
      </c>
      <c r="D96" s="9" t="s">
        <v>2408</v>
      </c>
      <c r="E96" s="30"/>
      <c r="F96" t="s">
        <v>2409</v>
      </c>
      <c r="G96" t="s">
        <v>2410</v>
      </c>
      <c r="I96" t="s">
        <v>2411</v>
      </c>
    </row>
    <row r="97" spans="1:12">
      <c r="A97" s="6" t="s">
        <v>1185</v>
      </c>
      <c r="B97" s="7" t="str">
        <f>Tabelle14[[#This Row],[Dateiname]]</f>
        <v>streichholz</v>
      </c>
      <c r="C97" s="2" t="s">
        <v>4</v>
      </c>
      <c r="D97" s="9" t="s">
        <v>2365</v>
      </c>
      <c r="E97" s="30"/>
      <c r="F97" t="s">
        <v>2366</v>
      </c>
      <c r="G97" t="s">
        <v>2367</v>
      </c>
      <c r="I97" t="s">
        <v>2368</v>
      </c>
    </row>
    <row r="98" spans="1:12">
      <c r="A98" s="6" t="s">
        <v>1185</v>
      </c>
      <c r="B98" s="7" t="str">
        <f>Tabelle14[[#This Row],[Dateiname]]</f>
        <v>suessigkeit</v>
      </c>
      <c r="C98" s="2" t="s">
        <v>4</v>
      </c>
      <c r="D98" s="9" t="s">
        <v>2356</v>
      </c>
      <c r="E98" s="30"/>
      <c r="F98" t="s">
        <v>2357</v>
      </c>
      <c r="G98" t="s">
        <v>2358</v>
      </c>
      <c r="H98" t="s">
        <v>2359</v>
      </c>
      <c r="I98" t="s">
        <v>2360</v>
      </c>
    </row>
    <row r="99" spans="1:12">
      <c r="A99" s="6" t="s">
        <v>2050</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2051</v>
      </c>
      <c r="E99" s="26"/>
      <c r="F99" t="s">
        <v>2052</v>
      </c>
      <c r="G99" t="s">
        <v>2053</v>
      </c>
      <c r="I99" t="s">
        <v>2054</v>
      </c>
      <c r="K99" t="s">
        <v>316</v>
      </c>
    </row>
    <row r="100" spans="1:12">
      <c r="A100" s="12" t="s">
        <v>1878</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2134</v>
      </c>
      <c r="E100" s="27"/>
      <c r="F100" t="s">
        <v>2135</v>
      </c>
      <c r="G100" t="s">
        <v>2136</v>
      </c>
      <c r="I100" t="s">
        <v>2137</v>
      </c>
    </row>
    <row r="101" spans="1:12">
      <c r="A101" s="6" t="s">
        <v>2060</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2061</v>
      </c>
      <c r="E101" s="26"/>
      <c r="F101" t="s">
        <v>2062</v>
      </c>
      <c r="G101" t="s">
        <v>2063</v>
      </c>
      <c r="I101" t="s">
        <v>2064</v>
      </c>
    </row>
    <row r="102" spans="1:12">
      <c r="A102" s="6" t="s">
        <v>2275</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2276</v>
      </c>
      <c r="E102" s="30" t="s">
        <v>2277</v>
      </c>
      <c r="F102" t="s">
        <v>2279</v>
      </c>
      <c r="G102" t="s">
        <v>2280</v>
      </c>
      <c r="I102" t="s">
        <v>2278</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1981</v>
      </c>
      <c r="E103" s="26"/>
      <c r="F103" t="s">
        <v>1982</v>
      </c>
      <c r="G103" t="s">
        <v>1983</v>
      </c>
      <c r="I103" t="s">
        <v>1984</v>
      </c>
    </row>
    <row r="104" spans="1:12">
      <c r="A104" s="6" t="s">
        <v>1878</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2046</v>
      </c>
      <c r="E104" s="26"/>
      <c r="F104" t="s">
        <v>2047</v>
      </c>
      <c r="G104" t="s">
        <v>2048</v>
      </c>
      <c r="I104" t="s">
        <v>2049</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1926</v>
      </c>
      <c r="E105" s="26"/>
      <c r="F105" t="s">
        <v>1927</v>
      </c>
      <c r="G105" t="s">
        <v>1929</v>
      </c>
      <c r="I105" t="s">
        <v>1928</v>
      </c>
    </row>
    <row r="106" spans="1:12">
      <c r="A106" s="6" t="s">
        <v>2055</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2056</v>
      </c>
      <c r="E106" s="26"/>
      <c r="F106" t="s">
        <v>2057</v>
      </c>
      <c r="G106" t="s">
        <v>2058</v>
      </c>
      <c r="I106" t="s">
        <v>2059</v>
      </c>
    </row>
    <row r="107" spans="1:12">
      <c r="A107" s="6" t="s">
        <v>1914</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1915</v>
      </c>
      <c r="E107" s="26"/>
      <c r="F107" t="s">
        <v>1917</v>
      </c>
      <c r="G107" t="s">
        <v>1916</v>
      </c>
      <c r="I107" t="s">
        <v>1919</v>
      </c>
      <c r="L107" t="s">
        <v>1918</v>
      </c>
    </row>
    <row r="108" spans="1:12">
      <c r="A108" s="6" t="s">
        <v>1991</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1992</v>
      </c>
      <c r="E108" s="26"/>
      <c r="F108" t="s">
        <v>1993</v>
      </c>
      <c r="G108" t="s">
        <v>1995</v>
      </c>
      <c r="H108" t="s">
        <v>1994</v>
      </c>
      <c r="I108" t="s">
        <v>1996</v>
      </c>
    </row>
    <row r="109" spans="1:12">
      <c r="A109" s="6" t="s">
        <v>1878</v>
      </c>
      <c r="B109" s="7" t="str">
        <f>Tabelle14[[#This Row],[Dateiname]]</f>
        <v>wal</v>
      </c>
      <c r="C109" s="2" t="s">
        <v>4</v>
      </c>
      <c r="D109" s="9" t="s">
        <v>2322</v>
      </c>
      <c r="E109" s="30"/>
      <c r="F109" t="s">
        <v>2323</v>
      </c>
      <c r="G109" t="s">
        <v>2324</v>
      </c>
      <c r="I109" t="s">
        <v>2325</v>
      </c>
    </row>
    <row r="110" spans="1:12">
      <c r="A110" s="6" t="s">
        <v>1878</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1902</v>
      </c>
      <c r="E110" s="26"/>
      <c r="F110" t="s">
        <v>1903</v>
      </c>
      <c r="G110" t="s">
        <v>1904</v>
      </c>
      <c r="I110" t="s">
        <v>1947</v>
      </c>
    </row>
    <row r="111" spans="1:12">
      <c r="A111" s="6" t="s">
        <v>2104</v>
      </c>
      <c r="B111" s="7" t="str">
        <f>Tabelle14[[#This Row],[Dateiname]]</f>
        <v>wecker</v>
      </c>
      <c r="C111" s="2" t="s">
        <v>4</v>
      </c>
      <c r="D111" s="9" t="s">
        <v>2386</v>
      </c>
      <c r="E111" s="30"/>
      <c r="F111" t="s">
        <v>2387</v>
      </c>
      <c r="G111" t="s">
        <v>2388</v>
      </c>
      <c r="I111" t="s">
        <v>2389</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1908</v>
      </c>
      <c r="E112" s="26"/>
      <c r="F112" t="s">
        <v>1912</v>
      </c>
      <c r="G112" t="s">
        <v>1913</v>
      </c>
      <c r="I112" t="s">
        <v>1909</v>
      </c>
    </row>
    <row r="113" spans="1:12">
      <c r="A113" s="6" t="s">
        <v>1914</v>
      </c>
      <c r="B113" s="7" t="str">
        <f>Tabelle14[[#This Row],[Dateiname]]</f>
        <v>windsurfen</v>
      </c>
      <c r="C113" s="2" t="s">
        <v>4</v>
      </c>
      <c r="D113" s="9" t="s">
        <v>2310</v>
      </c>
      <c r="E113" s="30"/>
      <c r="F113" t="s">
        <v>2311</v>
      </c>
      <c r="G113" t="s">
        <v>2312</v>
      </c>
      <c r="I113" t="s">
        <v>2313</v>
      </c>
      <c r="L113" t="s">
        <v>2318</v>
      </c>
    </row>
    <row r="114" spans="1:12">
      <c r="A114" s="6" t="s">
        <v>2018</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2019</v>
      </c>
      <c r="E114" s="26"/>
      <c r="F114" t="s">
        <v>2020</v>
      </c>
      <c r="G114" t="s">
        <v>2021</v>
      </c>
      <c r="I114" t="s">
        <v>2022</v>
      </c>
    </row>
    <row r="115" spans="1:12">
      <c r="A115" s="6" t="s">
        <v>1878</v>
      </c>
      <c r="B115" s="7" t="str">
        <f>Tabelle14[[#This Row],[Dateiname]]</f>
        <v>yoga</v>
      </c>
      <c r="C115" s="2" t="s">
        <v>4</v>
      </c>
      <c r="D115" s="9" t="s">
        <v>2303</v>
      </c>
      <c r="E115" s="30"/>
      <c r="F115" t="s">
        <v>2304</v>
      </c>
      <c r="G115" t="s">
        <v>2305</v>
      </c>
      <c r="I115" t="s">
        <v>2305</v>
      </c>
      <c r="L115" t="s">
        <v>2306</v>
      </c>
    </row>
    <row r="116" spans="1:12">
      <c r="A116" s="12" t="s">
        <v>1878</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2154</v>
      </c>
      <c r="E116" s="27"/>
      <c r="F116" t="s">
        <v>2155</v>
      </c>
      <c r="G116" t="s">
        <v>2156</v>
      </c>
      <c r="I116" t="s">
        <v>2157</v>
      </c>
      <c r="L116" t="s">
        <v>2158</v>
      </c>
    </row>
    <row r="117" spans="1:12">
      <c r="A117" s="6" t="s">
        <v>1878</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1967</v>
      </c>
      <c r="E117" s="26"/>
      <c r="F117" t="s">
        <v>1968</v>
      </c>
      <c r="G117" t="s">
        <v>1970</v>
      </c>
      <c r="I117" t="s">
        <v>1969</v>
      </c>
    </row>
    <row r="118" spans="1:12">
      <c r="A118" s="12" t="s">
        <v>1878</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2141</v>
      </c>
      <c r="E118" s="27"/>
      <c r="F118" t="s">
        <v>2142</v>
      </c>
      <c r="G118" t="s">
        <v>2143</v>
      </c>
      <c r="I118" t="s">
        <v>2144</v>
      </c>
    </row>
    <row r="119" spans="1:12">
      <c r="A119" s="6" t="s">
        <v>1878</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1959</v>
      </c>
      <c r="E119" s="26"/>
      <c r="F119" t="s">
        <v>1960</v>
      </c>
      <c r="G119" t="s">
        <v>1961</v>
      </c>
      <c r="I119" t="s">
        <v>1962</v>
      </c>
    </row>
    <row r="120" spans="1:12">
      <c r="A120" s="6" t="s">
        <v>1920</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1921</v>
      </c>
      <c r="E120" s="26"/>
      <c r="F120" t="s">
        <v>1922</v>
      </c>
      <c r="G120" t="s">
        <v>1923</v>
      </c>
      <c r="I120" t="s">
        <v>1924</v>
      </c>
    </row>
    <row r="121" spans="1:12">
      <c r="A121" s="6" t="s">
        <v>1878</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2094</v>
      </c>
      <c r="E121" s="26"/>
      <c r="F121" t="s">
        <v>2095</v>
      </c>
      <c r="G121" t="s">
        <v>2096</v>
      </c>
      <c r="I121" t="s">
        <v>2097</v>
      </c>
    </row>
  </sheetData>
  <conditionalFormatting sqref="F1 H3:H22 F3:F1048576 H26:H121">
    <cfRule type="containsText" dxfId="27" priority="7" operator="containsText" text="ß">
      <formula>NOT(ISERROR(SEARCH("ß",F1)))</formula>
    </cfRule>
  </conditionalFormatting>
  <conditionalFormatting sqref="E3:E22 E27:E1048576 O13:O24">
    <cfRule type="cellIs" dxfId="26" priority="6" operator="equal">
      <formula>"NEU"</formula>
    </cfRule>
  </conditionalFormatting>
  <conditionalFormatting sqref="I3:I1048576 I1">
    <cfRule type="duplicateValues" dxfId="25" priority="4"/>
  </conditionalFormatting>
  <conditionalFormatting sqref="G83">
    <cfRule type="duplicateValues" dxfId="24" priority="2"/>
  </conditionalFormatting>
  <conditionalFormatting sqref="E1">
    <cfRule type="containsText" dxfId="23" priority="1" operator="containsText" text="ß">
      <formula>NOT(ISERROR(SEARCH("ß",E1)))</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s>
  <pageMargins left="0.7" right="0.7" top="0.78749999999999998" bottom="0.78749999999999998" header="0.51180555555555496" footer="0.51180555555555496"/>
  <pageSetup paperSize="9" firstPageNumber="0" orientation="portrait" r:id="rId116"/>
  <legacyDrawing r:id="rId117"/>
  <tableParts count="1">
    <tablePart r:id="rId1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3"/>
  <sheetViews>
    <sheetView windowProtection="1" tabSelected="1" topLeftCell="B1" workbookViewId="0">
      <selection activeCell="G25" sqref="G25"/>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60" t="s">
        <v>1524</v>
      </c>
      <c r="B1" s="61"/>
      <c r="C1" s="61"/>
      <c r="D1" s="61"/>
      <c r="E1" s="62"/>
      <c r="G1" s="31" t="s">
        <v>795</v>
      </c>
    </row>
    <row r="2" spans="1:9">
      <c r="A2" t="s">
        <v>1531</v>
      </c>
      <c r="B2" t="s">
        <v>1526</v>
      </c>
      <c r="C2" t="s">
        <v>1527</v>
      </c>
      <c r="D2" t="s">
        <v>1528</v>
      </c>
      <c r="E2" t="s">
        <v>1529</v>
      </c>
      <c r="G2" t="s">
        <v>316</v>
      </c>
    </row>
    <row r="3" spans="1:9">
      <c r="A3" t="s">
        <v>1530</v>
      </c>
      <c r="B3" t="s">
        <v>370</v>
      </c>
      <c r="C3" t="s">
        <v>1534</v>
      </c>
      <c r="D3" s="11" t="s">
        <v>1533</v>
      </c>
      <c r="G3" t="s">
        <v>796</v>
      </c>
    </row>
    <row r="4" spans="1:9">
      <c r="A4" t="s">
        <v>1530</v>
      </c>
      <c r="B4" t="s">
        <v>1536</v>
      </c>
      <c r="C4" t="s">
        <v>896</v>
      </c>
      <c r="D4" s="11" t="s">
        <v>1519</v>
      </c>
      <c r="G4" t="s">
        <v>797</v>
      </c>
    </row>
    <row r="5" spans="1:9">
      <c r="A5" t="s">
        <v>1530</v>
      </c>
      <c r="B5" t="s">
        <v>1218</v>
      </c>
      <c r="C5" t="s">
        <v>73</v>
      </c>
      <c r="D5" s="11" t="s">
        <v>1535</v>
      </c>
      <c r="G5" t="s">
        <v>1227</v>
      </c>
      <c r="H5" t="s">
        <v>958</v>
      </c>
    </row>
    <row r="6" spans="1:9">
      <c r="A6" t="s">
        <v>1530</v>
      </c>
      <c r="B6" t="s">
        <v>52</v>
      </c>
      <c r="C6" t="s">
        <v>67</v>
      </c>
      <c r="D6" s="11" t="s">
        <v>1532</v>
      </c>
    </row>
    <row r="7" spans="1:9">
      <c r="A7" t="s">
        <v>1541</v>
      </c>
      <c r="B7" t="s">
        <v>1543</v>
      </c>
      <c r="C7" t="s">
        <v>73</v>
      </c>
      <c r="D7" s="11" t="s">
        <v>964</v>
      </c>
      <c r="E7" t="s">
        <v>1558</v>
      </c>
      <c r="G7" s="31" t="s">
        <v>791</v>
      </c>
    </row>
    <row r="8" spans="1:9">
      <c r="A8" t="s">
        <v>1541</v>
      </c>
      <c r="B8" t="s">
        <v>1543</v>
      </c>
      <c r="C8" t="s">
        <v>73</v>
      </c>
      <c r="D8" s="11" t="s">
        <v>965</v>
      </c>
      <c r="E8" t="s">
        <v>1558</v>
      </c>
      <c r="G8" t="s">
        <v>792</v>
      </c>
      <c r="H8" t="s">
        <v>798</v>
      </c>
    </row>
    <row r="9" spans="1:9">
      <c r="A9" t="s">
        <v>665</v>
      </c>
      <c r="B9" t="s">
        <v>1543</v>
      </c>
      <c r="C9" t="s">
        <v>985</v>
      </c>
      <c r="D9" s="11" t="s">
        <v>1212</v>
      </c>
      <c r="G9" t="s">
        <v>793</v>
      </c>
      <c r="H9" t="s">
        <v>799</v>
      </c>
    </row>
    <row r="10" spans="1:9">
      <c r="A10" t="s">
        <v>1544</v>
      </c>
      <c r="B10" t="s">
        <v>1574</v>
      </c>
      <c r="C10" t="s">
        <v>1575</v>
      </c>
      <c r="D10" s="11" t="s">
        <v>1576</v>
      </c>
      <c r="E10" t="s">
        <v>1577</v>
      </c>
      <c r="G10" t="s">
        <v>794</v>
      </c>
      <c r="H10" t="s">
        <v>800</v>
      </c>
    </row>
    <row r="11" spans="1:9">
      <c r="A11" t="s">
        <v>1544</v>
      </c>
      <c r="B11" t="s">
        <v>1573</v>
      </c>
      <c r="C11" t="s">
        <v>73</v>
      </c>
      <c r="D11" s="11" t="s">
        <v>1564</v>
      </c>
    </row>
    <row r="12" spans="1:9">
      <c r="A12" t="s">
        <v>1544</v>
      </c>
      <c r="B12" t="s">
        <v>1214</v>
      </c>
      <c r="C12" t="s">
        <v>67</v>
      </c>
      <c r="D12" s="11" t="s">
        <v>1215</v>
      </c>
      <c r="E12" t="s">
        <v>2101</v>
      </c>
      <c r="G12" s="31" t="s">
        <v>786</v>
      </c>
    </row>
    <row r="13" spans="1:9">
      <c r="A13" t="s">
        <v>1544</v>
      </c>
      <c r="B13" t="s">
        <v>2121</v>
      </c>
      <c r="C13" t="s">
        <v>73</v>
      </c>
      <c r="D13" s="11" t="s">
        <v>1546</v>
      </c>
      <c r="E13" t="s">
        <v>1547</v>
      </c>
      <c r="G13" t="s">
        <v>805</v>
      </c>
      <c r="H13" s="59" t="s">
        <v>804</v>
      </c>
      <c r="I13" s="59"/>
    </row>
    <row r="14" spans="1:9">
      <c r="A14" t="s">
        <v>1544</v>
      </c>
      <c r="B14" t="s">
        <v>1554</v>
      </c>
      <c r="C14" t="s">
        <v>67</v>
      </c>
      <c r="D14" s="11" t="s">
        <v>1553</v>
      </c>
      <c r="G14" t="s">
        <v>788</v>
      </c>
      <c r="H14" s="59"/>
      <c r="I14" s="59"/>
    </row>
    <row r="15" spans="1:9">
      <c r="A15" t="s">
        <v>1544</v>
      </c>
      <c r="B15" t="s">
        <v>2102</v>
      </c>
      <c r="C15" t="s">
        <v>1878</v>
      </c>
      <c r="D15" s="11" t="s">
        <v>2103</v>
      </c>
      <c r="E15" t="s">
        <v>2101</v>
      </c>
      <c r="G15" t="s">
        <v>787</v>
      </c>
      <c r="H15" s="59"/>
      <c r="I15" s="59"/>
    </row>
    <row r="16" spans="1:9">
      <c r="A16" t="s">
        <v>1544</v>
      </c>
      <c r="B16" t="s">
        <v>2098</v>
      </c>
      <c r="C16" t="s">
        <v>2099</v>
      </c>
      <c r="D16" s="11" t="s">
        <v>2100</v>
      </c>
      <c r="E16" t="s">
        <v>2101</v>
      </c>
      <c r="G16" t="s">
        <v>806</v>
      </c>
      <c r="H16" s="59" t="s">
        <v>801</v>
      </c>
      <c r="I16" t="s">
        <v>802</v>
      </c>
    </row>
    <row r="17" spans="1:9">
      <c r="A17" t="s">
        <v>1544</v>
      </c>
      <c r="B17" t="s">
        <v>2118</v>
      </c>
      <c r="C17" t="s">
        <v>67</v>
      </c>
      <c r="D17" s="11" t="s">
        <v>1523</v>
      </c>
      <c r="E17" t="s">
        <v>2101</v>
      </c>
      <c r="G17" t="s">
        <v>789</v>
      </c>
      <c r="H17" s="59"/>
    </row>
    <row r="18" spans="1:9">
      <c r="A18" t="s">
        <v>1544</v>
      </c>
      <c r="B18" t="s">
        <v>2115</v>
      </c>
      <c r="C18" t="s">
        <v>1878</v>
      </c>
      <c r="D18" s="11" t="s">
        <v>2116</v>
      </c>
      <c r="E18" t="s">
        <v>2117</v>
      </c>
      <c r="G18" t="s">
        <v>790</v>
      </c>
      <c r="H18" s="59"/>
      <c r="I18" t="s">
        <v>803</v>
      </c>
    </row>
    <row r="19" spans="1:9">
      <c r="A19" t="s">
        <v>1544</v>
      </c>
      <c r="B19" t="s">
        <v>2120</v>
      </c>
      <c r="C19" t="s">
        <v>73</v>
      </c>
      <c r="D19" s="11" t="s">
        <v>1561</v>
      </c>
    </row>
    <row r="20" spans="1:9">
      <c r="A20" t="s">
        <v>1544</v>
      </c>
      <c r="B20" t="s">
        <v>2119</v>
      </c>
      <c r="C20" t="s">
        <v>932</v>
      </c>
      <c r="D20" s="11" t="s">
        <v>1518</v>
      </c>
      <c r="E20" t="s">
        <v>1562</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H23" s="11"/>
    </row>
    <row r="24" spans="1:9">
      <c r="A24" t="s">
        <v>1539</v>
      </c>
      <c r="B24" t="s">
        <v>1555</v>
      </c>
      <c r="C24" t="s">
        <v>73</v>
      </c>
      <c r="D24" s="11" t="s">
        <v>1556</v>
      </c>
      <c r="G24" t="s">
        <v>2656</v>
      </c>
      <c r="H24" s="11" t="s">
        <v>2657</v>
      </c>
    </row>
    <row r="25" spans="1:9">
      <c r="A25" t="s">
        <v>1539</v>
      </c>
      <c r="B25" t="s">
        <v>944</v>
      </c>
      <c r="C25" t="s">
        <v>73</v>
      </c>
      <c r="D25" s="11" t="s">
        <v>1557</v>
      </c>
    </row>
    <row r="26" spans="1:9">
      <c r="A26" s="15" t="s">
        <v>1539</v>
      </c>
      <c r="B26" s="15" t="s">
        <v>1559</v>
      </c>
      <c r="C26" s="15" t="s">
        <v>67</v>
      </c>
      <c r="D26" s="11" t="s">
        <v>1560</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2122</v>
      </c>
      <c r="C32" t="s">
        <v>1878</v>
      </c>
      <c r="D32" s="11" t="s">
        <v>1563</v>
      </c>
      <c r="E32" t="s">
        <v>2123</v>
      </c>
    </row>
    <row r="33" spans="1:4">
      <c r="A33" t="s">
        <v>1539</v>
      </c>
      <c r="B33" t="s">
        <v>2293</v>
      </c>
      <c r="C33" t="s">
        <v>1878</v>
      </c>
      <c r="D33" s="11" t="s">
        <v>2291</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D11" r:id="rId24"/>
    <hyperlink ref="D13" r:id="rId25"/>
    <hyperlink ref="D10" r:id="rId26"/>
    <hyperlink ref="D17" r:id="rId27"/>
    <hyperlink ref="D16" r:id="rId28"/>
    <hyperlink ref="D15" r:id="rId29"/>
    <hyperlink ref="D18" r:id="rId30"/>
    <hyperlink ref="D32" r:id="rId31"/>
    <hyperlink ref="D33" r:id="rId32"/>
    <hyperlink ref="H24" r:id="rId33"/>
  </hyperlinks>
  <pageMargins left="0.7" right="0.7" top="0.78740157499999996" bottom="0.78740157499999996" header="0.3" footer="0.3"/>
  <pageSetup paperSize="9" orientation="portrait" r:id="rId34"/>
  <legacyDrawing r:id="rId35"/>
  <tableParts count="1">
    <tablePart r:id="rId3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1578</v>
      </c>
      <c r="D1" t="s">
        <v>313</v>
      </c>
      <c r="E1" t="s">
        <v>311</v>
      </c>
      <c r="F1" t="s">
        <v>314</v>
      </c>
      <c r="G1" t="s">
        <v>315</v>
      </c>
      <c r="I1" s="14" t="s">
        <v>315</v>
      </c>
      <c r="O1" s="23" t="s">
        <v>1591</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1592</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1593</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1594</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1595</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1596</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1597</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1598</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1599</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1600</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1601</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1602</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1603</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1604</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1605</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1606</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1607</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1608</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1609</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1610</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1611</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1612</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1613</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1614</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1615</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1616</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1617</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1618</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1619</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1620</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1621</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1622</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1623</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1624</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1625</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1626</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1627</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1628</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1629</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1630</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1631</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1632</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1633</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1634</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1635</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1636</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1637</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1638</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1639</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1640</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1641</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1642</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1643</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1644</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1645</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1646</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1647</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1648</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1649</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1650</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1651</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1652</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1653</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1654</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1655</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1656</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1657</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1658</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1659</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1660</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1661</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1662</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1663</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1664</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1665</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1666</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1667</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1668</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1669</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1670</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1671</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1672</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1673</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1674</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1675</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1676</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1677</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1678</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1679</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1680</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1681</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1682</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1683</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1684</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1685</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1686</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1687</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1688</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1689</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1690</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1872</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1691</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1692</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1693</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1694</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1695</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1696</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1697</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1698</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1699</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1700</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1701</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1873</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1702</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1703</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1704</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1705</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1706</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1707</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1708</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1709</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1874</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1710</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1711</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1712</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1713</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1714</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1715</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1716</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1717</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1718</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1719</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1720</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1721</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1722</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1723</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1724</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1725</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1726</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1727</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1728</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1875</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1729</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1730</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1731</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1732</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1733</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1734</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1735</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1736</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1737</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1738</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1739</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1740</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1741</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1742</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1743</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1744</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1745</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1746</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1747</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1748</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1749</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1750</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1751</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1752</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1753</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1754</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1755</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1756</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1757</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1758</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1759</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1760</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1761</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1762</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1763</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1764</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1765</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1766</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1767</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1768</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1769</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1770</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1771</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1772</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1773</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1774</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1775</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1776</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1777</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1778</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1779</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1780</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1781</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1782</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1783</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1784</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1785</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1786</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1787</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1788</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1789</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1790</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1791</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1792</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1793</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1794</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1795</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1796</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1797</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1798</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1799</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1800</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1801</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1802</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1803</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1804</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1805</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1806</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1807</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1808</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1809</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1810</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1811</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1812</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1876</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1813</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1814</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1815</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1816</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1817</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1818</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1819</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1820</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1821</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1822</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1823</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1824</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1825</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1826</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1827</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1828</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1829</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1830</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1831</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1832</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1833</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1834</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1835</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1836</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1837</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1838</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1839</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1840</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1841</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1842</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1843</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1844</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1845</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1846</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1847</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1848</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1849</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1850</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1851</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1852</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1853</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1854</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1855</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1856</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1857</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1858</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1859</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1860</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1861</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1862</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1863</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1864</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
  <sheetViews>
    <sheetView windowProtection="1" zoomScale="90" zoomScaleNormal="90" workbookViewId="0">
      <pane ySplit="1" topLeftCell="A26" activePane="bottomLeft" state="frozen"/>
      <selection pane="bottomLeft" activeCell="E57" sqref="E57"/>
    </sheetView>
  </sheetViews>
  <sheetFormatPr baseColWidth="10" defaultRowHeight="15"/>
  <cols>
    <col min="1" max="1" width="3.7109375" style="33" bestFit="1" customWidth="1"/>
    <col min="2" max="2" width="21.7109375" customWidth="1"/>
    <col min="3" max="3" width="22.7109375" customWidth="1"/>
    <col min="4" max="4" width="52.140625" style="21" customWidth="1"/>
    <col min="5" max="5" width="53.140625" customWidth="1"/>
    <col min="6" max="6" width="16.5703125" hidden="1" customWidth="1"/>
    <col min="7" max="7" width="47.85546875" customWidth="1"/>
    <col min="8" max="8" width="1" customWidth="1"/>
    <col min="9" max="9" width="8.5703125" bestFit="1" customWidth="1"/>
    <col min="10" max="10" width="7.85546875" customWidth="1"/>
    <col min="11" max="11" width="5.5703125" customWidth="1"/>
    <col min="12" max="12" width="7.7109375" customWidth="1"/>
  </cols>
  <sheetData>
    <row r="1" spans="1:12" ht="24">
      <c r="B1" s="43" t="s">
        <v>2439</v>
      </c>
      <c r="C1" s="43" t="s">
        <v>2456</v>
      </c>
      <c r="D1" s="44" t="s">
        <v>2457</v>
      </c>
      <c r="E1" s="43" t="s">
        <v>2440</v>
      </c>
      <c r="F1" s="43" t="s">
        <v>2453</v>
      </c>
      <c r="G1" s="43" t="s">
        <v>2441</v>
      </c>
      <c r="I1" s="39" t="s">
        <v>2458</v>
      </c>
      <c r="J1" s="39" t="s">
        <v>2461</v>
      </c>
      <c r="K1" s="39" t="s">
        <v>2460</v>
      </c>
      <c r="L1" s="39" t="s">
        <v>2459</v>
      </c>
    </row>
    <row r="2" spans="1:12" ht="30" customHeight="1">
      <c r="A2" s="64" t="s">
        <v>2493</v>
      </c>
      <c r="B2" s="36" t="s">
        <v>2494</v>
      </c>
      <c r="C2" s="36" t="s">
        <v>2495</v>
      </c>
      <c r="D2" s="37" t="s">
        <v>2496</v>
      </c>
      <c r="E2" s="36" t="s">
        <v>2497</v>
      </c>
      <c r="F2" s="36" t="s">
        <v>2498</v>
      </c>
      <c r="G2" s="36" t="s">
        <v>2499</v>
      </c>
      <c r="I2">
        <f>IF(B2=0,"",LEN(B2))</f>
        <v>16</v>
      </c>
      <c r="J2">
        <f>IF(C2=0,"",LEN(C2))</f>
        <v>12</v>
      </c>
      <c r="K2">
        <f>IF(D2=0,"",LEN(D2))</f>
        <v>61</v>
      </c>
      <c r="L2">
        <f>IF(E2=0,"",LEN(E2))</f>
        <v>62</v>
      </c>
    </row>
    <row r="3" spans="1:12">
      <c r="A3" s="64"/>
      <c r="B3" s="36" t="s">
        <v>2500</v>
      </c>
      <c r="C3" s="36" t="s">
        <v>2501</v>
      </c>
      <c r="D3" s="37" t="s">
        <v>2502</v>
      </c>
      <c r="E3" s="36" t="s">
        <v>2503</v>
      </c>
      <c r="F3" s="36" t="s">
        <v>2504</v>
      </c>
      <c r="G3" s="36" t="s">
        <v>2584</v>
      </c>
      <c r="I3">
        <f t="shared" ref="I3:L18" si="0">IF(B3=0,"",LEN(B3))</f>
        <v>13</v>
      </c>
      <c r="J3">
        <f t="shared" si="0"/>
        <v>16</v>
      </c>
      <c r="K3">
        <f t="shared" si="0"/>
        <v>50</v>
      </c>
      <c r="L3">
        <f t="shared" si="0"/>
        <v>54</v>
      </c>
    </row>
    <row r="4" spans="1:12">
      <c r="A4" s="64"/>
      <c r="B4" s="36" t="s">
        <v>2505</v>
      </c>
      <c r="C4" s="36" t="s">
        <v>2506</v>
      </c>
      <c r="D4" s="37" t="s">
        <v>2585</v>
      </c>
      <c r="E4" s="36" t="s">
        <v>2586</v>
      </c>
      <c r="F4" s="36" t="s">
        <v>2507</v>
      </c>
      <c r="G4" s="36"/>
      <c r="I4">
        <f t="shared" si="0"/>
        <v>16</v>
      </c>
      <c r="J4">
        <f t="shared" si="0"/>
        <v>18</v>
      </c>
      <c r="K4">
        <f t="shared" si="0"/>
        <v>43</v>
      </c>
      <c r="L4">
        <f t="shared" si="0"/>
        <v>55</v>
      </c>
    </row>
    <row r="5" spans="1:12" ht="30">
      <c r="A5" s="64"/>
      <c r="B5" s="36" t="s">
        <v>2508</v>
      </c>
      <c r="C5" s="36" t="s">
        <v>2442</v>
      </c>
      <c r="D5" s="37" t="s">
        <v>2587</v>
      </c>
      <c r="E5" s="36" t="s">
        <v>2588</v>
      </c>
      <c r="F5" s="36" t="s">
        <v>2509</v>
      </c>
      <c r="G5" s="36"/>
      <c r="I5">
        <f t="shared" si="0"/>
        <v>19</v>
      </c>
      <c r="J5">
        <f t="shared" si="0"/>
        <v>13</v>
      </c>
      <c r="K5">
        <f t="shared" si="0"/>
        <v>57</v>
      </c>
      <c r="L5">
        <f t="shared" si="0"/>
        <v>58</v>
      </c>
    </row>
    <row r="6" spans="1:12">
      <c r="A6" s="64"/>
      <c r="B6" s="53" t="s">
        <v>2510</v>
      </c>
      <c r="C6" s="53" t="s">
        <v>2511</v>
      </c>
      <c r="D6" s="37" t="s">
        <v>2589</v>
      </c>
      <c r="E6" s="36" t="s">
        <v>2590</v>
      </c>
      <c r="F6" s="36" t="s">
        <v>2509</v>
      </c>
      <c r="G6" s="36" t="s">
        <v>2512</v>
      </c>
      <c r="I6">
        <f t="shared" si="0"/>
        <v>15</v>
      </c>
      <c r="J6">
        <f t="shared" si="0"/>
        <v>12</v>
      </c>
      <c r="K6">
        <f t="shared" si="0"/>
        <v>51</v>
      </c>
      <c r="L6">
        <f t="shared" si="0"/>
        <v>50</v>
      </c>
    </row>
    <row r="7" spans="1:12" ht="30">
      <c r="A7" s="64"/>
      <c r="B7" s="36" t="s">
        <v>2513</v>
      </c>
      <c r="C7" s="36" t="s">
        <v>2513</v>
      </c>
      <c r="D7" s="37" t="s">
        <v>2514</v>
      </c>
      <c r="E7" s="36" t="s">
        <v>2515</v>
      </c>
      <c r="F7" s="36" t="s">
        <v>2516</v>
      </c>
      <c r="G7" s="36" t="s">
        <v>2591</v>
      </c>
      <c r="I7">
        <f t="shared" si="0"/>
        <v>19</v>
      </c>
      <c r="J7">
        <f t="shared" si="0"/>
        <v>19</v>
      </c>
      <c r="K7">
        <f t="shared" si="0"/>
        <v>46</v>
      </c>
      <c r="L7">
        <f t="shared" si="0"/>
        <v>53</v>
      </c>
    </row>
    <row r="8" spans="1:12" s="34" customFormat="1">
      <c r="A8" s="64"/>
      <c r="B8" s="45" t="s">
        <v>2517</v>
      </c>
      <c r="C8" s="45" t="s">
        <v>2517</v>
      </c>
      <c r="D8" s="45" t="s">
        <v>2518</v>
      </c>
      <c r="E8" s="45" t="s">
        <v>2519</v>
      </c>
      <c r="F8" s="46" t="s">
        <v>2520</v>
      </c>
      <c r="G8" s="45" t="s">
        <v>2521</v>
      </c>
      <c r="I8">
        <f t="shared" si="0"/>
        <v>19</v>
      </c>
      <c r="J8">
        <f t="shared" si="0"/>
        <v>19</v>
      </c>
      <c r="K8">
        <f t="shared" si="0"/>
        <v>44</v>
      </c>
      <c r="L8">
        <f t="shared" si="0"/>
        <v>51</v>
      </c>
    </row>
    <row r="9" spans="1:12" s="34" customFormat="1" ht="60">
      <c r="A9" s="52"/>
      <c r="B9" s="54" t="s">
        <v>2592</v>
      </c>
      <c r="C9" s="54" t="s">
        <v>2593</v>
      </c>
      <c r="D9" s="45" t="s">
        <v>2654</v>
      </c>
      <c r="E9" s="45" t="s">
        <v>2653</v>
      </c>
      <c r="F9" s="46"/>
      <c r="G9" s="45" t="s">
        <v>2594</v>
      </c>
      <c r="I9">
        <f t="shared" si="0"/>
        <v>14</v>
      </c>
      <c r="J9">
        <f t="shared" si="0"/>
        <v>9</v>
      </c>
      <c r="K9">
        <f t="shared" si="0"/>
        <v>185</v>
      </c>
      <c r="L9">
        <f t="shared" si="0"/>
        <v>202</v>
      </c>
    </row>
    <row r="10" spans="1:12" s="34" customFormat="1">
      <c r="A10" s="40"/>
      <c r="B10" s="41"/>
      <c r="C10" s="41"/>
      <c r="D10" s="42"/>
      <c r="E10" s="35"/>
      <c r="F10" s="35"/>
      <c r="G10" s="35"/>
      <c r="I10" s="34" t="str">
        <f t="shared" si="0"/>
        <v/>
      </c>
      <c r="J10" s="34" t="str">
        <f t="shared" si="0"/>
        <v/>
      </c>
      <c r="K10" s="34" t="str">
        <f t="shared" si="0"/>
        <v/>
      </c>
      <c r="L10" s="34" t="str">
        <f t="shared" si="0"/>
        <v/>
      </c>
    </row>
    <row r="11" spans="1:12">
      <c r="A11" s="64" t="s">
        <v>2492</v>
      </c>
      <c r="B11" s="36" t="s">
        <v>2479</v>
      </c>
      <c r="C11" s="36" t="s">
        <v>2479</v>
      </c>
      <c r="D11" s="37" t="s">
        <v>2482</v>
      </c>
      <c r="E11" s="36" t="s">
        <v>2483</v>
      </c>
      <c r="F11" s="36" t="s">
        <v>2480</v>
      </c>
      <c r="G11" s="36" t="s">
        <v>2488</v>
      </c>
      <c r="I11">
        <f t="shared" si="0"/>
        <v>19</v>
      </c>
      <c r="J11">
        <f t="shared" si="0"/>
        <v>19</v>
      </c>
      <c r="K11">
        <f t="shared" si="0"/>
        <v>52</v>
      </c>
      <c r="L11">
        <f t="shared" si="0"/>
        <v>55</v>
      </c>
    </row>
    <row r="12" spans="1:12" ht="60">
      <c r="A12" s="64"/>
      <c r="B12" s="36" t="s">
        <v>2476</v>
      </c>
      <c r="C12" s="36" t="s">
        <v>2477</v>
      </c>
      <c r="D12" s="37" t="s">
        <v>2595</v>
      </c>
      <c r="E12" s="36" t="s">
        <v>2596</v>
      </c>
      <c r="F12" s="36" t="s">
        <v>2481</v>
      </c>
      <c r="G12" s="36" t="s">
        <v>2597</v>
      </c>
      <c r="I12">
        <f t="shared" si="0"/>
        <v>13</v>
      </c>
      <c r="J12">
        <f t="shared" si="0"/>
        <v>11</v>
      </c>
      <c r="K12">
        <f t="shared" si="0"/>
        <v>52</v>
      </c>
      <c r="L12">
        <f t="shared" si="0"/>
        <v>43</v>
      </c>
    </row>
    <row r="13" spans="1:12">
      <c r="A13" s="64"/>
      <c r="B13" s="36" t="s">
        <v>2473</v>
      </c>
      <c r="C13" s="36" t="s">
        <v>2446</v>
      </c>
      <c r="D13" s="37" t="s">
        <v>2474</v>
      </c>
      <c r="E13" s="36" t="s">
        <v>2475</v>
      </c>
      <c r="F13" s="36" t="s">
        <v>2487</v>
      </c>
      <c r="G13" s="36"/>
      <c r="I13">
        <f t="shared" si="0"/>
        <v>19</v>
      </c>
      <c r="J13">
        <f t="shared" si="0"/>
        <v>11</v>
      </c>
      <c r="K13">
        <f t="shared" si="0"/>
        <v>22</v>
      </c>
      <c r="L13">
        <f t="shared" si="0"/>
        <v>52</v>
      </c>
    </row>
    <row r="14" spans="1:12">
      <c r="A14" s="64"/>
      <c r="B14" s="36" t="s">
        <v>2598</v>
      </c>
      <c r="C14" s="36" t="s">
        <v>2524</v>
      </c>
      <c r="D14" s="37" t="s">
        <v>2525</v>
      </c>
      <c r="E14" s="36" t="s">
        <v>2526</v>
      </c>
      <c r="F14" s="36" t="s">
        <v>2527</v>
      </c>
      <c r="G14" s="36" t="s">
        <v>2599</v>
      </c>
      <c r="I14">
        <f t="shared" si="0"/>
        <v>16</v>
      </c>
      <c r="J14">
        <f t="shared" si="0"/>
        <v>11</v>
      </c>
      <c r="K14">
        <f t="shared" si="0"/>
        <v>41</v>
      </c>
      <c r="L14">
        <f t="shared" si="0"/>
        <v>52</v>
      </c>
    </row>
    <row r="15" spans="1:12" ht="30">
      <c r="A15" s="64"/>
      <c r="B15" s="53" t="s">
        <v>2468</v>
      </c>
      <c r="C15" s="53" t="s">
        <v>2449</v>
      </c>
      <c r="D15" s="37" t="s">
        <v>2600</v>
      </c>
      <c r="E15" s="36" t="s">
        <v>2601</v>
      </c>
      <c r="F15" s="36" t="s">
        <v>2469</v>
      </c>
      <c r="G15" s="36"/>
      <c r="I15">
        <f t="shared" si="0"/>
        <v>16</v>
      </c>
      <c r="J15">
        <f t="shared" si="0"/>
        <v>15</v>
      </c>
      <c r="K15">
        <f t="shared" si="0"/>
        <v>51</v>
      </c>
      <c r="L15">
        <f t="shared" si="0"/>
        <v>52</v>
      </c>
    </row>
    <row r="16" spans="1:12">
      <c r="A16" s="64"/>
      <c r="B16" s="36" t="s">
        <v>2462</v>
      </c>
      <c r="C16" s="36" t="s">
        <v>2462</v>
      </c>
      <c r="D16" s="37" t="s">
        <v>2528</v>
      </c>
      <c r="E16" s="36" t="s">
        <v>2529</v>
      </c>
      <c r="F16" s="36" t="s">
        <v>2463</v>
      </c>
      <c r="G16" s="36"/>
      <c r="I16">
        <f t="shared" si="0"/>
        <v>8</v>
      </c>
      <c r="J16">
        <f t="shared" si="0"/>
        <v>8</v>
      </c>
      <c r="K16">
        <f t="shared" si="0"/>
        <v>55</v>
      </c>
      <c r="L16">
        <f t="shared" si="0"/>
        <v>47</v>
      </c>
    </row>
    <row r="17" spans="1:12">
      <c r="A17" s="52"/>
      <c r="B17" s="53" t="s">
        <v>2602</v>
      </c>
      <c r="C17" s="53" t="s">
        <v>2603</v>
      </c>
      <c r="D17" s="37" t="s">
        <v>2604</v>
      </c>
      <c r="E17" s="36" t="s">
        <v>2605</v>
      </c>
      <c r="F17" s="36"/>
      <c r="G17" s="36"/>
      <c r="I17">
        <f t="shared" si="0"/>
        <v>18</v>
      </c>
      <c r="J17">
        <f t="shared" si="0"/>
        <v>20</v>
      </c>
      <c r="K17">
        <f t="shared" si="0"/>
        <v>42</v>
      </c>
      <c r="L17">
        <f t="shared" si="0"/>
        <v>42</v>
      </c>
    </row>
    <row r="18" spans="1:12">
      <c r="A18" s="38"/>
      <c r="B18" s="36" t="s">
        <v>2470</v>
      </c>
      <c r="C18" s="36" t="s">
        <v>2470</v>
      </c>
      <c r="D18" s="37" t="s">
        <v>2471</v>
      </c>
      <c r="E18" s="36" t="s">
        <v>2472</v>
      </c>
      <c r="F18" s="36" t="s">
        <v>2478</v>
      </c>
      <c r="G18" s="36"/>
      <c r="I18">
        <f t="shared" si="0"/>
        <v>18</v>
      </c>
      <c r="J18">
        <f t="shared" si="0"/>
        <v>18</v>
      </c>
      <c r="K18">
        <f t="shared" si="0"/>
        <v>45</v>
      </c>
      <c r="L18">
        <f t="shared" si="0"/>
        <v>42</v>
      </c>
    </row>
    <row r="19" spans="1:12" ht="15" customHeight="1">
      <c r="A19" s="38"/>
      <c r="B19" s="36" t="s">
        <v>2489</v>
      </c>
      <c r="C19" s="36" t="s">
        <v>2444</v>
      </c>
      <c r="D19" s="37" t="s">
        <v>2485</v>
      </c>
      <c r="E19" s="55" t="s">
        <v>2606</v>
      </c>
      <c r="F19" s="36" t="s">
        <v>2522</v>
      </c>
      <c r="G19" s="36" t="s">
        <v>2491</v>
      </c>
      <c r="I19">
        <f t="shared" ref="I19:L34" si="1">IF(B19=0,"",LEN(B19))</f>
        <v>9</v>
      </c>
      <c r="J19">
        <f t="shared" si="1"/>
        <v>11</v>
      </c>
      <c r="K19">
        <f t="shared" si="1"/>
        <v>50</v>
      </c>
      <c r="L19">
        <f t="shared" si="1"/>
        <v>48</v>
      </c>
    </row>
    <row r="20" spans="1:12">
      <c r="A20" s="38"/>
      <c r="B20" s="36" t="s">
        <v>2445</v>
      </c>
      <c r="C20" s="36" t="s">
        <v>2445</v>
      </c>
      <c r="D20" s="37" t="s">
        <v>2490</v>
      </c>
      <c r="E20" s="36" t="s">
        <v>2523</v>
      </c>
      <c r="F20" s="36" t="s">
        <v>2486</v>
      </c>
      <c r="G20" s="36" t="s">
        <v>2484</v>
      </c>
      <c r="I20">
        <f t="shared" si="1"/>
        <v>10</v>
      </c>
      <c r="J20">
        <f t="shared" si="1"/>
        <v>10</v>
      </c>
      <c r="K20">
        <f t="shared" si="1"/>
        <v>46</v>
      </c>
      <c r="L20">
        <f t="shared" si="1"/>
        <v>52</v>
      </c>
    </row>
    <row r="21" spans="1:12">
      <c r="A21" s="38"/>
      <c r="B21" s="36" t="s">
        <v>2466</v>
      </c>
      <c r="C21" s="36" t="s">
        <v>2447</v>
      </c>
      <c r="D21" s="37" t="s">
        <v>2530</v>
      </c>
      <c r="E21" s="36" t="s">
        <v>2531</v>
      </c>
      <c r="F21" s="36" t="s">
        <v>2467</v>
      </c>
      <c r="G21" s="36" t="s">
        <v>2448</v>
      </c>
      <c r="I21">
        <f t="shared" si="1"/>
        <v>5</v>
      </c>
      <c r="J21">
        <f t="shared" si="1"/>
        <v>14</v>
      </c>
      <c r="K21">
        <f t="shared" si="1"/>
        <v>30</v>
      </c>
      <c r="L21">
        <f t="shared" si="1"/>
        <v>27</v>
      </c>
    </row>
    <row r="22" spans="1:12">
      <c r="A22" s="38"/>
      <c r="B22" s="36" t="s">
        <v>2452</v>
      </c>
      <c r="C22" s="36" t="s">
        <v>2452</v>
      </c>
      <c r="D22" s="36" t="s">
        <v>2455</v>
      </c>
      <c r="E22" s="36" t="s">
        <v>2465</v>
      </c>
      <c r="F22" s="36"/>
      <c r="G22" s="36"/>
      <c r="I22">
        <f t="shared" si="1"/>
        <v>14</v>
      </c>
      <c r="J22">
        <f t="shared" si="1"/>
        <v>14</v>
      </c>
      <c r="K22">
        <f>IF(D22=0,"",LEN(D22))</f>
        <v>35</v>
      </c>
      <c r="L22">
        <f t="shared" si="1"/>
        <v>44</v>
      </c>
    </row>
    <row r="23" spans="1:12" ht="30">
      <c r="A23" s="38"/>
      <c r="B23" s="53" t="s">
        <v>2454</v>
      </c>
      <c r="C23" s="53" t="s">
        <v>2464</v>
      </c>
      <c r="D23" s="36" t="s">
        <v>2607</v>
      </c>
      <c r="E23" s="36" t="s">
        <v>2608</v>
      </c>
      <c r="F23" s="36"/>
      <c r="G23" s="36"/>
      <c r="I23">
        <f t="shared" si="1"/>
        <v>8</v>
      </c>
      <c r="J23">
        <f t="shared" si="1"/>
        <v>9</v>
      </c>
      <c r="K23">
        <f>IF(D23=0,"",LEN(D23))</f>
        <v>62</v>
      </c>
      <c r="L23">
        <f t="shared" si="1"/>
        <v>57</v>
      </c>
    </row>
    <row r="24" spans="1:12">
      <c r="B24" s="32"/>
      <c r="C24" s="32"/>
      <c r="D24" s="32"/>
      <c r="E24" s="32"/>
      <c r="F24" s="32"/>
      <c r="G24" s="32"/>
      <c r="I24" t="str">
        <f t="shared" si="1"/>
        <v/>
      </c>
      <c r="J24" t="str">
        <f t="shared" si="1"/>
        <v/>
      </c>
      <c r="K24" t="str">
        <f t="shared" si="1"/>
        <v/>
      </c>
      <c r="L24" t="str">
        <f t="shared" si="1"/>
        <v/>
      </c>
    </row>
    <row r="25" spans="1:12" ht="15" customHeight="1">
      <c r="A25" s="63" t="s">
        <v>665</v>
      </c>
      <c r="B25" s="36" t="s">
        <v>2532</v>
      </c>
      <c r="C25" s="36" t="s">
        <v>2533</v>
      </c>
      <c r="D25" s="36" t="s">
        <v>2534</v>
      </c>
      <c r="E25" s="36" t="s">
        <v>2535</v>
      </c>
      <c r="F25" s="36"/>
      <c r="G25" s="36" t="s">
        <v>2536</v>
      </c>
      <c r="I25">
        <f t="shared" si="1"/>
        <v>8</v>
      </c>
      <c r="J25">
        <f t="shared" si="1"/>
        <v>14</v>
      </c>
      <c r="K25">
        <f t="shared" si="1"/>
        <v>29</v>
      </c>
      <c r="L25">
        <f t="shared" si="1"/>
        <v>35</v>
      </c>
    </row>
    <row r="26" spans="1:12">
      <c r="A26" s="63"/>
      <c r="B26" s="36" t="s">
        <v>2537</v>
      </c>
      <c r="C26" s="36" t="s">
        <v>2538</v>
      </c>
      <c r="D26" s="36" t="s">
        <v>2539</v>
      </c>
      <c r="E26" s="36" t="s">
        <v>2540</v>
      </c>
      <c r="F26" s="36"/>
      <c r="G26" s="36"/>
      <c r="I26">
        <f t="shared" si="1"/>
        <v>5</v>
      </c>
      <c r="J26">
        <f t="shared" si="1"/>
        <v>10</v>
      </c>
      <c r="K26">
        <f t="shared" si="1"/>
        <v>33</v>
      </c>
      <c r="L26">
        <f t="shared" si="1"/>
        <v>35</v>
      </c>
    </row>
    <row r="27" spans="1:12">
      <c r="A27" s="63"/>
      <c r="B27" s="36" t="s">
        <v>2541</v>
      </c>
      <c r="C27" s="36" t="s">
        <v>2542</v>
      </c>
      <c r="D27" s="36" t="s">
        <v>2543</v>
      </c>
      <c r="E27" s="36" t="s">
        <v>2544</v>
      </c>
      <c r="F27" s="36"/>
      <c r="G27" s="36"/>
      <c r="I27">
        <f t="shared" si="1"/>
        <v>15</v>
      </c>
      <c r="J27">
        <f t="shared" si="1"/>
        <v>15</v>
      </c>
      <c r="K27">
        <f t="shared" si="1"/>
        <v>50</v>
      </c>
      <c r="L27">
        <f t="shared" si="1"/>
        <v>55</v>
      </c>
    </row>
    <row r="28" spans="1:12" ht="30">
      <c r="A28" s="63"/>
      <c r="B28" s="53" t="s">
        <v>2609</v>
      </c>
      <c r="C28" s="53" t="s">
        <v>2610</v>
      </c>
      <c r="D28" s="36" t="s">
        <v>2611</v>
      </c>
      <c r="E28" s="36" t="s">
        <v>2612</v>
      </c>
      <c r="F28" s="36"/>
      <c r="G28" s="36" t="s">
        <v>2613</v>
      </c>
      <c r="I28">
        <f t="shared" si="1"/>
        <v>20</v>
      </c>
      <c r="J28">
        <f t="shared" si="1"/>
        <v>28</v>
      </c>
      <c r="K28">
        <f t="shared" si="1"/>
        <v>31</v>
      </c>
      <c r="L28">
        <f t="shared" si="1"/>
        <v>38</v>
      </c>
    </row>
    <row r="29" spans="1:12">
      <c r="I29" t="str">
        <f t="shared" si="1"/>
        <v/>
      </c>
      <c r="J29" t="str">
        <f t="shared" si="1"/>
        <v/>
      </c>
      <c r="K29" t="str">
        <f t="shared" si="1"/>
        <v/>
      </c>
      <c r="L29" t="str">
        <f t="shared" si="1"/>
        <v/>
      </c>
    </row>
    <row r="30" spans="1:12" ht="30" customHeight="1">
      <c r="A30" s="63" t="s">
        <v>2451</v>
      </c>
      <c r="B30" s="36" t="s">
        <v>2614</v>
      </c>
      <c r="C30" s="36" t="s">
        <v>2615</v>
      </c>
      <c r="D30" s="36" t="s">
        <v>2616</v>
      </c>
      <c r="E30" s="36" t="s">
        <v>2617</v>
      </c>
      <c r="F30" s="36"/>
      <c r="G30" s="36"/>
      <c r="I30">
        <f t="shared" si="1"/>
        <v>4</v>
      </c>
      <c r="J30">
        <f t="shared" si="1"/>
        <v>23</v>
      </c>
      <c r="K30">
        <f t="shared" si="1"/>
        <v>47</v>
      </c>
      <c r="L30">
        <f t="shared" si="1"/>
        <v>46</v>
      </c>
    </row>
    <row r="31" spans="1:12" ht="30">
      <c r="A31" s="63"/>
      <c r="B31" s="47"/>
      <c r="C31" s="47"/>
      <c r="D31" s="47" t="s">
        <v>2545</v>
      </c>
      <c r="E31" s="47" t="s">
        <v>2546</v>
      </c>
      <c r="F31" s="47" t="s">
        <v>2547</v>
      </c>
      <c r="G31" s="47" t="s">
        <v>2548</v>
      </c>
      <c r="I31" t="str">
        <f t="shared" si="1"/>
        <v/>
      </c>
      <c r="J31" t="str">
        <f t="shared" si="1"/>
        <v/>
      </c>
      <c r="K31">
        <f t="shared" si="1"/>
        <v>55</v>
      </c>
      <c r="L31">
        <f t="shared" si="1"/>
        <v>53</v>
      </c>
    </row>
    <row r="32" spans="1:12">
      <c r="A32" s="63"/>
      <c r="B32" s="36" t="s">
        <v>2549</v>
      </c>
      <c r="C32" s="36" t="s">
        <v>2550</v>
      </c>
      <c r="D32" s="36" t="s">
        <v>2551</v>
      </c>
      <c r="E32" s="36" t="s">
        <v>2552</v>
      </c>
      <c r="F32" s="36" t="s">
        <v>2553</v>
      </c>
      <c r="G32" s="36"/>
      <c r="I32">
        <f t="shared" si="1"/>
        <v>12</v>
      </c>
      <c r="J32">
        <f t="shared" si="1"/>
        <v>10</v>
      </c>
      <c r="K32">
        <f>IF(D32=0,"",LEN(D32))</f>
        <v>30</v>
      </c>
      <c r="L32">
        <f t="shared" si="1"/>
        <v>31</v>
      </c>
    </row>
    <row r="33" spans="1:12" ht="30">
      <c r="A33" s="63"/>
      <c r="B33" s="36"/>
      <c r="C33" s="36" t="s">
        <v>2618</v>
      </c>
      <c r="D33" s="36" t="s">
        <v>2619</v>
      </c>
      <c r="E33" s="36" t="s">
        <v>2619</v>
      </c>
      <c r="F33" s="36"/>
      <c r="G33" s="36"/>
      <c r="I33" t="str">
        <f t="shared" si="1"/>
        <v/>
      </c>
      <c r="J33">
        <f t="shared" si="1"/>
        <v>24</v>
      </c>
      <c r="K33">
        <f t="shared" si="1"/>
        <v>6</v>
      </c>
      <c r="L33">
        <f t="shared" si="1"/>
        <v>6</v>
      </c>
    </row>
    <row r="34" spans="1:12">
      <c r="A34" s="63"/>
      <c r="B34" s="36" t="s">
        <v>2620</v>
      </c>
      <c r="C34" s="36" t="s">
        <v>2620</v>
      </c>
      <c r="D34" s="36" t="s">
        <v>2621</v>
      </c>
      <c r="E34" s="36" t="s">
        <v>2622</v>
      </c>
      <c r="F34" s="36"/>
      <c r="G34" s="36"/>
      <c r="I34">
        <f t="shared" si="1"/>
        <v>8</v>
      </c>
      <c r="J34">
        <f t="shared" si="1"/>
        <v>8</v>
      </c>
      <c r="K34">
        <f t="shared" si="1"/>
        <v>55</v>
      </c>
      <c r="L34">
        <f t="shared" si="1"/>
        <v>56</v>
      </c>
    </row>
    <row r="35" spans="1:12">
      <c r="A35" s="63"/>
      <c r="B35" s="36" t="s">
        <v>2554</v>
      </c>
      <c r="C35" s="36" t="s">
        <v>2555</v>
      </c>
      <c r="D35" s="36" t="s">
        <v>2623</v>
      </c>
      <c r="E35" s="36" t="s">
        <v>2624</v>
      </c>
      <c r="F35" s="36"/>
      <c r="G35" s="36"/>
      <c r="I35">
        <f t="shared" ref="I35:L43" si="2">IF(B35=0,"",LEN(B35))</f>
        <v>15</v>
      </c>
      <c r="J35">
        <f t="shared" si="2"/>
        <v>16</v>
      </c>
      <c r="K35">
        <f t="shared" si="2"/>
        <v>55</v>
      </c>
      <c r="L35">
        <f t="shared" si="2"/>
        <v>33</v>
      </c>
    </row>
    <row r="36" spans="1:12">
      <c r="A36" s="63"/>
      <c r="B36" s="36" t="s">
        <v>2556</v>
      </c>
      <c r="C36" s="36" t="s">
        <v>2450</v>
      </c>
      <c r="D36" s="36" t="s">
        <v>2557</v>
      </c>
      <c r="E36" s="36" t="s">
        <v>2625</v>
      </c>
      <c r="F36" s="36" t="s">
        <v>2558</v>
      </c>
      <c r="G36" s="36" t="s">
        <v>2559</v>
      </c>
      <c r="I36">
        <f t="shared" si="2"/>
        <v>12</v>
      </c>
      <c r="J36">
        <f t="shared" si="2"/>
        <v>12</v>
      </c>
      <c r="K36">
        <f t="shared" si="2"/>
        <v>47</v>
      </c>
      <c r="L36">
        <f t="shared" si="2"/>
        <v>35</v>
      </c>
    </row>
    <row r="37" spans="1:12">
      <c r="A37" s="63"/>
      <c r="B37" s="36" t="s">
        <v>2560</v>
      </c>
      <c r="C37" s="36" t="s">
        <v>2561</v>
      </c>
      <c r="D37" s="36" t="s">
        <v>2562</v>
      </c>
      <c r="E37" s="36" t="s">
        <v>2563</v>
      </c>
      <c r="F37" s="36" t="s">
        <v>2564</v>
      </c>
      <c r="G37" s="36"/>
      <c r="I37">
        <f t="shared" si="2"/>
        <v>16</v>
      </c>
      <c r="J37">
        <f t="shared" si="2"/>
        <v>14</v>
      </c>
      <c r="K37">
        <f t="shared" si="2"/>
        <v>55</v>
      </c>
      <c r="L37">
        <f t="shared" si="2"/>
        <v>51</v>
      </c>
    </row>
    <row r="38" spans="1:12">
      <c r="A38" s="63"/>
      <c r="B38" s="36" t="s">
        <v>2565</v>
      </c>
      <c r="C38" s="36" t="s">
        <v>2566</v>
      </c>
      <c r="D38" s="36" t="s">
        <v>2567</v>
      </c>
      <c r="E38" s="36" t="s">
        <v>2568</v>
      </c>
      <c r="F38" s="36" t="s">
        <v>2569</v>
      </c>
      <c r="G38" s="36"/>
      <c r="I38">
        <f t="shared" si="2"/>
        <v>15</v>
      </c>
      <c r="J38">
        <f t="shared" si="2"/>
        <v>19</v>
      </c>
      <c r="K38">
        <f t="shared" si="2"/>
        <v>36</v>
      </c>
      <c r="L38">
        <f t="shared" si="2"/>
        <v>39</v>
      </c>
    </row>
    <row r="39" spans="1:12">
      <c r="A39" s="63"/>
      <c r="B39" s="48" t="s">
        <v>2570</v>
      </c>
      <c r="C39" s="48" t="s">
        <v>2571</v>
      </c>
      <c r="D39" s="49" t="s">
        <v>2572</v>
      </c>
      <c r="E39" s="50" t="s">
        <v>2573</v>
      </c>
      <c r="F39" s="50" t="s">
        <v>2574</v>
      </c>
      <c r="G39" s="50" t="s">
        <v>2575</v>
      </c>
      <c r="I39">
        <f t="shared" si="2"/>
        <v>16</v>
      </c>
      <c r="J39">
        <f t="shared" si="2"/>
        <v>11</v>
      </c>
      <c r="K39">
        <f t="shared" si="2"/>
        <v>40</v>
      </c>
      <c r="L39">
        <f t="shared" si="2"/>
        <v>45</v>
      </c>
    </row>
    <row r="40" spans="1:12" ht="45">
      <c r="A40" s="63"/>
      <c r="B40" s="48" t="s">
        <v>2626</v>
      </c>
      <c r="C40" s="48" t="s">
        <v>2627</v>
      </c>
      <c r="D40" s="49" t="s">
        <v>2628</v>
      </c>
      <c r="E40" s="48" t="s">
        <v>2629</v>
      </c>
      <c r="F40" s="50"/>
      <c r="G40" s="50"/>
      <c r="I40">
        <f t="shared" si="2"/>
        <v>18</v>
      </c>
      <c r="J40">
        <f t="shared" si="2"/>
        <v>19</v>
      </c>
      <c r="K40">
        <f t="shared" si="2"/>
        <v>30</v>
      </c>
      <c r="L40">
        <f t="shared" si="2"/>
        <v>126</v>
      </c>
    </row>
    <row r="41" spans="1:12">
      <c r="A41" s="52"/>
      <c r="B41" s="56" t="s">
        <v>2630</v>
      </c>
      <c r="C41" s="56" t="s">
        <v>2630</v>
      </c>
      <c r="D41" s="49" t="s">
        <v>2631</v>
      </c>
      <c r="E41" s="49" t="s">
        <v>2632</v>
      </c>
      <c r="F41" s="50"/>
      <c r="G41" s="48" t="s">
        <v>2633</v>
      </c>
      <c r="I41">
        <f t="shared" si="2"/>
        <v>5</v>
      </c>
      <c r="K41">
        <f t="shared" si="2"/>
        <v>23</v>
      </c>
    </row>
    <row r="42" spans="1:12">
      <c r="A42" s="52"/>
      <c r="B42" s="56" t="s">
        <v>2634</v>
      </c>
      <c r="C42" s="56" t="s">
        <v>2634</v>
      </c>
      <c r="D42" s="49" t="s">
        <v>2635</v>
      </c>
      <c r="E42" s="49" t="s">
        <v>2636</v>
      </c>
      <c r="F42" s="50"/>
      <c r="G42" s="50"/>
      <c r="I42">
        <f t="shared" si="2"/>
        <v>4</v>
      </c>
    </row>
    <row r="43" spans="1:12">
      <c r="A43" s="52"/>
      <c r="B43" s="56" t="s">
        <v>2637</v>
      </c>
      <c r="C43" s="56" t="s">
        <v>2637</v>
      </c>
      <c r="D43" s="49" t="s">
        <v>2638</v>
      </c>
      <c r="E43" s="49" t="s">
        <v>2639</v>
      </c>
      <c r="F43" s="50"/>
      <c r="G43" s="50"/>
      <c r="I43">
        <f t="shared" si="2"/>
        <v>8</v>
      </c>
    </row>
    <row r="44" spans="1:12">
      <c r="B44" s="51"/>
      <c r="C44" s="51"/>
    </row>
    <row r="45" spans="1:12" ht="15" customHeight="1">
      <c r="A45" s="63" t="s">
        <v>1220</v>
      </c>
      <c r="B45" s="48"/>
      <c r="C45" s="48" t="s">
        <v>2640</v>
      </c>
      <c r="D45" s="49"/>
      <c r="E45" s="50" t="s">
        <v>2641</v>
      </c>
      <c r="F45" s="50"/>
      <c r="G45" s="50" t="s">
        <v>2642</v>
      </c>
      <c r="I45" t="str">
        <f t="shared" ref="I45:L46" si="3">IF(B45=0,"",LEN(B45))</f>
        <v/>
      </c>
      <c r="J45">
        <f t="shared" si="3"/>
        <v>20</v>
      </c>
      <c r="K45" t="str">
        <f t="shared" si="3"/>
        <v/>
      </c>
      <c r="L45">
        <f t="shared" si="3"/>
        <v>39</v>
      </c>
    </row>
    <row r="46" spans="1:12" ht="30">
      <c r="A46" s="63"/>
      <c r="B46" s="56" t="s">
        <v>2655</v>
      </c>
      <c r="C46" s="56" t="s">
        <v>2655</v>
      </c>
      <c r="D46" s="57" t="s">
        <v>2643</v>
      </c>
      <c r="E46" s="50" t="s">
        <v>2644</v>
      </c>
      <c r="F46" s="50"/>
      <c r="G46" s="49" t="s">
        <v>2645</v>
      </c>
      <c r="I46">
        <f t="shared" si="3"/>
        <v>40</v>
      </c>
      <c r="J46">
        <f t="shared" si="3"/>
        <v>40</v>
      </c>
      <c r="K46">
        <f t="shared" si="3"/>
        <v>43</v>
      </c>
      <c r="L46">
        <f t="shared" si="3"/>
        <v>53</v>
      </c>
    </row>
    <row r="48" spans="1:12" ht="15" customHeight="1">
      <c r="A48" s="63" t="s">
        <v>2576</v>
      </c>
      <c r="B48" s="36" t="s">
        <v>2443</v>
      </c>
      <c r="C48" s="36" t="s">
        <v>2443</v>
      </c>
      <c r="D48" s="37" t="s">
        <v>2577</v>
      </c>
      <c r="E48" s="36" t="s">
        <v>2578</v>
      </c>
      <c r="F48" s="36"/>
      <c r="G48" s="36"/>
      <c r="I48">
        <f t="shared" ref="I48:L52" si="4">IF(B48=0,"",LEN(B48))</f>
        <v>15</v>
      </c>
      <c r="J48">
        <f t="shared" si="4"/>
        <v>15</v>
      </c>
      <c r="K48">
        <f t="shared" si="4"/>
        <v>54</v>
      </c>
      <c r="L48">
        <f t="shared" si="4"/>
        <v>51</v>
      </c>
    </row>
    <row r="49" spans="1:12" ht="30">
      <c r="A49" s="63"/>
      <c r="B49" s="50" t="s">
        <v>2579</v>
      </c>
      <c r="C49" s="50" t="s">
        <v>2580</v>
      </c>
      <c r="D49" s="49" t="s">
        <v>2581</v>
      </c>
      <c r="E49" s="50" t="s">
        <v>2582</v>
      </c>
      <c r="F49" s="50"/>
      <c r="G49" s="49" t="s">
        <v>2583</v>
      </c>
      <c r="I49">
        <f t="shared" si="4"/>
        <v>13</v>
      </c>
      <c r="J49">
        <f t="shared" si="4"/>
        <v>14</v>
      </c>
      <c r="K49">
        <f t="shared" si="4"/>
        <v>45</v>
      </c>
      <c r="L49">
        <f t="shared" si="4"/>
        <v>55</v>
      </c>
    </row>
    <row r="50" spans="1:12">
      <c r="A50" s="63"/>
      <c r="B50" s="50" t="s">
        <v>2646</v>
      </c>
      <c r="C50" s="50" t="s">
        <v>2647</v>
      </c>
      <c r="D50" s="49" t="s">
        <v>2648</v>
      </c>
      <c r="E50" s="58" t="s">
        <v>2649</v>
      </c>
      <c r="F50" s="50"/>
      <c r="G50" s="50"/>
      <c r="I50">
        <f t="shared" si="4"/>
        <v>17</v>
      </c>
      <c r="J50">
        <f t="shared" si="4"/>
        <v>12</v>
      </c>
      <c r="K50">
        <f t="shared" si="4"/>
        <v>24</v>
      </c>
      <c r="L50">
        <f t="shared" si="4"/>
        <v>22</v>
      </c>
    </row>
    <row r="51" spans="1:12">
      <c r="A51" s="63"/>
      <c r="B51" s="50" t="s">
        <v>2650</v>
      </c>
      <c r="C51" s="50" t="s">
        <v>2650</v>
      </c>
      <c r="D51" s="49"/>
      <c r="E51" s="50"/>
      <c r="F51" s="50"/>
      <c r="G51" s="50"/>
      <c r="I51">
        <f t="shared" si="4"/>
        <v>10</v>
      </c>
      <c r="J51">
        <f t="shared" si="4"/>
        <v>10</v>
      </c>
    </row>
    <row r="52" spans="1:12">
      <c r="A52" s="63"/>
      <c r="B52" s="58" t="s">
        <v>2651</v>
      </c>
      <c r="C52" s="58" t="s">
        <v>2651</v>
      </c>
      <c r="D52" s="49"/>
      <c r="E52" s="58" t="s">
        <v>2652</v>
      </c>
      <c r="F52" s="50"/>
      <c r="G52" s="50"/>
      <c r="I52">
        <f t="shared" si="4"/>
        <v>18</v>
      </c>
      <c r="J52">
        <f t="shared" si="4"/>
        <v>18</v>
      </c>
    </row>
  </sheetData>
  <mergeCells count="6">
    <mergeCell ref="A48:A52"/>
    <mergeCell ref="A2:A8"/>
    <mergeCell ref="A11:A16"/>
    <mergeCell ref="A25:A28"/>
    <mergeCell ref="A30:A40"/>
    <mergeCell ref="A45:A46"/>
  </mergeCells>
  <conditionalFormatting sqref="I1:J44 I47:J1048576">
    <cfRule type="cellIs" dxfId="11" priority="11" operator="equal">
      <formula>""</formula>
    </cfRule>
    <cfRule type="cellIs" dxfId="10" priority="12" operator="greaterThanOrEqual">
      <formula>20</formula>
    </cfRule>
  </conditionalFormatting>
  <conditionalFormatting sqref="K1:L44 K47:L1048576">
    <cfRule type="cellIs" dxfId="9" priority="9" operator="equal">
      <formula>""</formula>
    </cfRule>
    <cfRule type="cellIs" dxfId="8" priority="10" operator="greaterThanOrEqual">
      <formula>56</formula>
    </cfRule>
  </conditionalFormatting>
  <conditionalFormatting sqref="I46:J46">
    <cfRule type="cellIs" dxfId="7" priority="7" operator="equal">
      <formula>""</formula>
    </cfRule>
    <cfRule type="cellIs" dxfId="6" priority="8" operator="greaterThanOrEqual">
      <formula>20</formula>
    </cfRule>
  </conditionalFormatting>
  <conditionalFormatting sqref="K46:L46">
    <cfRule type="cellIs" dxfId="5" priority="5" operator="equal">
      <formula>""</formula>
    </cfRule>
    <cfRule type="cellIs" dxfId="4" priority="6" operator="greaterThanOrEqual">
      <formula>56</formula>
    </cfRule>
  </conditionalFormatting>
  <conditionalFormatting sqref="I45:J45">
    <cfRule type="cellIs" dxfId="3" priority="3" operator="equal">
      <formula>""</formula>
    </cfRule>
    <cfRule type="cellIs" dxfId="2" priority="4" operator="greaterThanOrEqual">
      <formula>20</formula>
    </cfRule>
  </conditionalFormatting>
  <conditionalFormatting sqref="K45:L45">
    <cfRule type="cellIs" dxfId="1" priority="1" operator="equal">
      <formula>""</formula>
    </cfRule>
    <cfRule type="cellIs" dxfId="0" priority="2" operator="greaterThanOrEqual">
      <formula>56</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2015-06-20T14:33:48Z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