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2" r:id="rId6"/>
  </sheets>
  <calcPr calcId="152511"/>
</workbook>
</file>

<file path=xl/calcChain.xml><?xml version="1.0" encoding="utf-8"?>
<calcChain xmlns="http://schemas.openxmlformats.org/spreadsheetml/2006/main">
  <c r="H2" i="12" l="1"/>
  <c r="I2" i="12"/>
  <c r="J2" i="12"/>
  <c r="K2" i="12"/>
  <c r="H3" i="12"/>
  <c r="I3" i="12"/>
  <c r="J3" i="12"/>
  <c r="K3" i="12"/>
  <c r="H4" i="12"/>
  <c r="I4" i="12"/>
  <c r="J4" i="12"/>
  <c r="K4" i="12"/>
  <c r="H5" i="12"/>
  <c r="I5" i="12"/>
  <c r="J5" i="12"/>
  <c r="K5" i="12"/>
  <c r="H6" i="12"/>
  <c r="I6" i="12"/>
  <c r="J6" i="12"/>
  <c r="K6" i="12"/>
  <c r="H7" i="12"/>
  <c r="I7" i="12"/>
  <c r="J7" i="12"/>
  <c r="K7" i="12"/>
  <c r="H8" i="12"/>
  <c r="I8" i="12"/>
  <c r="J8" i="12"/>
  <c r="K8" i="12"/>
  <c r="H9" i="12"/>
  <c r="I9" i="12"/>
  <c r="J9" i="12"/>
  <c r="K9" i="12"/>
  <c r="H10" i="12"/>
  <c r="I10" i="12"/>
  <c r="J10" i="12"/>
  <c r="K10" i="12"/>
  <c r="H11" i="12"/>
  <c r="I11" i="12"/>
  <c r="J11" i="12"/>
  <c r="K11" i="12"/>
  <c r="H12" i="12"/>
  <c r="I12" i="12"/>
  <c r="J12" i="12"/>
  <c r="K12" i="12"/>
  <c r="H14" i="12"/>
  <c r="I14" i="12"/>
  <c r="J14" i="12"/>
  <c r="K14" i="12"/>
  <c r="H15" i="12"/>
  <c r="I15" i="12"/>
  <c r="J15" i="12"/>
  <c r="K15" i="12"/>
  <c r="H16" i="12"/>
  <c r="I16" i="12"/>
  <c r="J16" i="12"/>
  <c r="K16" i="12"/>
  <c r="H17" i="12"/>
  <c r="I17" i="12"/>
  <c r="J17" i="12"/>
  <c r="K17" i="12"/>
  <c r="H18" i="12"/>
  <c r="I18" i="12"/>
  <c r="J18" i="12"/>
  <c r="K18" i="12"/>
  <c r="H19" i="12"/>
  <c r="I19" i="12"/>
  <c r="J19" i="12"/>
  <c r="K19" i="12"/>
  <c r="H20" i="12"/>
  <c r="I20" i="12"/>
  <c r="J20" i="12"/>
  <c r="K20" i="12"/>
  <c r="H21" i="12"/>
  <c r="I21" i="12"/>
  <c r="J21" i="12"/>
  <c r="K21" i="12"/>
  <c r="H23" i="12"/>
  <c r="I23" i="12"/>
  <c r="J23" i="12"/>
  <c r="K23" i="12"/>
  <c r="H24" i="12"/>
  <c r="I24" i="12"/>
  <c r="J24" i="12"/>
  <c r="K24" i="12"/>
  <c r="H25" i="12"/>
  <c r="I25" i="12"/>
  <c r="J25" i="12"/>
  <c r="K25" i="12"/>
  <c r="H26" i="12"/>
  <c r="I26" i="12"/>
  <c r="J26" i="12"/>
  <c r="K26" i="12"/>
  <c r="H27" i="12"/>
  <c r="I27" i="12"/>
  <c r="J27" i="12"/>
  <c r="K27" i="12"/>
  <c r="H28" i="12"/>
  <c r="I28" i="12"/>
  <c r="J28" i="12"/>
  <c r="K28" i="12"/>
  <c r="H29" i="12"/>
  <c r="I29" i="12"/>
  <c r="J29" i="12"/>
  <c r="K29" i="12"/>
  <c r="H30" i="12"/>
  <c r="I30" i="12"/>
  <c r="J30" i="12"/>
  <c r="K30" i="12"/>
  <c r="H31" i="12"/>
  <c r="I31" i="12"/>
  <c r="J31" i="12"/>
  <c r="K31" i="12"/>
  <c r="H32" i="12"/>
  <c r="I32" i="12"/>
  <c r="J32" i="12"/>
  <c r="K32" i="12"/>
  <c r="H34" i="12"/>
  <c r="I34" i="12"/>
  <c r="J34" i="12"/>
  <c r="K34" i="12"/>
  <c r="H35" i="12"/>
  <c r="I35" i="12"/>
  <c r="J35" i="12"/>
  <c r="K35" i="12"/>
  <c r="H36" i="12"/>
  <c r="I36" i="12"/>
  <c r="J36" i="12"/>
  <c r="K36" i="12"/>
  <c r="H37" i="12"/>
  <c r="I37" i="12"/>
  <c r="J37" i="12"/>
  <c r="K37" i="12"/>
  <c r="H38" i="12"/>
  <c r="I38" i="12"/>
  <c r="J38" i="12"/>
  <c r="K38" i="12"/>
  <c r="H39" i="12"/>
  <c r="I39" i="12"/>
  <c r="J39" i="12"/>
  <c r="K39" i="12"/>
  <c r="H40" i="12"/>
  <c r="I40" i="12"/>
  <c r="J40" i="12"/>
  <c r="K40" i="12"/>
  <c r="H41" i="12"/>
  <c r="I41" i="12"/>
  <c r="J41" i="12"/>
  <c r="K41" i="12"/>
  <c r="H42" i="12"/>
  <c r="I42" i="12"/>
  <c r="J42" i="12"/>
  <c r="K42" i="12"/>
  <c r="H43" i="12"/>
  <c r="I43" i="12"/>
  <c r="J43" i="12"/>
  <c r="K43" i="12"/>
  <c r="H44" i="12"/>
  <c r="I44" i="12"/>
  <c r="J44" i="12"/>
  <c r="K44" i="12"/>
  <c r="H45" i="12"/>
  <c r="I45" i="12"/>
  <c r="J45" i="12"/>
  <c r="K45" i="12"/>
  <c r="H46" i="12"/>
  <c r="I46" i="12"/>
  <c r="J46" i="12"/>
  <c r="K46" i="12"/>
  <c r="H47" i="12"/>
  <c r="I47" i="12"/>
  <c r="J47" i="12"/>
  <c r="K47" i="12"/>
  <c r="H48" i="12"/>
  <c r="I48" i="12"/>
  <c r="J48" i="12"/>
  <c r="K48" i="12"/>
  <c r="H49" i="12"/>
  <c r="I49" i="12"/>
  <c r="J49" i="12"/>
  <c r="K49" i="12"/>
  <c r="H58" i="12"/>
  <c r="I58" i="12"/>
  <c r="J58" i="12"/>
  <c r="K58" i="12"/>
  <c r="H50" i="12"/>
  <c r="I50" i="12"/>
  <c r="J50" i="12"/>
  <c r="K50" i="12"/>
  <c r="H51" i="12"/>
  <c r="I51" i="12"/>
  <c r="J51" i="12"/>
  <c r="K51" i="12"/>
  <c r="H52" i="12"/>
  <c r="I52" i="12"/>
  <c r="J52" i="12"/>
  <c r="K52" i="12"/>
  <c r="H53" i="12"/>
  <c r="I53" i="12"/>
  <c r="J53" i="12"/>
  <c r="K53" i="12"/>
  <c r="H54" i="12"/>
  <c r="I54" i="12"/>
  <c r="J54" i="12"/>
  <c r="K54" i="12"/>
  <c r="H55" i="12"/>
  <c r="I55" i="12"/>
  <c r="J55" i="12"/>
  <c r="K55" i="12"/>
  <c r="H56" i="12"/>
  <c r="I56" i="12"/>
  <c r="J56" i="12"/>
  <c r="K56" i="12"/>
  <c r="H57" i="12"/>
  <c r="I57" i="12"/>
  <c r="J57" i="12"/>
  <c r="K57" i="12"/>
  <c r="H60" i="12"/>
  <c r="I60" i="12"/>
  <c r="J60" i="12"/>
  <c r="K60" i="12"/>
  <c r="H61" i="12"/>
  <c r="I61" i="12"/>
  <c r="J61" i="12"/>
  <c r="K61" i="12"/>
  <c r="H62" i="12"/>
  <c r="I62" i="12"/>
  <c r="J62" i="12"/>
  <c r="K62" i="12"/>
  <c r="H63" i="12"/>
  <c r="I63" i="12"/>
  <c r="J63" i="12"/>
  <c r="K63" i="12"/>
  <c r="H64" i="12"/>
  <c r="I64" i="12"/>
  <c r="J64" i="12"/>
  <c r="K64" i="12"/>
  <c r="H65" i="12"/>
  <c r="I65" i="12"/>
  <c r="J65" i="12"/>
  <c r="K65" i="12"/>
  <c r="B122" i="8" l="1"/>
  <c r="B123" i="8"/>
  <c r="B124" i="8"/>
  <c r="B125" i="8"/>
  <c r="B126" i="8"/>
  <c r="B127" i="8"/>
  <c r="B128" i="8"/>
  <c r="B129" i="8"/>
  <c r="B130" i="8"/>
  <c r="B131" i="8"/>
  <c r="B132" i="8"/>
  <c r="B133" i="8"/>
  <c r="B134" i="8"/>
  <c r="B135" i="8"/>
  <c r="B136"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<sst xmlns="http://schemas.openxmlformats.org/spreadsheetml/2006/main" count="3670" uniqueCount="2764">
  <si>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</si>
  <si>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</si>
  <si>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</si>
  <si>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</si>
  <si>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</si>
  <si>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</si>
  <si>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</si>
  <si>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</si>
  <si>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</si>
  <si>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</si>
  <si>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</si>
  <si>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</si>
  <si>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</si>
  <si>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</si>
  <si>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</si>
  <si>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</si>
  <si>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</si>
  <si>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</si>
  <si>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</si>
  <si>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</si>
  <si>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</si>
  <si>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</si>
  <si>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</si>
  <si>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</si>
  <si>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</si>
  <si>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</si>
  <si>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</si>
  <si>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</si>
  <si>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</si>
  <si>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</si>
  <si>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</si>
  <si>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</si>
  <si>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</si>
  <si>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</si>
  <si>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</si>
  <si>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</si>
  <si>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</si>
  <si>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</si>
  <si>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</si>
  <si>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</si>
  <si>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</si>
  <si>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</si>
  <si>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</si>
  <si>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</si>
  <si>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</si>
  <si>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</si>
  <si>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</si>
  <si>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</si>
  <si>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</si>
  <si>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</si>
  <si>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</si>
  <si>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</si>
  <si>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</si>
  <si>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</si>
  <si>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</si>
  <si>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</si>
  <si>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</si>
  <si>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</si>
  <si>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</si>
  <si>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</si>
  <si>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</si>
  <si>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</si>
  <si>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</si>
  <si>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</si>
  <si>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</si>
  <si>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</si>
  <si>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</si>
  <si>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</si>
  <si>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</si>
  <si>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</si>
  <si>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</si>
  <si>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</si>
  <si>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</si>
  <si>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</si>
  <si>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</si>
  <si>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</si>
  <si>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</si>
  <si>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</si>
  <si>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</si>
  <si>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</si>
  <si>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</si>
  <si>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</si>
  <si>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</si>
  <si>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</si>
  <si>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</si>
  <si>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</si>
  <si>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</si>
  <si>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</si>
  <si>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</si>
  <si>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</si>
  <si>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</si>
  <si>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</si>
  <si>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</si>
  <si>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</si>
  <si>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</si>
  <si>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</si>
  <si>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</si>
  <si>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</si>
  <si>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</si>
  <si>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</si>
  <si>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</si>
  <si>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</si>
  <si>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</si>
  <si>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</si>
  <si>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</si>
  <si>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</si>
  <si>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</si>
  <si>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</si>
  <si>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</si>
  <si>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</si>
  <si>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</si>
  <si>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</si>
  <si>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</si>
  <si>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</si>
  <si>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</si>
  <si>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</si>
  <si>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</si>
  <si>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</si>
  <si>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</si>
  <si>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</si>
  <si>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</si>
  <si>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</si>
  <si>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</si>
  <si>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</si>
  <si>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</si>
  <si>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</si>
  <si>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</si>
  <si>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</si>
  <si>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</si>
  <si>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</si>
  <si>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</si>
  <si>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</si>
  <si>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</si>
  <si>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</si>
  <si>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</si>
  <si>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</si>
  <si>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</si>
  <si>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</si>
  <si>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</si>
  <si>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</si>
  <si>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</si>
  <si>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</si>
  <si>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</si>
  <si>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</si>
  <si>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</si>
  <si>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</si>
  <si>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</si>
  <si>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</si>
  <si>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</si>
  <si>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</si>
  <si>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</si>
  <si>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</si>
  <si>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</si>
  <si>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</si>
  <si>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</si>
  <si>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</si>
  <si>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</si>
  <si>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</si>
  <si>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</si>
  <si>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</si>
  <si>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</si>
  <si>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</si>
  <si>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</si>
  <si>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</si>
  <si>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</si>
  <si>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</si>
  <si>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</si>
  <si>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</si>
  <si>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</si>
  <si>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</si>
  <si>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</si>
  <si>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</si>
  <si>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</si>
  <si>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</si>
  <si>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</si>
  <si>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</si>
  <si>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</si>
  <si>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</si>
  <si>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</si>
  <si>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</si>
  <si>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</si>
  <si>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</si>
  <si>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</si>
  <si>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</si>
  <si>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</si>
  <si>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</si>
  <si>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</si>
  <si>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</si>
  <si>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</si>
  <si>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</si>
  <si>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</si>
  <si>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</si>
  <si>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</si>
  <si>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</si>
  <si>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</si>
  <si>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</si>
  <si>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</si>
  <si>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</si>
  <si>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</si>
  <si>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</si>
  <si>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</si>
  <si>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</si>
  <si>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</si>
  <si>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</si>
  <si>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</si>
  <si>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</si>
  <si>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</si>
  <si>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</si>
  <si>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</si>
  <si>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</si>
  <si>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</si>
  <si>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</si>
  <si>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</si>
  <si>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</si>
  <si>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</si>
  <si>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</si>
  <si>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</si>
  <si>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</si>
  <si>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</si>
  <si>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</si>
  <si>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</si>
  <si>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</si>
  <si>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</si>
  <si>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</si>
  <si>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</si>
  <si>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</si>
  <si>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</si>
  <si>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</si>
  <si>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</si>
  <si>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</si>
  <si>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</si>
  <si>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</si>
  <si>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</si>
  <si>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</si>
  <si>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</si>
  <si>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</si>
  <si>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</si>
  <si>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</si>
  <si>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</si>
  <si>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</si>
  <si>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</si>
  <si>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</si>
  <si>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</si>
  <si>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</si>
  <si>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</si>
  <si>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</si>
  <si>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</si>
  <si>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</si>
  <si>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</si>
  <si>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</si>
  <si>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</si>
  <si>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</si>
  <si>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</si>
  <si>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</si>
  <si>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</si>
  <si>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</si>
  <si>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</si>
  <si>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</si>
  <si>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</si>
  <si>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</si>
  <si>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</si>
  <si>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</si>
  <si>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</si>
  <si>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</si>
  <si>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</si>
  <si>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</si>
  <si>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</si>
  <si>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</si>
  <si>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</si>
  <si>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</si>
  <si>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</si>
  <si>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</si>
  <si>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</si>
  <si>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</si>
  <si>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</si>
  <si>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</si>
  <si>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</si>
  <si>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</si>
  <si>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</si>
  <si>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</si>
  <si>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</si>
  <si>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</si>
  <si>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</si>
  <si>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</si>
  <si>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</si>
  <si>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</si>
  <si>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</si>
  <si>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</si>
  <si>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</si>
  <si>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</si>
  <si>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</si>
  <si>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</si>
  <si>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</si>
  <si>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</si>
  <si>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</si>
  <si>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</si>
  <si>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</si>
  <si>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</si>
  <si>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</si>
  <si>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</si>
  <si>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</si>
  <si>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</si>
  <si>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</si>
  <si>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</si>
  <si>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</si>
  <si>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</si>
  <si>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</si>
  <si>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</si>
  <si>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</si>
  <si>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</si>
  <si>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</si>
  <si>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</si>
  <si>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</si>
  <si>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</si>
  <si>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</si>
  <si>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</si>
  <si>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</si>
  <si>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</si>
  <si>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</si>
  <si>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</si>
  <si>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</si>
  <si>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</si>
  <si>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</si>
  <si>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</si>
  <si>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</si>
  <si>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</si>
  <si>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</si>
  <si>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</si>
  <si>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</si>
  <si>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</si>
  <si>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</si>
  <si>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</si>
  <si>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</si>
  <si>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</si>
  <si>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</si>
  <si>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</si>
  <si>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</si>
  <si>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</si>
  <si>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</si>
  <si>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</si>
  <si>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</si>
  <si>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</si>
  <si>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</si>
  <si>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</si>
  <si>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</si>
  <si>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</si>
  <si>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</si>
  <si>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</si>
  <si>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</si>
  <si>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</si>
  <si>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</si>
  <si>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</si>
  <si>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</si>
  <si>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</si>
  <si>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</si>
  <si>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</si>
  <si>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</si>
  <si>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</si>
  <si>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</si>
  <si>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</si>
  <si>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</si>
  <si>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</si>
  <si>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</si>
  <si>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</si>
  <si>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</si>
  <si>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</si>
  <si>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</si>
  <si>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</si>
  <si>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</si>
  <si>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</si>
  <si>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</si>
  <si>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</si>
  <si>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</si>
  <si>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</si>
  <si>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</si>
  <si>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</si>
  <si>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</si>
  <si>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</si>
  <si>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</si>
  <si>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</si>
  <si>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</si>
  <si>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</si>
  <si>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</si>
  <si>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</si>
  <si>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</si>
  <si>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</si>
  <si>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</si>
  <si>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</si>
  <si>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</si>
  <si>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</si>
  <si>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</si>
  <si>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</si>
  <si>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</si>
  <si>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</si>
  <si>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</si>
  <si>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</si>
  <si>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</si>
  <si>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</si>
  <si>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</si>
  <si>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</si>
  <si>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</si>
  <si>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</si>
  <si>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</si>
  <si>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</si>
  <si>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</si>
  <si>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</si>
  <si>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</si>
  <si>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</si>
  <si>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</si>
  <si>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</si>
  <si>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</si>
  <si>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</si>
  <si>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</si>
  <si>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</si>
  <si>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</si>
  <si>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</si>
  <si>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</si>
  <si>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</si>
  <si>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</si>
  <si>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</si>
  <si>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</si>
  <si>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</si>
  <si>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</si>
  <si>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</si>
  <si>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</si>
  <si>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</si>
  <si>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</si>
  <si>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</si>
  <si>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</si>
  <si>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</si>
  <si>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</si>
  <si>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</si>
  <si>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</si>
  <si>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</si>
  <si>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</si>
  <si>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</si>
  <si>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</si>
  <si>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</si>
  <si>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</si>
  <si>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</si>
  <si>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</si>
  <si>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</si>
  <si>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</si>
  <si>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</si>
  <si>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</si>
  <si>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</si>
  <si>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</si>
  <si>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</si>
  <si>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</si>
  <si>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</si>
  <si>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</si>
  <si>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</si>
  <si>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</si>
  <si>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</si>
  <si>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</si>
  <si>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</si>
  <si>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</si>
  <si>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</si>
  <si>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</si>
  <si>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</si>
  <si>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</si>
  <si>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</si>
  <si>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</si>
  <si>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</si>
  <si>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</si>
  <si>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</si>
  <si>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</si>
  <si>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</si>
  <si>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</si>
  <si>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</si>
  <si>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</si>
  <si>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</si>
  <si>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</si>
  <si>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</si>
  <si>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</si>
  <si>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</si>
  <si>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</si>
  <si>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</si>
  <si>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</si>
  <si>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</si>
  <si>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</si>
  <si>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</si>
  <si>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</si>
  <si>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</si>
  <si>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</si>
  <si>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</si>
  <si>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</si>
  <si>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</si>
  <si>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</si>
  <si>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</si>
  <si>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</si>
  <si>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</si>
  <si>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</si>
  <si>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</si>
  <si>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</si>
  <si>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</si>
  <si>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</si>
  <si>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</si>
  <si>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</si>
  <si>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</si>
  <si>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</si>
  <si>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</si>
  <si>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</si>
  <si>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</si>
  <si>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</si>
  <si>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</si>
  <si>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</si>
  <si>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</si>
  <si>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</si>
  <si>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</si>
  <si>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</si>
  <si>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</si>
  <si>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</si>
  <si>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</si>
  <si>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</si>
  <si>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</si>
  <si>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</si>
  <si>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</si>
  <si>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</si>
  <si>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</si>
  <si>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</si>
  <si>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</si>
  <si>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</si>
  <si>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</si>
  <si>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</si>
  <si>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</si>
  <si>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</si>
  <si>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</si>
  <si>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</si>
  <si>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</si>
  <si>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</si>
  <si>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</si>
  <si>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</si>
  <si>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</si>
  <si>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</si>
  <si>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</si>
  <si>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</si>
  <si>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</si>
  <si>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</si>
  <si>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</si>
  <si>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</si>
  <si>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</si>
  <si>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</si>
  <si>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</si>
  <si>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</si>
  <si>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</si>
  <si>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</si>
  <si>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</si>
  <si>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</si>
  <si>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</si>
  <si>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</si>
  <si>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</si>
  <si>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</si>
  <si>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</si>
  <si>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</si>
  <si>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</si>
  <si>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</si>
  <si>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</si>
  <si>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</si>
  <si>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</si>
  <si>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</si>
  <si>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</si>
  <si>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</si>
  <si>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</si>
  <si>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</si>
  <si>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</si>
  <si>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</si>
  <si>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</si>
  <si>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</si>
  <si>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</si>
  <si>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</si>
  <si>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</si>
  <si>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</si>
  <si>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</si>
  <si>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</si>
  <si>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</si>
  <si>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</si>
  <si>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</si>
  <si>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</si>
  <si>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</si>
  <si>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</si>
  <si>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</si>
  <si>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</si>
  <si>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</si>
  <si>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</si>
  <si>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</si>
  <si>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</si>
  <si>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</si>
  <si>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</si>
  <si>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</si>
  <si>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</si>
  <si>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</si>
  <si>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</si>
  <si>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</si>
  <si>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</si>
  <si>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</si>
  <si>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</si>
  <si>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</si>
  <si>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</si>
  <si>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</si>
  <si>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</si>
  <si>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</si>
  <si>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</si>
  <si>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</si>
  <si>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</si>
  <si>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</si>
  <si>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</si>
  <si>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</si>
  <si>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</si>
  <si>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</si>
  <si>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</si>
  <si>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</si>
  <si>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</si>
  <si>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</si>
  <si>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</si>
  <si>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</si>
  <si>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</si>
  <si>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</si>
  <si>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</si>
  <si>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</si>
  <si>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</si>
  <si>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</si>
  <si>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</si>
  <si>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</si>
  <si>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</si>
  <si>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</si>
  <si>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</si>
  <si>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</si>
  <si>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</si>
  <si>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</si>
  <si>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</si>
  <si>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</si>
  <si>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</si>
  <si>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</si>
  <si>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</si>
  <si>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</si>
  <si>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</si>
  <si>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</si>
  <si>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</si>
  <si>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</si>
  <si>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</si>
  <si>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</si>
  <si>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</si>
  <si>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</si>
  <si>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</si>
  <si>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</si>
  <si>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</si>
  <si>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</si>
  <si>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</si>
  <si>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</si>
  <si>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</si>
  <si>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</si>
  <si>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</si>
  <si>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</si>
  <si>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</si>
  <si>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</si>
  <si>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</si>
  <si>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</si>
  <si>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</si>
  <si>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</si>
  <si>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</si>
  <si>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</si>
  <si>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</si>
  <si>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</si>
  <si>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</si>
  <si>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</si>
  <si>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</si>
  <si>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</si>
  <si>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</si>
  <si>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</si>
  <si>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</si>
  <si>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</si>
  <si>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</si>
  <si>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</si>
  <si>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</si>
  <si>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</si>
  <si>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</si>
  <si>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</si>
  <si>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</si>
  <si>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</si>
  <si>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</si>
  <si>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</si>
  <si>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</si>
  <si>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</si>
  <si>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</si>
  <si>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</si>
  <si>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</si>
  <si>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</si>
  <si>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</si>
  <si>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</si>
  <si>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</si>
  <si>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</si>
  <si>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</si>
  <si>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</si>
  <si>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</si>
  <si>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</si>
  <si>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</si>
  <si>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</si>
  <si>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</si>
  <si>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</si>
  <si>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</si>
  <si>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</si>
  <si>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</si>
  <si>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</si>
  <si>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</si>
  <si>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</si>
  <si>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</si>
  <si>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</si>
  <si>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</si>
  <si>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</si>
  <si>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</si>
  <si>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</si>
  <si>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</si>
  <si>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</si>
  <si>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</si>
  <si>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</si>
  <si>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</si>
  <si>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</si>
  <si>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</si>
  <si>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</si>
  <si>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</si>
  <si>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</si>
  <si>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</si>
  <si>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</si>
  <si>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</si>
  <si>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</si>
  <si>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</si>
  <si>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</si>
  <si>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</si>
  <si>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</si>
  <si>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</si>
  <si>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</si>
  <si>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</si>
  <si>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</si>
  <si>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</si>
  <si>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</si>
  <si>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</si>
  <si>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</si>
  <si>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</si>
  <si>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</si>
  <si>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</si>
  <si>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</si>
  <si>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</si>
  <si>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</si>
  <si>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</si>
  <si>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</si>
  <si>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</si>
  <si>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</si>
  <si>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</si>
  <si>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</si>
  <si>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</si>
  <si>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</si>
  <si>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</si>
  <si>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</si>
  <si>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</si>
  <si>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</si>
  <si>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</si>
  <si>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</si>
  <si>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</si>
  <si>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</si>
  <si>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</si>
  <si>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</si>
  <si>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</si>
  <si>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</si>
  <si>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</si>
  <si>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</si>
  <si>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</si>
  <si>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</si>
  <si>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</si>
  <si>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</si>
  <si>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</si>
  <si>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</si>
  <si>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</si>
  <si>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</si>
  <si>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</si>
  <si>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</si>
  <si>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</si>
  <si>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</si>
  <si>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</si>
  <si>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</si>
  <si>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</si>
  <si>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</si>
  <si>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</si>
  <si>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</si>
  <si>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</si>
  <si>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</si>
  <si>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</si>
  <si>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</si>
  <si>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</si>
  <si>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</si>
  <si>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</si>
  <si>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</si>
  <si>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</si>
  <si>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</si>
  <si>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</si>
  <si>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</si>
  <si>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</si>
  <si>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</si>
  <si>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</si>
  <si>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</si>
  <si>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</si>
  <si>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</si>
  <si>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</si>
  <si>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</si>
  <si>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</si>
  <si>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</si>
  <si>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</si>
  <si>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</si>
  <si>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</si>
  <si>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</si>
  <si>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</si>
  <si>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</si>
  <si>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</si>
  <si>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</si>
  <si>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</si>
  <si>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</si>
  <si>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</si>
  <si>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</si>
  <si>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</si>
  <si>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</si>
  <si>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</si>
  <si>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</si>
  <si>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</si>
  <si>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</si>
  <si>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</si>
  <si>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</si>
  <si>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</si>
  <si>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</si>
  <si>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</si>
  <si>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</si>
  <si>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</si>
  <si>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</si>
  <si>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</si>
  <si>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</si>
  <si>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</si>
  <si>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</si>
  <si>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</si>
  <si>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</si>
  <si>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</si>
  <si>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</si>
  <si>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</si>
  <si>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</si>
  <si>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</si>
  <si>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</si>
  <si>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</si>
  <si>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</si>
  <si>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</si>
  <si>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</si>
  <si>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</si>
  <si>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</si>
  <si>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</si>
  <si>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</si>
  <si>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</si>
  <si>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</si>
  <si>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</si>
  <si>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</si>
  <si>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</si>
  <si>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</si>
  <si>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</si>
  <si>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</si>
  <si>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</si>
  <si>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</si>
  <si>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</si>
  <si>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</si>
  <si>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</si>
  <si>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</si>
  <si>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</si>
  <si>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</si>
  <si>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</si>
  <si>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</si>
  <si>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</si>
  <si>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</si>
  <si>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</si>
  <si>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</si>
  <si>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</si>
  <si>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</si>
  <si>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</si>
  <si>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</si>
  <si>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</si>
  <si>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</si>
  <si>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</si>
  <si>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</si>
  <si>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</si>
  <si>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</si>
  <si>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</si>
  <si>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</si>
  <si>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</si>
  <si>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</si>
  <si>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</si>
  <si>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</si>
  <si>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</si>
  <si>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</si>
  <si>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</si>
  <si>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</si>
  <si>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</si>
  <si>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</si>
  <si>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</si>
  <si>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</si>
  <si>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</si>
  <si>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</si>
  <si>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</si>
  <si>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</si>
  <si>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</si>
  <si>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</si>
  <si>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</si>
  <si>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</si>
  <si>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</si>
  <si>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</si>
  <si>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</si>
  <si>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</si>
  <si>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</si>
  <si>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</si>
  <si>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</si>
  <si>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</si>
  <si>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</si>
  <si>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</si>
  <si>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</si>
  <si>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</si>
  <si>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</si>
  <si>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</si>
  <si>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</si>
  <si>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</si>
  <si>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</si>
  <si>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</si>
  <si>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</si>
  <si>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</si>
  <si>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</si>
  <si>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</si>
  <si>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</si>
  <si>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</si>
  <si>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</si>
  <si>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</si>
  <si>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</si>
  <si>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</si>
  <si>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</si>
  <si>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</si>
  <si>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</si>
  <si>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</si>
  <si>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</si>
  <si>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</si>
  <si>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</si>
  <si>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</si>
  <si>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</si>
  <si>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</si>
  <si>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</si>
  <si>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</si>
  <si>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</si>
  <si>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</si>
  <si>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</si>
  <si>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</si>
  <si>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</si>
  <si>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</si>
  <si>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</si>
  <si>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</si>
  <si>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</si>
  <si>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</si>
  <si>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</si>
  <si>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</si>
  <si>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</si>
  <si>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</si>
  <si>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</si>
  <si>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</si>
  <si>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</si>
  <si>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</si>
  <si>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</si>
  <si>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</si>
  <si>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</si>
  <si>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</si>
  <si>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</si>
  <si>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</si>
  <si>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</si>
  <si>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</si>
  <si>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</si>
  <si>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</si>
  <si>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</si>
  <si>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</si>
  <si>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</si>
  <si>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</si>
  <si>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</si>
  <si>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</si>
  <si>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</si>
  <si>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</si>
  <si>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</si>
  <si>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</si>
  <si>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</si>
  <si>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</si>
  <si>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</si>
  <si>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</si>
  <si>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</si>
  <si>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</si>
  <si>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</si>
  <si>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</si>
  <si>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</si>
  <si>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</si>
  <si>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</si>
  <si>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</si>
  <si>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</si>
  <si>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</si>
  <si>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</si>
  <si>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</si>
  <si>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</si>
  <si>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</si>
  <si>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</si>
  <si>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</si>
  <si>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</si>
  <si>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</si>
  <si>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</si>
  <si>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</si>
  <si>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</si>
  <si>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</si>
  <si>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</si>
  <si>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</si>
  <si>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</si>
  <si>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</si>
  <si>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</si>
  <si>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</si>
  <si>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</si>
  <si>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</si>
  <si>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</si>
  <si>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</si>
  <si>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</si>
  <si>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</si>
  <si>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</si>
  <si>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</si>
  <si>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</si>
  <si>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</si>
  <si>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</si>
  <si>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</si>
  <si>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</si>
  <si>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</si>
  <si>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</si>
  <si>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</si>
  <si>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</si>
  <si>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</si>
  <si>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</si>
  <si>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</si>
  <si>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</si>
  <si>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</si>
  <si>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</si>
  <si>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</si>
  <si>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</si>
  <si>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</si>
  <si>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</si>
  <si>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</si>
  <si>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</si>
  <si>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</si>
  <si>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</si>
  <si>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</si>
  <si>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</si>
  <si>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</si>
  <si>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</si>
  <si>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</si>
  <si>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</si>
  <si>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</si>
  <si>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</si>
  <si>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</si>
  <si>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</si>
  <si>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</si>
  <si>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</si>
  <si>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</si>
  <si>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</si>
  <si>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</si>
  <si>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</si>
  <si>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</si>
  <si>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</si>
  <si>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</si>
  <si>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</si>
  <si>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</si>
  <si>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</si>
  <si>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</si>
  <si>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</si>
  <si>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</si>
  <si>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</si>
  <si>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</si>
  <si>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</si>
  <si>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</si>
  <si>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</si>
  <si>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</si>
  <si>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</si>
  <si>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</si>
  <si>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</si>
  <si>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</si>
  <si>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</si>
  <si>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</si>
  <si>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</si>
  <si>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</si>
  <si>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</si>
  <si>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</si>
  <si>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</si>
  <si>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</si>
  <si>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</si>
  <si>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</si>
  <si>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</si>
  <si>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</si>
  <si>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</si>
  <si>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</si>
  <si>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</si>
  <si>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</si>
  <si>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</si>
  <si>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</si>
  <si>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</si>
  <si>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</si>
  <si>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</si>
  <si>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</si>
  <si>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</si>
  <si>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</si>
  <si>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</si>
  <si>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</si>
  <si>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</si>
  <si>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</si>
  <si>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</si>
  <si>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</si>
  <si>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</si>
  <si>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</si>
  <si>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</si>
  <si>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</si>
  <si>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</si>
  <si>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</si>
  <si>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</si>
  <si>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</si>
  <si>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</si>
  <si>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</si>
  <si>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</si>
  <si>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</si>
  <si>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</si>
  <si>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</si>
  <si>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</si>
  <si>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</si>
  <si>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</si>
  <si>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</si>
  <si>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</si>
  <si>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</si>
  <si>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</si>
  <si>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</si>
  <si>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</si>
  <si>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</si>
  <si>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</si>
  <si>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</si>
  <si>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</si>
  <si>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</si>
  <si>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</si>
  <si>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</si>
  <si>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</si>
  <si>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</si>
  <si>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</si>
  <si>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</si>
  <si>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</si>
  <si>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</si>
  <si>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</si>
  <si>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</si>
  <si>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</si>
  <si>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</si>
  <si>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</si>
  <si>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</si>
  <si>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</si>
  <si>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</si>
  <si>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</si>
  <si>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</si>
  <si>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</si>
  <si>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</si>
  <si>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</si>
  <si>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</si>
  <si>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</si>
  <si>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</si>
  <si>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</si>
  <si>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</si>
  <si>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</si>
  <si>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</si>
  <si>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</si>
  <si>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</si>
  <si>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</si>
  <si>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</si>
  <si>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</si>
  <si>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</si>
  <si>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</si>
  <si>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</si>
  <si>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</si>
  <si>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</si>
  <si>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</si>
  <si>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</si>
  <si>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</si>
  <si>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</si>
  <si>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</si>
  <si>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</si>
  <si>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</si>
  <si>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</si>
  <si>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</si>
  <si>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</si>
  <si>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</si>
  <si>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</si>
  <si>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</si>
  <si>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</si>
  <si>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</si>
  <si>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</si>
  <si>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</si>
  <si>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</si>
  <si>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</si>
  <si>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</si>
  <si>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</si>
  <si>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</si>
  <si>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</si>
  <si>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</si>
  <si>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</si>
  <si>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</si>
  <si>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</si>
  <si>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</si>
  <si>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</si>
  <si>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</si>
  <si>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</si>
  <si>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</si>
  <si>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</si>
  <si>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</si>
  <si>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</si>
  <si>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</si>
  <si>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</si>
  <si>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</si>
  <si>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</si>
  <si>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</si>
  <si>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</si>
  <si>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</si>
  <si>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</si>
  <si>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</si>
  <si>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</si>
  <si>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</si>
  <si>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</si>
  <si>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</si>
  <si>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</si>
  <si>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</si>
  <si>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</si>
  <si>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</si>
  <si>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</si>
  <si>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</si>
  <si>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</si>
  <si>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</si>
  <si>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</si>
  <si>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</si>
  <si>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</si>
  <si>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</si>
  <si>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</si>
  <si>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</si>
  <si>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</si>
  <si>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</si>
  <si>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</si>
  <si>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</si>
  <si>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</si>
  <si>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</si>
  <si>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</si>
  <si>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</si>
  <si>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</si>
  <si>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</si>
  <si>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</si>
  <si>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</si>
  <si>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</si>
  <si>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</si>
  <si>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</si>
  <si>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</si>
  <si>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</si>
  <si>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</si>
  <si>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</si>
  <si>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</si>
  <si>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</si>
  <si>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</si>
  <si>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</si>
  <si>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</si>
  <si>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</si>
  <si>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</si>
  <si>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</si>
  <si>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</si>
  <si>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</si>
  <si>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</si>
  <si>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</si>
  <si>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</si>
  <si>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</si>
  <si>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</si>
  <si>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</si>
  <si>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</si>
  <si>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</si>
  <si>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</si>
  <si>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</si>
  <si>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</si>
  <si>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</si>
  <si>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</si>
  <si>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</si>
  <si>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</si>
  <si>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</si>
  <si>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</si>
  <si>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</si>
  <si>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</si>
  <si>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</si>
  <si>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</si>
  <si>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</si>
  <si>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</si>
  <si>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</si>
  <si>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</si>
  <si>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</si>
  <si>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</si>
  <si>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</si>
  <si>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</si>
  <si>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</si>
  <si>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</si>
  <si>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</si>
  <si>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</si>
  <si>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</si>
  <si>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</si>
  <si>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</si>
  <si>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</si>
  <si>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</si>
  <si>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</si>
  <si>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</si>
  <si>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</si>
  <si>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</si>
  <si>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</si>
  <si>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</si>
  <si>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</si>
  <si>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</si>
  <si>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</si>
  <si>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</si>
  <si>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</si>
  <si>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</si>
  <si>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</si>
  <si>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</si>
  <si>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</si>
  <si>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</si>
  <si>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</si>
  <si>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</si>
  <si>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</si>
  <si>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</si>
  <si>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</si>
  <si>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</si>
  <si>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</si>
  <si>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</si>
  <si>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</si>
  <si>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</si>
  <si>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</si>
  <si>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</si>
  <si>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</si>
  <si>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</si>
  <si>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</si>
  <si>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</si>
  <si>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</si>
  <si>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</si>
  <si>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</si>
  <si>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</si>
  <si>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</si>
  <si>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</si>
  <si>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</si>
  <si>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</si>
  <si>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</si>
  <si>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</si>
  <si>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</si>
  <si>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</si>
  <si>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</si>
  <si>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</si>
  <si>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</si>
  <si>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</si>
  <si>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</si>
  <si>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</si>
  <si>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</si>
  <si>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</si>
  <si>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</si>
  <si>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</si>
  <si>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</si>
  <si>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</si>
  <si>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</si>
  <si>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</si>
  <si>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</si>
  <si>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</si>
  <si>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</si>
  <si>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</si>
  <si>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</si>
  <si>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</si>
  <si>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</si>
  <si>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</si>
  <si>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</si>
  <si>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</si>
  <si>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</si>
  <si>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</si>
  <si>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</si>
  <si>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</si>
  <si>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</si>
  <si>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</si>
  <si>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</si>
  <si>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</si>
  <si>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</si>
  <si>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</si>
  <si>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</si>
  <si>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</si>
  <si>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</si>
  <si>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</si>
  <si>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</si>
  <si>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</si>
  <si>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</si>
  <si>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</si>
  <si>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</si>
  <si>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</si>
  <si>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</si>
  <si>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</si>
  <si>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</si>
  <si>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</si>
  <si>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</si>
  <si>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</si>
  <si>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</si>
  <si>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</si>
  <si>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</si>
  <si>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</si>
  <si>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</si>
  <si>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</si>
  <si>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</si>
  <si>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</si>
  <si>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</si>
  <si>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</si>
  <si>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</si>
  <si>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</si>
  <si>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</si>
  <si>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</si>
  <si>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</si>
  <si>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</si>
  <si>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</si>
  <si>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</si>
  <si>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</si>
  <si>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</si>
  <si>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</si>
  <si>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</si>
  <si>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</si>
  <si>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</si>
  <si>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</si>
  <si>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</si>
  <si>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</si>
  <si>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</si>
  <si>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</si>
  <si>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</si>
  <si>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</si>
  <si>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</si>
  <si>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</si>
  <si>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</si>
  <si>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</si>
  <si>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</si>
  <si>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</si>
  <si>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</si>
  <si>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</si>
  <si>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</si>
  <si>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</si>
  <si>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</si>
  <si>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</si>
  <si>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</si>
  <si>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</si>
  <si>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</si>
  <si>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</si>
  <si>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</si>
  <si>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</si>
  <si>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</si>
  <si>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</si>
  <si>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</si>
  <si>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</si>
  <si>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</si>
  <si>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</si>
  <si>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</si>
  <si>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</si>
  <si>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</si>
  <si>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</si>
  <si>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</si>
  <si>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</si>
  <si>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</si>
  <si>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</si>
  <si>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</si>
  <si>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</si>
  <si>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</si>
  <si>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</si>
  <si>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</si>
  <si>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</si>
  <si>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</si>
  <si>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</si>
  <si>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</si>
  <si>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</si>
  <si>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</si>
  <si>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</si>
  <si>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</si>
  <si>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</si>
  <si>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</si>
  <si>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</si>
  <si>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</si>
  <si>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</si>
  <si>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</si>
  <si>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</si>
  <si>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</si>
  <si>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</si>
  <si>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</si>
  <si>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</si>
  <si>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</si>
  <si>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</si>
  <si>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</si>
  <si>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</si>
  <si>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</si>
  <si>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</si>
  <si>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</si>
  <si>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</si>
  <si>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</si>
  <si>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</si>
  <si>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</si>
  <si>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</si>
  <si>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</si>
  <si>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</si>
  <si>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</si>
  <si>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</si>
  <si>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</si>
  <si>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</si>
  <si>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</si>
  <si>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</si>
  <si>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</si>
  <si>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</si>
  <si>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</si>
  <si>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</si>
  <si>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</si>
  <si>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</si>
  <si>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</si>
  <si>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</si>
  <si>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</si>
  <si>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</si>
  <si>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</si>
  <si>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</si>
  <si>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</si>
  <si>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</si>
  <si>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</si>
  <si>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</si>
  <si>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</si>
  <si>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</si>
  <si>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</si>
  <si>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</si>
  <si>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</si>
  <si>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</si>
  <si>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</si>
  <si>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</si>
  <si>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</si>
  <si>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</si>
  <si>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</si>
  <si>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</si>
  <si>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</si>
  <si>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</si>
  <si>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</si>
  <si>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</si>
  <si>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</si>
  <si>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</si>
  <si>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</si>
  <si>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</si>
  <si>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</si>
  <si>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</si>
  <si>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</si>
  <si>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</si>
  <si>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</si>
  <si>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</si>
  <si>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</si>
  <si>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</si>
  <si>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</si>
  <si>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</si>
  <si>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</si>
  <si>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</si>
  <si>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</si>
  <si>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</si>
  <si>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</si>
  <si>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</si>
  <si>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</si>
  <si>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</si>
  <si>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</si>
  <si>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</si>
  <si>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</si>
  <si>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</si>
  <si>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</si>
  <si>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</si>
  <si>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</si>
  <si>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</si>
  <si>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</si>
  <si>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</si>
  <si>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</si>
  <si>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</si>
  <si>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</si>
  <si>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</si>
  <si>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</si>
  <si>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</si>
  <si>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</si>
  <si>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</si>
  <si>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</si>
  <si>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</si>
  <si>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</si>
  <si>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</si>
  <si>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</si>
  <si>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</si>
  <si>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</si>
  <si>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</si>
  <si>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</si>
  <si>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</si>
  <si>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</si>
  <si>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</si>
  <si>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</si>
  <si>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</si>
  <si>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</si>
  <si>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</si>
  <si>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</si>
  <si>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</si>
  <si>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</si>
  <si>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</si>
  <si>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</si>
  <si>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</si>
  <si>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</si>
  <si>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</si>
  <si>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</si>
  <si>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</si>
  <si>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</si>
  <si>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</si>
  <si>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</si>
  <si>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</si>
  <si>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</si>
  <si>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</si>
  <si>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</si>
  <si>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</si>
  <si>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</si>
  <si>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</si>
  <si>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</si>
  <si>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</si>
  <si>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</si>
  <si>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</si>
  <si>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</si>
  <si>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</si>
  <si>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</si>
  <si>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</si>
  <si>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</si>
  <si>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</si>
  <si>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</si>
  <si>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</si>
  <si>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</si>
  <si>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</si>
  <si>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</si>
  <si>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</si>
  <si>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</si>
  <si>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</si>
  <si>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</si>
  <si>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</si>
  <si>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</si>
  <si>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</si>
  <si>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</si>
  <si>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</si>
  <si>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</si>
  <si>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</si>
  <si>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</si>
  <si>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</si>
  <si>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</si>
  <si>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</si>
  <si>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</si>
  <si>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</si>
  <si>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</si>
  <si>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</si>
  <si>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</si>
  <si>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</si>
  <si>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</si>
  <si>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</si>
  <si>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</si>
  <si>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</si>
  <si>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</si>
  <si>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</si>
  <si>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</si>
  <si>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</si>
  <si>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</si>
  <si>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</si>
  <si>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</si>
  <si>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</si>
  <si>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</si>
  <si>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</si>
  <si>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</si>
  <si>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</si>
  <si>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</si>
  <si>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</si>
  <si>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</si>
  <si>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</si>
  <si>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</si>
  <si>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</si>
  <si>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</si>
  <si>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</si>
  <si>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</si>
  <si>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</si>
  <si>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</si>
  <si>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</si>
  <si>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</si>
  <si>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</si>
  <si>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</si>
  <si>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</si>
  <si>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</si>
  <si>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</si>
  <si>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</si>
  <si>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</si>
  <si>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</si>
  <si>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</si>
  <si>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</si>
  <si>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</si>
  <si>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</si>
  <si>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</si>
  <si>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</si>
  <si>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</si>
  <si>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</si>
  <si>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</si>
  <si>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</si>
  <si>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</si>
  <si>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</si>
  <si>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</si>
  <si>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</si>
  <si>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</si>
  <si>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</si>
  <si>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</si>
  <si>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</si>
  <si>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</si>
  <si>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</si>
  <si>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</si>
  <si>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</si>
  <si>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</si>
  <si>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</si>
  <si>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</si>
  <si>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</si>
  <si>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</si>
  <si>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</si>
  <si>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</si>
  <si>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</si>
  <si>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</si>
  <si>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</si>
  <si>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</si>
  <si>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</si>
  <si>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</si>
  <si>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</si>
  <si>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</si>
  <si>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</si>
  <si>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</si>
  <si>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</si>
  <si>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</si>
  <si>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</si>
  <si>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</si>
  <si>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</si>
  <si>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</si>
  <si>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</si>
  <si>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</si>
  <si>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</si>
  <si>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</si>
  <si>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</si>
  <si>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</si>
  <si>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</si>
  <si>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</si>
  <si>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</si>
  <si>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</si>
  <si>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</si>
  <si>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</si>
  <si>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</si>
  <si>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</si>
  <si>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</si>
  <si>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</si>
  <si>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</si>
  <si>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</si>
  <si>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</si>
  <si>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</si>
  <si>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</si>
  <si>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</si>
  <si>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</si>
  <si>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</si>
  <si>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</si>
  <si>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</si>
  <si>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</si>
  <si>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</si>
  <si>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</si>
  <si>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</si>
  <si>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</si>
  <si>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</si>
  <si>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</si>
  <si>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</si>
  <si>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</si>
  <si>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</si>
  <si>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</si>
  <si>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</si>
  <si>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</si>
  <si>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</si>
  <si>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</si>
  <si>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</si>
  <si>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</si>
  <si>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</si>
  <si>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</si>
  <si>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</si>
  <si>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</si>
  <si>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</si>
  <si>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</si>
  <si>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</si>
  <si>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</si>
  <si>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</si>
  <si>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</si>
  <si>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</si>
  <si>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</si>
  <si>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</si>
  <si>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</si>
  <si>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</si>
  <si>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</si>
  <si>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</si>
  <si>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</si>
  <si>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</si>
  <si>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</si>
  <si>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</si>
  <si>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</si>
  <si>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</si>
  <si>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</si>
  <si>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</si>
  <si>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</si>
  <si>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</si>
  <si>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</si>
  <si>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</si>
  <si>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</si>
  <si>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</si>
  <si>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</si>
  <si>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</si>
  <si>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</si>
  <si>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</si>
  <si>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</si>
  <si>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</si>
  <si>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</si>
  <si>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</si>
  <si>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</si>
  <si>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</si>
  <si>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</si>
  <si>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</si>
  <si>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</si>
  <si>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</si>
  <si>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</si>
  <si>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</si>
  <si>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</si>
  <si>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</si>
  <si>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</si>
  <si>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</si>
  <si>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</si>
  <si>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</si>
  <si>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</si>
  <si>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</si>
  <si>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</si>
  <si>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</si>
  <si>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</si>
  <si>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</si>
  <si>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</si>
  <si>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</si>
  <si>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</si>
  <si>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</si>
  <si>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</si>
  <si>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</si>
  <si>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</si>
  <si>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</si>
  <si>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</si>
  <si>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</si>
  <si>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</si>
  <si>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</si>
  <si>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</si>
  <si>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</si>
  <si>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</si>
  <si>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</si>
  <si>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</si>
  <si>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</si>
  <si>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</si>
  <si>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</si>
  <si>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</si>
  <si>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</si>
  <si>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</si>
  <si>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</si>
  <si>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</si>
  <si>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</si>
  <si>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</si>
  <si>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</si>
  <si>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</si>
  <si>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</si>
  <si>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</si>
  <si>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</si>
  <si>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</si>
  <si>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</si>
  <si>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</si>
  <si>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</si>
  <si>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</si>
  <si>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</si>
  <si>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</si>
  <si>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</si>
  <si>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</si>
  <si>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</si>
  <si>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</si>
  <si>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</si>
  <si>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</si>
  <si>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</si>
  <si>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</si>
  <si>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</si>
  <si>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</si>
  <si>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</si>
  <si>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</si>
  <si>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</si>
  <si>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</si>
  <si>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</si>
  <si>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</si>
  <si>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</si>
  <si>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</si>
  <si>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</si>
  <si>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</si>
  <si>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</si>
  <si>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</si>
  <si>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</si>
  <si>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</si>
  <si>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</si>
  <si>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</si>
  <si>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</si>
  <si>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</si>
  <si>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</si>
  <si>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</si>
  <si>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</si>
  <si>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</si>
  <si>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</si>
  <si>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</si>
  <si>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</si>
  <si>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</si>
  <si>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</si>
  <si>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</si>
  <si>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</si>
  <si>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</si>
  <si>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</si>
  <si>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</si>
  <si>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</si>
  <si>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</si>
  <si>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</si>
  <si>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</si>
  <si>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</si>
  <si>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</si>
  <si>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</si>
  <si>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</si>
  <si>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</si>
  <si>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</si>
  <si>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</si>
  <si>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</si>
  <si>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</si>
  <si>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</si>
  <si>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</si>
  <si>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</si>
  <si>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</si>
  <si>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</si>
  <si>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</si>
  <si>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</si>
  <si>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</si>
  <si>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</si>
  <si>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</si>
  <si>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</si>
  <si>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</si>
  <si>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</si>
  <si>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</si>
  <si>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</si>
  <si>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</si>
  <si>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</si>
  <si>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</si>
  <si>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</si>
  <si>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</si>
  <si>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</si>
  <si>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</si>
  <si>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</si>
  <si>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</si>
  <si>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</si>
  <si>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</si>
  <si>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</si>
  <si>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</si>
  <si>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</si>
  <si>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</si>
  <si>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</si>
  <si>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</si>
  <si>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</si>
  <si>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</si>
  <si>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</si>
  <si>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</si>
  <si>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</si>
  <si>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</si>
  <si>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</si>
  <si>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</si>
  <si>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</si>
  <si>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</si>
  <si>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</si>
  <si>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</si>
  <si>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</si>
  <si>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</si>
  <si>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</si>
  <si>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</si>
  <si>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</si>
  <si>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</si>
  <si>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</si>
  <si>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</si>
  <si>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</si>
  <si>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</si>
  <si>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</si>
  <si>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</si>
  <si>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</si>
  <si>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</si>
  <si>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</si>
  <si>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</si>
  <si>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</si>
  <si>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</si>
  <si>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</si>
  <si>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</si>
  <si>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</si>
  <si>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</si>
  <si>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</si>
  <si>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</si>
  <si>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</si>
  <si>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</si>
  <si>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</si>
  <si>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</si>
  <si>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</si>
  <si>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</si>
  <si>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</si>
  <si>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</si>
  <si>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</si>
  <si>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</si>
  <si>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</si>
  <si>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</si>
  <si>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</si>
  <si>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</si>
  <si>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</si>
  <si>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</si>
  <si>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</si>
  <si>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</si>
  <si>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</si>
  <si>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</si>
  <si>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</si>
  <si>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</si>
  <si>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</si>
  <si>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</si>
  <si>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</si>
  <si>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</si>
  <si>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</si>
  <si>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</si>
  <si>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</si>
  <si>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</si>
  <si>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</si>
  <si>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</si>
  <si>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</si>
  <si>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</si>
  <si>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</si>
  <si>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</si>
  <si>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</si>
  <si>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</si>
  <si>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</si>
  <si>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</si>
  <si>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</si>
  <si>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</si>
  <si>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</si>
  <si>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</si>
  <si>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</si>
  <si>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</si>
  <si>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</si>
  <si>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</si>
  <si>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</si>
  <si>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</si>
  <si>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</si>
  <si>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</si>
  <si>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</si>
  <si>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</si>
  <si>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</si>
  <si>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</si>
  <si>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</si>
  <si>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</si>
  <si>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</si>
  <si>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</si>
  <si>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</si>
  <si>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</si>
  <si>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</si>
  <si>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</si>
  <si>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</si>
  <si>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</si>
  <si>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</si>
  <si>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</si>
  <si>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</si>
  <si>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</si>
  <si>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</si>
  <si>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</si>
  <si>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</si>
  <si>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</si>
  <si>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</si>
  <si>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</si>
  <si>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</si>
  <si>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</si>
  <si>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</si>
  <si>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</si>
  <si>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</si>
  <si>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</si>
  <si>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</si>
  <si>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</si>
  <si>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</si>
  <si>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</si>
  <si>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</si>
  <si>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</si>
  <si>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</si>
  <si>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</si>
  <si>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</si>
  <si>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</si>
  <si>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</si>
  <si>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</si>
  <si>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</si>
  <si>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</si>
  <si>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</si>
  <si>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</si>
  <si>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</si>
  <si>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</si>
  <si>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</si>
  <si>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</si>
  <si>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</si>
  <si>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</si>
  <si>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</si>
  <si>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</si>
  <si>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</si>
  <si>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</si>
  <si>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</si>
  <si>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</si>
  <si>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</si>
  <si>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</si>
  <si>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</si>
  <si>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</si>
  <si>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</si>
  <si>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</si>
  <si>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</si>
  <si>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</si>
  <si>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</si>
  <si>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</si>
  <si>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</si>
  <si>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</si>
  <si>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</si>
  <si>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</si>
  <si>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</si>
  <si>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</si>
  <si>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</si>
  <si>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</si>
  <si>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</si>
  <si>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</si>
  <si>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</si>
  <si>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</si>
  <si>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</si>
  <si>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</si>
  <si>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</si>
  <si>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</si>
  <si>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</si>
  <si>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</si>
  <si>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</si>
  <si>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</si>
  <si>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</si>
  <si>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</si>
  <si>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</si>
  <si>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</si>
  <si>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</si>
  <si>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</si>
  <si>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</si>
  <si>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</si>
  <si>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</si>
  <si>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</si>
  <si>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</si>
  <si>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</si>
  <si>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</si>
  <si>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</si>
  <si>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</si>
  <si>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</si>
  <si>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</si>
  <si>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</si>
  <si>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</si>
  <si>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</si>
  <si>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</si>
  <si>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</si>
  <si>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</si>
  <si>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</si>
  <si>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</si>
  <si>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</si>
  <si>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</si>
  <si>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</si>
  <si>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</si>
  <si>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</si>
  <si>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</si>
  <si>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</si>
  <si>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</si>
  <si>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</si>
  <si>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</si>
  <si>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</si>
  <si>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</si>
  <si>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</si>
  <si>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</si>
  <si>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</si>
  <si>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</si>
  <si>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</si>
  <si>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</si>
  <si>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</si>
  <si>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</si>
  <si>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</si>
  <si>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</si>
  <si>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</si>
  <si>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</si>
  <si>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</si>
  <si>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</si>
  <si>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</si>
  <si>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</si>
  <si>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</si>
  <si>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</si>
  <si>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</si>
  <si>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</si>
  <si>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</si>
  <si>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</si>
  <si>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</si>
  <si>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</si>
  <si>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</si>
  <si>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</si>
  <si>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</si>
  <si>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</si>
  <si>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</si>
  <si>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</si>
  <si>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</si>
  <si>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</si>
  <si>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</si>
  <si>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</si>
  <si>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</si>
  <si>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</si>
  <si>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</si>
  <si>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</si>
  <si>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</si>
  <si>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</si>
  <si>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</si>
  <si>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</si>
  <si>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</si>
  <si>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</si>
  <si>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</si>
  <si>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</si>
  <si>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</si>
  <si>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</si>
  <si>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</si>
  <si>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</si>
  <si>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</si>
  <si>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</si>
  <si>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</si>
  <si>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</si>
  <si>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</si>
  <si>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</si>
  <si>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</si>
  <si>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</si>
  <si>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</si>
  <si>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</si>
  <si>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</si>
  <si>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</si>
  <si>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</si>
  <si>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</si>
  <si>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</si>
  <si>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</si>
  <si>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</si>
  <si>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</si>
  <si>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</si>
  <si>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</si>
  <si>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</si>
  <si>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</si>
  <si>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</si>
  <si>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</si>
  <si>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</si>
  <si>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</si>
  <si>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</si>
  <si>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</si>
  <si>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</si>
  <si>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</si>
  <si>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</si>
  <si>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</si>
  <si>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</si>
  <si>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</si>
  <si>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</si>
  <si>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</si>
  <si>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</si>
  <si>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</si>
  <si>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</si>
  <si>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</si>
  <si>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</si>
  <si>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</si>
  <si>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</si>
  <si>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</si>
  <si>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</si>
  <si>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</si>
  <si>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</si>
  <si>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</si>
  <si>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</si>
  <si>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</si>
  <si>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</si>
  <si>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</si>
  <si>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</si>
  <si>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</si>
  <si>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</si>
  <si>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</si>
  <si>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</si>
  <si>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</si>
  <si>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</si>
  <si>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</si>
  <si>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</si>
  <si>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</si>
  <si>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</si>
  <si>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</si>
  <si>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</si>
  <si>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</si>
  <si>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</si>
  <si>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</si>
  <si>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</si>
  <si>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</si>
  <si>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</si>
  <si>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</si>
  <si>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</si>
  <si>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</si>
  <si>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</si>
  <si>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</si>
  <si>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</si>
  <si>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</si>
  <si>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</si>
  <si>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</si>
  <si>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</si>
  <si>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</si>
  <si>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</si>
  <si>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</si>
  <si>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</si>
  <si>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</si>
  <si>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</si>
  <si>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</si>
  <si>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</si>
  <si>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</si>
  <si>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</si>
  <si>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</si>
  <si>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</si>
  <si>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</si>
  <si>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</si>
  <si>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</si>
  <si>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</si>
  <si>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</si>
  <si>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</si>
  <si>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</si>
  <si>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</si>
  <si>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</si>
  <si>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</si>
  <si>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</si>
  <si>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</si>
  <si>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</si>
  <si>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</si>
  <si>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</si>
  <si>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</si>
  <si>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</si>
  <si>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</si>
  <si>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</si>
  <si>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</si>
  <si>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</si>
  <si>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</si>
  <si>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</si>
  <si>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</si>
  <si>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</si>
  <si>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</si>
  <si>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</si>
  <si>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</si>
  <si>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</si>
  <si>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</si>
  <si>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</si>
  <si>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</si>
  <si>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</si>
  <si>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</si>
  <si>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</si>
  <si>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</si>
  <si>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</si>
  <si>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</si>
  <si>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</si>
  <si>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</si>
  <si>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</si>
  <si>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</si>
  <si>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</si>
  <si>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</si>
  <si>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</si>
  <si>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</si>
  <si>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</si>
  <si>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</si>
  <si>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</si>
  <si>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</si>
  <si>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</si>
  <si>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</si>
  <si>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</si>
  <si>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</si>
  <si>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</si>
  <si>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</si>
  <si>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</si>
  <si>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</si>
  <si>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</si>
  <si>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</si>
  <si>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</si>
  <si>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</si>
  <si>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</si>
  <si>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</si>
  <si>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</si>
  <si>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</si>
  <si>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</si>
  <si>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</si>
  <si>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</si>
  <si>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</si>
  <si>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</si>
  <si>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</si>
  <si>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</si>
  <si>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</si>
  <si>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</si>
  <si>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</si>
  <si>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</si>
  <si>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</si>
  <si>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</si>
  <si>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</si>
  <si>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</si>
  <si>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</si>
  <si>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</si>
  <si>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</si>
  <si>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</si>
  <si>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</si>
  <si>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</si>
  <si>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</si>
  <si>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</si>
  <si>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</si>
  <si>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</si>
  <si>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</si>
  <si>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</si>
  <si>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</si>
  <si>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</si>
  <si>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</si>
  <si>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</si>
  <si>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</si>
  <si>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</si>
  <si>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</si>
  <si>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</si>
  <si>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</si>
  <si>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</si>
  <si>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</si>
  <si>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</si>
  <si>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</si>
  <si>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</si>
  <si>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</si>
  <si>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</si>
  <si>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</si>
  <si>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</si>
  <si>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</si>
  <si>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</si>
  <si>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Kleine Explosionen dürfen nicht verursacht werden</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</si>
  <si>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</si>
  <si>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</si>
  <si>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</si>
  <si>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</si>
  <si>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</si>
  <si>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</si>
  <si>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</si>
  <si>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</si>
  <si>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</si>
  <si>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</si>
  <si>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</si>
  <si>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</si>
  <si>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</si>
  <si>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</si>
  <si>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</si>
  <si>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</si>
  <si>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</si>
  <si>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</si>
  <si>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</si>
  <si>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</si>
  <si>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</si>
  <si>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</si>
  <si>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</si>
  <si>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</si>
  <si>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</si>
  <si>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Du weißt gar nichts. Oder erkennst du das Bild mit 16 Kreisen?</t>
  </si>
  <si>
    <t>16 Kugeln (=5 Klicks)</t>
  </si>
  <si>
    <t>I'm in hurry…</t>
  </si>
  <si>
    <t>Ich habs eilig..</t>
  </si>
  <si>
    <t>Errate zwei…na gut ein Bild in weniger als 10 Sekunden</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</si>
  <si>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</si>
  <si>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</si>
  <si>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</si>
  <si>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</si>
  <si>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</si>
  <si>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</si>
  <si>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</si>
  <si>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</si>
  <si>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</si>
  <si>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Wird sofort freieschalten. Belohnung: 1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</si>
  <si>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</si>
  <si>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</si>
  <si>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</si>
  <si>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</si>
  <si>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</si>
  <si>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</si>
  <si>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</si>
  <si>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</si>
  <si>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</si>
  <si>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</si>
  <si>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</si>
  <si>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</si>
  <si>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</si>
  <si>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</si>
  <si>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</si>
  <si>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</si>
  <si>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</si>
  <si>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</si>
  <si>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</si>
  <si>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</si>
  <si>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Green enough</t>
  </si>
  <si>
    <t>Grün genug</t>
  </si>
  <si>
    <t>Logistic master</t>
  </si>
  <si>
    <t>Logistik Meister</t>
  </si>
  <si>
    <t>X-Ray vision</t>
  </si>
  <si>
    <t>Colour diversity</t>
  </si>
  <si>
    <t>Bunte Vielfalt</t>
  </si>
  <si>
    <t>Gather geen, yellow and red 1-6 and purple 7-9. Reset=0</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</si>
  <si>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</si>
  <si>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</si>
  <si>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</si>
  <si>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</si>
  <si>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</si>
  <si>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</si>
  <si>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</si>
  <si>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</si>
  <si>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</si>
  <si>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</si>
  <si>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</si>
  <si>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</si>
  <si>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</si>
  <si>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</si>
  <si>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</si>
  <si>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Löse 5 Bilder hintereinander in weniger als 90 Sekunden</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</si>
  <si>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</si>
  <si>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</si>
  <si>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</si>
  <si>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</si>
  <si>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</si>
  <si>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</si>
  <si>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</si>
  <si>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</si>
  <si>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</si>
  <si>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</si>
  <si>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</si>
  <si>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</si>
  <si>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</si>
  <si>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</si>
  <si>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</si>
  <si>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</si>
  <si>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</si>
  <si>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Paparazi</t>
  </si>
  <si>
    <t>Reveal 5 fields completly in one game, i don't care how</t>
  </si>
  <si>
    <t>Decke 5 Felder in einem Spiel komplett auf. Mir egal wie</t>
  </si>
  <si>
    <t>3xAlien, 5x purple, 10xgreen, 15xyellow on the field :)</t>
  </si>
  <si>
    <t>That's complicated</t>
  </si>
  <si>
    <t>Ist das kompliziert</t>
  </si>
  <si>
    <t>This…</t>
  </si>
  <si>
    <t>Fortschritt gelb xxx/700</t>
  </si>
  <si>
    <t>ø an gelb pro Spiel?</t>
  </si>
  <si>
    <t>…is…</t>
  </si>
  <si>
    <t>Fortschritt grün xxx/150</t>
  </si>
  <si>
    <t>….SPARTA</t>
  </si>
  <si>
    <t>Knuffbums Geschichte</t>
  </si>
  <si>
    <t>Finde die Wahrheit über Knuffbum heraus</t>
  </si>
  <si>
    <t>Achievment hunter</t>
  </si>
  <si>
    <t>Erfolgsjäger</t>
  </si>
  <si>
    <t>Mastermind</t>
  </si>
  <si>
    <t>Gamergirl/Gamerboy</t>
  </si>
  <si>
    <t>Erschaffe 184.242 Kreise. Schau mich nicht so an. Mein Professor ist Mathematiker. Er weiß was er tut. 184.241 ist unangemessen. 184.243 ist natürlich völlig übertrieben... 
Fortschritt: XXX.XXX/184.242</t>
  </si>
  <si>
    <t>Still a better lovestory than twighlight</t>
  </si>
  <si>
    <t>Because going slow is boring (max speed: xxxx/1500)</t>
  </si>
  <si>
    <t>Wer bremst verliert. Zielgeschwindigkeit xxxx/1500</t>
  </si>
  <si>
    <t>stubburn donkey</t>
  </si>
  <si>
    <t>Text wird nicht angezeigt. 100 Treffer mit der Wand</t>
  </si>
  <si>
    <t>Aufgabe wird nicht angezeigt</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</si>
  <si>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</si>
  <si>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</si>
  <si>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</si>
  <si>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</si>
  <si>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</si>
  <si>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</si>
  <si>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Solve 3 riddles with only 1 explosion
Progress: x/3</t>
  </si>
  <si>
    <t>Errate 3 Bilder mit einer Explosion
Fortschritt: x/3</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</si>
  <si>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</si>
  <si>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</si>
  <si>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</si>
  <si>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</si>
  <si>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</si>
  <si>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</si>
  <si>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</si>
  <si>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</si>
  <si>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</si>
  <si>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</si>
  <si>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</si>
  <si>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</si>
  <si>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</si>
  <si>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</si>
  <si>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</si>
  <si>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</si>
  <si>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</si>
  <si>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</si>
  <si>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</si>
  <si>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</si>
  <si>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</si>
  <si>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</si>
  <si>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</si>
  <si>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</si>
  <si>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</si>
  <si>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</si>
  <si>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</si>
  <si>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</si>
  <si>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</si>
  <si>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</si>
  <si>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</si>
  <si>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</si>
  <si>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</si>
  <si>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</si>
  <si>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</si>
  <si>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</si>
  <si>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</si>
  <si>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</si>
  <si>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</si>
  <si>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</si>
  <si>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</si>
  <si>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</si>
  <si>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</si>
  <si>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</si>
  <si>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</si>
  <si>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</si>
  <si>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</si>
  <si>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</si>
  <si>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</si>
  <si>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</si>
  <si>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</si>
  <si>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</si>
  <si>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</si>
  <si>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</si>
  <si>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</si>
  <si>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</si>
  <si>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</si>
  <si>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</si>
  <si>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</si>
  <si>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</si>
  <si>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</si>
  <si>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</si>
  <si>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</si>
  <si>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</si>
  <si>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</si>
  <si>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</si>
  <si>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</si>
  <si>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</si>
  <si>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</si>
  <si>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</si>
  <si>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</si>
  <si>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</si>
  <si>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</si>
  <si>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</si>
  <si>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</si>
  <si>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</si>
  <si>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</si>
  <si>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</si>
  <si>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</si>
  <si>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</si>
  <si>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</si>
  <si>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</si>
  <si>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</si>
  <si>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</si>
  <si>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</si>
  <si>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</si>
  <si>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</si>
  <si>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</si>
  <si>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</si>
  <si>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</si>
  <si>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</si>
  <si>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</si>
  <si>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Finish two…ok let's say one riddle in less than 10 seconds</t>
  </si>
  <si>
    <t>So beautiful</t>
  </si>
  <si>
    <t>5461 Kreise bei uns. Dont panic button danach anklicken?</t>
  </si>
  <si>
    <t>Mission possible</t>
  </si>
  <si>
    <t>Beende ein Spiel innerhalb von 20 Sekunden, wobei Klicks &gt; Wischen</t>
  </si>
  <si>
    <t>Finish a game within 20 seconds but clicks &gt; wipes</t>
  </si>
  <si>
    <t>Benötigt Circle-Wipe Upgrade</t>
  </si>
  <si>
    <t>Benötigt Mission possible, 10 Bilder</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</si>
  <si>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</si>
  <si>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</si>
  <si>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</si>
  <si>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</si>
  <si>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</si>
  <si>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</si>
  <si>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Also 6 Bilder in 90 Sekunden</t>
  </si>
  <si>
    <t>Insgesamt also 21 (ohne Dont panic?)</t>
  </si>
  <si>
    <t>https://pixabay.com/de/kette-links-verbindung-metall-309566/</t>
  </si>
  <si>
    <t>Alien Smiley</t>
  </si>
  <si>
    <t>Alien Gesicht</t>
  </si>
  <si>
    <t>Farbe verändert</t>
  </si>
  <si>
    <t>Unerfreulicher Einstieg</t>
  </si>
  <si>
    <t>Unpleasent beginning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</si>
  <si>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</si>
  <si>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</si>
  <si>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</si>
  <si>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</si>
  <si>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</si>
  <si>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</si>
  <si>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</si>
  <si>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</si>
  <si>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t>3xAlien, 5xlila, 10xgrün, 15xgelb auf dem Feld :)</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</si>
  <si>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</si>
  <si>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</si>
  <si>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</si>
  <si>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</si>
  <si>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</si>
  <si>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</si>
  <si>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</si>
  <si>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</si>
  <si>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Take a yellow 4 and a green 2 for a walk</t>
  </si>
  <si>
    <t>Füre eine gelbe 4 und grüne 2 etwas spazieren</t>
  </si>
  <si>
    <t>Alien Cube</t>
  </si>
  <si>
    <t>Progress yellow: xxx/700</t>
  </si>
  <si>
    <t>Progress green: xxx/200</t>
  </si>
  <si>
    <t>Progress Alien-Cube: xx/50</t>
  </si>
  <si>
    <t>Combine Alien-Cubes. Number=Patricks name in numbers. Progress xx/78</t>
  </si>
  <si>
    <t>78 Alien-Cubes --&gt; nicht anzeigen in Beschreibung!</t>
  </si>
  <si>
    <t>Kombiniere Alien-Cubes. Anzahl = Patricks Namen in Zahlen. Fortschritt: xx/78</t>
  </si>
  <si>
    <t>The irony</t>
  </si>
  <si>
    <t>Du hast ein Rätsel für mehr als zwei Tage zurückgestellt</t>
  </si>
  <si>
    <t>You skipped a riddle for more than 2 days</t>
  </si>
  <si>
    <t>Brauch meine Freunde</t>
  </si>
  <si>
    <t>Need my friends</t>
  </si>
  <si>
    <t>Deep Thought</t>
  </si>
  <si>
    <t>Verbringe  xxxxxxxxxx sekunden mit Spielen</t>
  </si>
  <si>
    <t>Schließe 50 Erfolge ab</t>
  </si>
  <si>
    <t>Complete 50 achievements</t>
  </si>
  <si>
    <t>Ich mache einen kurzen Spaziergang von 42195 metern</t>
  </si>
  <si>
    <t>Going for a short walk of 42195 meters</t>
  </si>
  <si>
    <t>Marathon</t>
  </si>
  <si>
    <r>
      <rPr>
        <b/>
        <sz val="11"/>
        <color rgb="FF000000"/>
        <rFont val="Calibri"/>
        <family val="2"/>
      </rPr>
      <t>Blind, requires</t>
    </r>
    <r>
      <rPr>
        <sz val="11"/>
        <color rgb="FF000000"/>
        <rFont val="Calibri"/>
        <family val="2"/>
        <charset val="1"/>
      </rPr>
      <t xml:space="preserve"> "Knuffbums Geschichte"</t>
    </r>
  </si>
  <si>
    <t>Umarme Knuffbum auf "ultra schwer" ein halbes dutzend Mal</t>
  </si>
  <si>
    <t>Cuddle Knuffbum at "ultra hard" half a dozen</t>
  </si>
  <si>
    <t>Letzter Tipp bei Skyline</t>
  </si>
  <si>
    <t>Find the truth about Knuffbum</t>
  </si>
  <si>
    <t>Knuffbums story</t>
  </si>
  <si>
    <r>
      <rPr>
        <b/>
        <sz val="11"/>
        <color rgb="FF000000"/>
        <rFont val="Calibri"/>
        <family val="2"/>
      </rPr>
      <t>Blind-locked: Benötigt "Ausweichmanöver"</t>
    </r>
    <r>
      <rPr>
        <sz val="11"/>
        <color rgb="FF000000"/>
        <rFont val="Calibri"/>
        <family val="2"/>
        <charset val="1"/>
      </rPr>
      <t xml:space="preserve">
2000 Meter</t>
    </r>
  </si>
  <si>
    <t>Wow. Du hast den Rekord meiner Schöpfer geschlagen. Schreibe ihnen deinen Rekord mit dem Betreff "Skyline Rekord"</t>
  </si>
  <si>
    <t>Wow. You beat my creators records. Write an email and tell your record by writing "Skyline record" in the subject line</t>
  </si>
  <si>
    <t>Schöpfer schlagen</t>
  </si>
  <si>
    <t>Beating the creators</t>
  </si>
  <si>
    <r>
      <rPr>
        <b/>
        <sz val="11"/>
        <color rgb="FF000000"/>
        <rFont val="Calibri"/>
        <family val="2"/>
      </rPr>
      <t>Nicht anzeigen.</t>
    </r>
    <r>
      <rPr>
        <sz val="11"/>
        <color rgb="FF000000"/>
        <rFont val="Calibri"/>
        <family val="2"/>
        <charset val="1"/>
      </rPr>
      <t xml:space="preserve"> 300 in einem Spiel (d.h. ca. 1000m)</t>
    </r>
  </si>
  <si>
    <t>Glückwünsch. Du hast über 300 Hindernisse überwunden</t>
  </si>
  <si>
    <t>Congratulations. You dodged more than 300 obstacles</t>
  </si>
  <si>
    <t>Ausweichmanöver</t>
  </si>
  <si>
    <t>Avoiding manoeuvres</t>
  </si>
  <si>
    <t>D.h. ab 500 Metern. Ggf. auch erst ab very hard</t>
  </si>
  <si>
    <t>Beende ein Spiel ab Schwierigkeit "Schwer" ohne zu kollidieren</t>
  </si>
  <si>
    <t>Multitasker</t>
  </si>
  <si>
    <t>Multitasking</t>
  </si>
  <si>
    <t>Führe xxx Double Jump aus, bevor du die Schwierigkeit "Schwer" erreichst</t>
  </si>
  <si>
    <t>Perform xxx Double Jumps in a game before reaching "hard"</t>
  </si>
  <si>
    <t>Super Mario</t>
  </si>
  <si>
    <t>Blind</t>
  </si>
  <si>
    <t>Du hast nun über 30 mal in easy versagt. Bist du sicher, dass du das hier weiter spielen möchtest?</t>
  </si>
  <si>
    <t>You failed 30 times in easy. Are you sure you wanna continue playing this game?</t>
  </si>
  <si>
    <t>Unterbegabung</t>
  </si>
  <si>
    <t>Lack of  talent</t>
  </si>
  <si>
    <t>Der Anfang ist dir zu öde? Dann kaufe das passende Upgrade..</t>
  </si>
  <si>
    <t>Öder Anfang</t>
  </si>
  <si>
    <t>Boring beginning</t>
  </si>
  <si>
    <t>You know the answer? If not, google it right now!</t>
  </si>
  <si>
    <t>Die Antwort auf das Leben</t>
  </si>
  <si>
    <t>The answer to life</t>
  </si>
  <si>
    <t>Jumper</t>
  </si>
  <si>
    <t>Wenn also rot, gelb, grün und lila 6 auf dem Spielfeld ist, dann Fortschritt +1</t>
  </si>
  <si>
    <t>Kauf dir alle Tipps für das Rätsel. Warum? Weil das Rätsel kompliziert ist und wenn sich meine Schöpfer schon die Mühe machen, dann musst du das irgendwie auch mal lesen</t>
  </si>
  <si>
    <t>Get all hints for this riddle. Why? Because this is very complicated and my master had enough trouble writing these things, so you gotta read it!</t>
  </si>
  <si>
    <r>
      <t xml:space="preserve">Schaltet </t>
    </r>
    <r>
      <rPr>
        <b/>
        <u/>
        <sz val="11"/>
        <color rgb="FF000000"/>
        <rFont val="Calibri"/>
        <family val="2"/>
      </rPr>
      <t>ALLE</t>
    </r>
    <r>
      <rPr>
        <sz val="11"/>
        <color rgb="FF000000"/>
        <rFont val="Calibri"/>
        <family val="2"/>
      </rPr>
      <t xml:space="preserve"> nachfolgenden Erfolge frei (außer Thats complicated)</t>
    </r>
  </si>
  <si>
    <t>Create 184,242 circles. Don't look at me like that. My prof is studying maths. He knows what he's doing...184,241 is inadequate. 184,243 is of course absurd... You got xxxxx</t>
  </si>
  <si>
    <t>You know nothing. Or do you recognize the picture with 16 circles?</t>
  </si>
  <si>
    <t>Kauf des Trible XxX Upgrades (Start ab 200) im Shop
Benötigt The answer to life, Lack of talent, Super Mario</t>
  </si>
  <si>
    <t>Finish a game after reaching "hard" without colliding</t>
  </si>
  <si>
    <r>
      <rPr>
        <b/>
        <sz val="11"/>
        <color rgb="FF000000"/>
        <rFont val="Calibri"/>
        <family val="2"/>
      </rPr>
      <t xml:space="preserve">Blind </t>
    </r>
    <r>
      <rPr>
        <sz val="11"/>
        <color rgb="FF000000"/>
        <rFont val="Calibri"/>
        <family val="2"/>
        <charset val="1"/>
      </rPr>
      <t>Kollidiere mit dem 42. Hindernis</t>
    </r>
  </si>
  <si>
    <t>Falls du die Antwort noch nicht kennst, benutze Google um die Bildungslücke zu schließen!</t>
  </si>
  <si>
    <t>Enough of the easy beginning? Well...gGet the right upgrades my friend</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</si>
</sst>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indexed="64"/>
      </right>
      <top/>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71">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wrapText="1"/>
    </xf>
    <xf numFmtId="0" fontId="6" fillId="0" borderId="7" xfId="0" applyFont="1" applyBorder="1" applyAlignment="1">
      <alignment vertical="center" wrapText="1"/>
    </xf>
    <xf numFmtId="0" fontId="6" fillId="0" borderId="0" xfId="0" applyFont="1" applyFill="1" applyBorder="1" applyAlignment="1">
      <alignment vertical="center" wrapText="1"/>
    </xf>
    <xf numFmtId="0" fontId="6" fillId="3" borderId="5" xfId="0" applyFont="1" applyFill="1" applyBorder="1" applyAlignment="1">
      <alignment vertical="center" wrapText="1"/>
    </xf>
    <xf numFmtId="0" fontId="0" fillId="3" borderId="0" xfId="0" applyFill="1" applyAlignment="1">
      <alignment vertical="center"/>
    </xf>
    <xf numFmtId="0" fontId="6" fillId="7" borderId="8" xfId="0" applyFont="1" applyFill="1" applyBorder="1" applyAlignment="1">
      <alignment vertical="center" wrapText="1"/>
    </xf>
    <xf numFmtId="0" fontId="6" fillId="0" borderId="8" xfId="0" applyFont="1" applyBorder="1" applyAlignment="1">
      <alignment vertical="center" wrapText="1"/>
    </xf>
    <xf numFmtId="0" fontId="11" fillId="0" borderId="0" xfId="0" applyFont="1" applyBorder="1" applyAlignment="1">
      <alignment vertical="center" wrapText="1"/>
    </xf>
    <xf numFmtId="0" fontId="6" fillId="0" borderId="8" xfId="0" applyFont="1" applyFill="1" applyBorder="1" applyAlignment="1">
      <alignment vertical="center" wrapText="1"/>
    </xf>
    <xf numFmtId="0" fontId="0" fillId="0" borderId="8" xfId="0" applyBorder="1" applyAlignment="1">
      <alignment wrapText="1"/>
    </xf>
    <xf numFmtId="0" fontId="0" fillId="0" borderId="9" xfId="0" applyFill="1" applyBorder="1"/>
    <xf numFmtId="0" fontId="0" fillId="0" borderId="8" xfId="0" applyBorder="1"/>
    <xf numFmtId="0" fontId="0" fillId="0" borderId="8" xfId="0" applyFill="1" applyBorder="1"/>
    <xf numFmtId="0" fontId="0" fillId="0" borderId="8" xfId="0" applyBorder="1" applyAlignment="1">
      <alignment horizontal="left" vertical="center" wrapText="1"/>
    </xf>
    <xf numFmtId="0" fontId="17" fillId="0" borderId="8" xfId="0" applyFont="1" applyFill="1" applyBorder="1" applyAlignment="1">
      <alignment vertical="center" wrapText="1"/>
    </xf>
    <xf numFmtId="0" fontId="6" fillId="0" borderId="8" xfId="0" applyFont="1" applyBorder="1" applyAlignment="1">
      <alignment wrapText="1"/>
    </xf>
    <xf numFmtId="0" fontId="6" fillId="0" borderId="8" xfId="0" applyFont="1" applyBorder="1"/>
    <xf numFmtId="0" fontId="0" fillId="0" borderId="8" xfId="0" applyBorder="1" applyAlignment="1">
      <alignment vertical="center" wrapText="1"/>
    </xf>
    <xf numFmtId="0" fontId="7" fillId="0" borderId="8" xfId="0" applyFont="1" applyBorder="1" applyAlignment="1">
      <alignment wrapText="1"/>
    </xf>
    <xf numFmtId="0" fontId="17" fillId="0" borderId="8" xfId="0" applyFont="1" applyBorder="1" applyAlignment="1">
      <alignment vertical="center" wrapText="1"/>
    </xf>
    <xf numFmtId="0" fontId="6" fillId="3" borderId="8" xfId="0" applyFont="1" applyFill="1" applyBorder="1" applyAlignment="1">
      <alignment vertical="center" wrapText="1"/>
    </xf>
    <xf numFmtId="0" fontId="11" fillId="0" borderId="8" xfId="0" applyFont="1" applyBorder="1" applyAlignment="1">
      <alignment vertical="center" wrapText="1"/>
    </xf>
    <xf numFmtId="0" fontId="17" fillId="7" borderId="8" xfId="0" applyFont="1" applyFill="1" applyBorder="1" applyAlignment="1">
      <alignment vertical="center" wrapText="1"/>
    </xf>
    <xf numFmtId="0" fontId="16" fillId="5" borderId="8" xfId="0" applyFont="1" applyFill="1" applyBorder="1" applyAlignment="1">
      <alignment vertical="center"/>
    </xf>
    <xf numFmtId="0" fontId="13" fillId="5" borderId="6" xfId="0" applyFont="1" applyFill="1" applyBorder="1" applyAlignment="1">
      <alignment vertical="center" textRotation="90"/>
    </xf>
    <xf numFmtId="0" fontId="0" fillId="8" borderId="8" xfId="0" applyFill="1" applyBorder="1" applyAlignment="1">
      <alignment textRotation="90"/>
    </xf>
    <xf numFmtId="0" fontId="13" fillId="8" borderId="6" xfId="0" applyFont="1" applyFill="1" applyBorder="1" applyAlignment="1">
      <alignment vertical="center" textRotation="90"/>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6" xfId="0" applyFont="1" applyFill="1" applyBorder="1" applyAlignment="1">
      <alignment horizontal="center" vertical="center" textRotation="90"/>
    </xf>
    <xf numFmtId="0" fontId="18" fillId="8" borderId="0" xfId="2" applyFont="1" applyFill="1" applyBorder="1" applyAlignment="1">
      <alignment horizontal="center" vertical="center" textRotation="90"/>
    </xf>
    <xf numFmtId="0" fontId="13" fillId="5" borderId="0" xfId="0" applyFont="1" applyFill="1" applyBorder="1" applyAlignment="1">
      <alignment horizontal="center" vertical="center" textRotation="90"/>
    </xf>
  </cellXfs>
  <cellStyles count="3">
    <cellStyle name="Gut" xfId="2" builtinId="26"/>
    <cellStyle name="Link" xfId="1" builtinId="8"/>
    <cellStyle name="Standard" xfId="0" builtinId="0"/>
  </cellStyles>
  <dxfs count="39">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8"/>
      <tableStyleElement type="secondRowStripe" dxfId="37"/>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6"/>
    <tableColumn id="3" name="Bildtitel" dataDxfId="35">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4"/>
    <tableColumn id="5" name="Quelle" dataDxfId="33" dataCellStyle="Link"/>
    <tableColumn id="6" name="Titel/Modi" dataDxfId="32"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31"/>
    <tableColumn id="3" name="ggf. Bildtitel" dataDxfId="30">
      <calculatedColumnFormula>Tabelle14[[#This Row],[Dateiname]]</calculatedColumnFormula>
    </tableColumn>
    <tableColumn id="4" name="Lizenzname" dataDxfId="29"/>
    <tableColumn id="5" name="Quelle" dataDxfId="28" dataCellStyle="Link"/>
    <tableColumn id="6" name="TitelModi" dataDxfId="27"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7" totalsRowShown="0">
  <autoFilter ref="A2:E37"/>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26">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25">
      <calculatedColumnFormula>IF(ISTEXT(Tabelle1[[#This Row],[Am.Englisch]]),"&lt;solutions&gt;&lt;solution&gt;&lt;tongue&gt;de&lt;/tongue&gt;&lt;word&gt;"&amp;SUBSTITUTE(Tabelle1[[#This Row],[Am.Englisch]],";","&lt;/word&gt;&lt;word&gt;")&amp;"&lt;/word&gt;&lt;/solution&gt;","")</calculatedColumnFormula>
    </tableColumn>
    <tableColumn id="4" name="Author" dataDxfId="24">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3">
      <calculatedColumnFormula>IF(Tabelle1[[#This Row],[Preference]]="","","&lt;riddleprefs&gt;&lt;type&gt;"&amp;SUBSTITUTE(Tabelle1[[#This Row],[Preference]],";","&lt;/type&gt;&lt;/riddleprefs&gt;&lt;riddleprefs&gt;&lt;type&gt;")&amp;"&lt;/type&gt;&lt;/riddleprefs&gt;")</calculatedColumnFormula>
    </tableColumn>
    <tableColumn id="6" name="Dislike" dataDxfId="22">
      <calculatedColumnFormula>IF(Tabelle1[[#This Row],[Refused]]="","&lt;/image&gt;","&lt;riddlerefused&gt;&lt;type&gt;"&amp;SUBSTITUTE(Tabelle1[[#This Row],[Refused]],";","&lt;/type&gt;&lt;/riddlerefused&gt;&lt;riddlerefused&gt;&lt;type&gt;")&amp;"&lt;/type&gt;&lt;/riddlerefused&gt;&lt;/image&gt;")</calculatedColumnFormula>
    </tableColumn>
    <tableColumn id="7" name="Summary" dataDxfId="21">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vmlDrawing" Target="../drawings/vmlDrawing3.vm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printerSettings" Target="../printerSettings/printerSettings3.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comments" Target="../comments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198" activePane="bottomLeft" state="frozen"/>
      <selection pane="bottomLeft" activeCell="J209" sqref="J209"/>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1574</v>
      </c>
      <c r="C1" t="s">
        <v>2</v>
      </c>
      <c r="D1" t="s">
        <v>118</v>
      </c>
      <c r="E1" t="s">
        <v>2199</v>
      </c>
      <c r="F1" t="s">
        <v>254</v>
      </c>
      <c r="G1" t="s">
        <v>1228</v>
      </c>
      <c r="H1" t="s">
        <v>2421</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1513</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1575</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1566</v>
      </c>
      <c r="W30" t="s">
        <v>1567</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1560</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1563</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1561</v>
      </c>
      <c r="X33" s="16" t="s">
        <v>1564</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1561</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1562</v>
      </c>
      <c r="X35" s="16" t="s">
        <v>1565</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1562</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1562</v>
      </c>
      <c r="X37" s="16" t="s">
        <v>1565</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1562</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1563</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1576</v>
      </c>
      <c r="G40" t="s">
        <v>632</v>
      </c>
      <c r="I40" t="s">
        <v>632</v>
      </c>
      <c r="V40" t="s">
        <v>1563</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1561</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1561</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1562</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1562</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1563</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1560</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1223</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2200</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1222</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2287</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2201</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1861</v>
      </c>
      <c r="H101" t="s">
        <v>1862</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2202</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1860</v>
      </c>
      <c r="G113" t="s">
        <v>1229</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2119</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1577</v>
      </c>
      <c r="G122" t="s">
        <v>1863</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2203</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2204</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2120</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1235</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1578</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1579</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2030</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1230</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1231</v>
      </c>
      <c r="F173" t="s">
        <v>708</v>
      </c>
      <c r="G173" t="s">
        <v>1227</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1580</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2205</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1581</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1582</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1232</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1583</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1866</v>
      </c>
      <c r="G227" t="s">
        <v>1864</v>
      </c>
      <c r="H227" t="s">
        <v>1865</v>
      </c>
      <c r="I227" t="s">
        <v>1224</v>
      </c>
      <c r="L227" t="s">
        <v>1585</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1233</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2206</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2207</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1584</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1225</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1514</v>
      </c>
      <c r="E279" s="20"/>
      <c r="F279" t="s">
        <v>1217</v>
      </c>
      <c r="G279" t="s">
        <v>1516</v>
      </c>
      <c r="I279" t="s">
        <v>1515</v>
      </c>
    </row>
  </sheetData>
  <conditionalFormatting sqref="G253 F1:F1048576 I253">
    <cfRule type="containsText" dxfId="20" priority="16" operator="containsText" text="ß">
      <formula>NOT(ISERROR(SEARCH("ß",F1)))</formula>
    </cfRule>
  </conditionalFormatting>
  <conditionalFormatting sqref="L7 E73:E284">
    <cfRule type="cellIs" dxfId="19" priority="13" operator="equal">
      <formula>"NEU"</formula>
    </cfRule>
  </conditionalFormatting>
  <conditionalFormatting sqref="L19:L20">
    <cfRule type="cellIs" dxfId="18" priority="12" operator="equal">
      <formula>"NEU"</formula>
    </cfRule>
  </conditionalFormatting>
  <conditionalFormatting sqref="L18">
    <cfRule type="cellIs" dxfId="17" priority="9" operator="equal">
      <formula>"NEU"</formula>
    </cfRule>
  </conditionalFormatting>
  <conditionalFormatting sqref="I254:I278 I228:I252">
    <cfRule type="duplicateValues" dxfId="16" priority="6"/>
  </conditionalFormatting>
  <conditionalFormatting sqref="G227">
    <cfRule type="duplicateValues" dxfId="15" priority="5"/>
  </conditionalFormatting>
  <conditionalFormatting sqref="E1:E6 E9:E71 E285:E1048576">
    <cfRule type="cellIs" dxfId="14" priority="4" operator="equal">
      <formula>"NEU"</formula>
    </cfRule>
  </conditionalFormatting>
  <conditionalFormatting sqref="H253">
    <cfRule type="containsText" dxfId="13" priority="3" operator="containsText" text="ß">
      <formula>NOT(ISERROR(SEARCH("ß",H253)))</formula>
    </cfRule>
  </conditionalFormatting>
  <conditionalFormatting sqref="H227">
    <cfRule type="duplicateValues" dxfId="12" priority="2"/>
  </conditionalFormatting>
  <conditionalFormatting sqref="L26">
    <cfRule type="cellIs" dxfId="11" priority="1" operator="equal">
      <formula>"NEU"</formula>
    </cfRule>
  </conditionalFormatting>
  <conditionalFormatting sqref="I1:I279 J279:J1048576">
    <cfRule type="duplicateValues" dxfId="10"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111" activePane="bottomLeft" state="frozen"/>
      <selection pane="bottomLeft" activeCell="G137" sqref="G137"/>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2251</v>
      </c>
      <c r="F1" t="s">
        <v>254</v>
      </c>
      <c r="G1" t="s">
        <v>1228</v>
      </c>
      <c r="H1" t="s">
        <v>2422</v>
      </c>
      <c r="I1" t="s">
        <v>3</v>
      </c>
      <c r="J1" t="s">
        <v>311</v>
      </c>
      <c r="K1" t="s">
        <v>766</v>
      </c>
      <c r="L1" t="s">
        <v>718</v>
      </c>
    </row>
    <row r="2" spans="1:15" ht="15" customHeight="1">
      <c r="A2" s="6" t="s">
        <v>2099</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2282</v>
      </c>
      <c r="E2" s="30"/>
      <c r="F2" t="s">
        <v>2283</v>
      </c>
      <c r="G2" t="s">
        <v>2285</v>
      </c>
      <c r="I2" t="s">
        <v>2284</v>
      </c>
    </row>
    <row r="3" spans="1:15">
      <c r="A3" s="6" t="s">
        <v>1909</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2243</v>
      </c>
      <c r="E3" s="30"/>
      <c r="F3" t="s">
        <v>2244</v>
      </c>
      <c r="G3" t="s">
        <v>2245</v>
      </c>
      <c r="I3" t="s">
        <v>2245</v>
      </c>
    </row>
    <row r="4" spans="1:15">
      <c r="A4" s="6" t="s">
        <v>1986</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1992</v>
      </c>
      <c r="E4" s="26"/>
      <c r="F4" t="s">
        <v>1993</v>
      </c>
      <c r="G4" t="s">
        <v>1995</v>
      </c>
      <c r="I4" t="s">
        <v>1994</v>
      </c>
    </row>
    <row r="5" spans="1:15">
      <c r="A5" s="6" t="s">
        <v>2099</v>
      </c>
      <c r="B5" s="7" t="str">
        <f>Tabelle14[[#This Row],[Dateiname]]</f>
        <v>basketball</v>
      </c>
      <c r="C5" s="2" t="s">
        <v>4</v>
      </c>
      <c r="D5" s="9" t="s">
        <v>2314</v>
      </c>
      <c r="E5" s="30"/>
      <c r="F5" t="s">
        <v>2315</v>
      </c>
      <c r="G5" t="s">
        <v>2316</v>
      </c>
      <c r="I5" t="s">
        <v>2316</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2231</v>
      </c>
      <c r="E6" s="30"/>
      <c r="F6" t="s">
        <v>2232</v>
      </c>
      <c r="G6" t="s">
        <v>2233</v>
      </c>
      <c r="I6" t="s">
        <v>2234</v>
      </c>
    </row>
    <row r="7" spans="1:15">
      <c r="A7" s="6" t="s">
        <v>1873</v>
      </c>
      <c r="B7" s="7" t="str">
        <f>Tabelle14[[#This Row],[Dateiname]]</f>
        <v>biber</v>
      </c>
      <c r="C7" s="2" t="s">
        <v>4</v>
      </c>
      <c r="D7" s="9" t="s">
        <v>2330</v>
      </c>
      <c r="E7" s="30"/>
      <c r="F7" t="s">
        <v>2332</v>
      </c>
      <c r="G7" t="s">
        <v>2331</v>
      </c>
      <c r="I7" t="s">
        <v>2333</v>
      </c>
    </row>
    <row r="8" spans="1:15">
      <c r="A8" s="12" t="s">
        <v>1873</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2187</v>
      </c>
      <c r="E8" s="27"/>
      <c r="F8" t="s">
        <v>2188</v>
      </c>
      <c r="G8" t="s">
        <v>2189</v>
      </c>
      <c r="I8" t="s">
        <v>2190</v>
      </c>
    </row>
    <row r="9" spans="1:15">
      <c r="A9" s="6" t="s">
        <v>1873</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1893</v>
      </c>
      <c r="E9" s="26"/>
      <c r="F9" t="s">
        <v>1894</v>
      </c>
      <c r="G9" t="s">
        <v>1895</v>
      </c>
      <c r="I9" t="s">
        <v>1896</v>
      </c>
    </row>
    <row r="10" spans="1:15">
      <c r="A10" s="6" t="s">
        <v>1873</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1944</v>
      </c>
      <c r="E10" s="26"/>
      <c r="F10" t="s">
        <v>1945</v>
      </c>
      <c r="G10" t="s">
        <v>1946</v>
      </c>
      <c r="I10" t="s">
        <v>1947</v>
      </c>
      <c r="O10" s="25" t="s">
        <v>1953</v>
      </c>
    </row>
    <row r="11" spans="1:15">
      <c r="A11" s="6" t="s">
        <v>2309</v>
      </c>
      <c r="B11" s="7" t="str">
        <f>Tabelle14[[#This Row],[Dateiname]]</f>
        <v>bungee</v>
      </c>
      <c r="C11" s="2" t="s">
        <v>4</v>
      </c>
      <c r="D11" s="9" t="s">
        <v>2310</v>
      </c>
      <c r="E11" s="30"/>
      <c r="F11" t="s">
        <v>2311</v>
      </c>
      <c r="G11" t="s">
        <v>2312</v>
      </c>
      <c r="I11" t="s">
        <v>2312</v>
      </c>
    </row>
    <row r="12" spans="1:15">
      <c r="A12" s="12" t="s">
        <v>1873</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2175</v>
      </c>
      <c r="E12" s="27"/>
      <c r="F12" t="s">
        <v>2176</v>
      </c>
      <c r="G12" t="s">
        <v>2180</v>
      </c>
      <c r="I12" t="s">
        <v>2177</v>
      </c>
      <c r="O12" t="s">
        <v>1182</v>
      </c>
    </row>
    <row r="13" spans="1:15">
      <c r="A13" s="12" t="s">
        <v>1873</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2154</v>
      </c>
      <c r="E13" s="27"/>
      <c r="F13" t="s">
        <v>2157</v>
      </c>
      <c r="G13" t="s">
        <v>2155</v>
      </c>
      <c r="I13" t="s">
        <v>2156</v>
      </c>
      <c r="O13" t="s">
        <v>1920</v>
      </c>
    </row>
    <row r="14" spans="1:15">
      <c r="A14" s="6" t="s">
        <v>48</v>
      </c>
      <c r="B14" s="7" t="str">
        <f>Tabelle14[[#This Row],[Dateiname]]</f>
        <v>diskette</v>
      </c>
      <c r="C14" s="2" t="s">
        <v>4</v>
      </c>
      <c r="D14" s="9" t="s">
        <v>2338</v>
      </c>
      <c r="E14" s="30"/>
      <c r="F14" t="s">
        <v>2339</v>
      </c>
      <c r="G14" t="s">
        <v>2340</v>
      </c>
      <c r="I14" t="s">
        <v>2341</v>
      </c>
    </row>
    <row r="15" spans="1:15">
      <c r="A15" s="6" t="s">
        <v>1873</v>
      </c>
      <c r="B15" s="7" t="str">
        <f>Tabelle14[[#This Row],[Dateiname]]</f>
        <v>drucker</v>
      </c>
      <c r="C15" s="2" t="s">
        <v>4</v>
      </c>
      <c r="D15" s="9" t="s">
        <v>2373</v>
      </c>
      <c r="E15" s="30"/>
      <c r="F15" t="s">
        <v>2374</v>
      </c>
      <c r="G15" t="s">
        <v>2376</v>
      </c>
      <c r="I15" t="s">
        <v>2375</v>
      </c>
    </row>
    <row r="16" spans="1:15">
      <c r="A16" s="6" t="s">
        <v>2226</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2227</v>
      </c>
      <c r="E16" s="30"/>
      <c r="F16" t="s">
        <v>2228</v>
      </c>
      <c r="G16" t="s">
        <v>2229</v>
      </c>
      <c r="I16" t="s">
        <v>2230</v>
      </c>
    </row>
    <row r="17" spans="1:9">
      <c r="A17" s="6" t="s">
        <v>1873</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1885</v>
      </c>
      <c r="E17" s="26"/>
      <c r="F17" t="s">
        <v>1886</v>
      </c>
      <c r="G17" t="s">
        <v>1887</v>
      </c>
      <c r="I17" t="s">
        <v>1888</v>
      </c>
    </row>
    <row r="18" spans="1:9">
      <c r="A18" s="6" t="s">
        <v>2252</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2253</v>
      </c>
      <c r="E18" s="30" t="s">
        <v>2254</v>
      </c>
      <c r="F18" t="s">
        <v>2262</v>
      </c>
      <c r="G18" t="s">
        <v>2260</v>
      </c>
      <c r="I18" t="s">
        <v>2258</v>
      </c>
    </row>
    <row r="19" spans="1:9">
      <c r="A19" s="6" t="s">
        <v>1185</v>
      </c>
      <c r="B19" s="7" t="str">
        <f>Tabelle14[[#This Row],[Dateiname]]</f>
        <v>eiszapfen</v>
      </c>
      <c r="C19" s="2" t="s">
        <v>4</v>
      </c>
      <c r="D19" s="9" t="s">
        <v>2356</v>
      </c>
      <c r="E19" s="30"/>
      <c r="F19" t="s">
        <v>2357</v>
      </c>
      <c r="G19" t="s">
        <v>2358</v>
      </c>
      <c r="I19" t="s">
        <v>2359</v>
      </c>
    </row>
    <row r="20" spans="1:9">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2031</v>
      </c>
      <c r="I20" t="s">
        <v>2032</v>
      </c>
    </row>
    <row r="21" spans="1:9">
      <c r="A21" s="6" t="s">
        <v>1986</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2027</v>
      </c>
      <c r="E21" s="26"/>
      <c r="F21" t="s">
        <v>2028</v>
      </c>
      <c r="G21" t="s">
        <v>2029</v>
      </c>
      <c r="I21" t="s">
        <v>2029</v>
      </c>
    </row>
    <row r="22" spans="1:9">
      <c r="A22" s="6" t="s">
        <v>1873</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1958</v>
      </c>
      <c r="E22" s="26"/>
      <c r="F22" t="s">
        <v>1959</v>
      </c>
      <c r="G22" t="s">
        <v>1961</v>
      </c>
      <c r="I22" t="s">
        <v>1960</v>
      </c>
    </row>
    <row r="23" spans="1:9">
      <c r="A23" s="6" t="s">
        <v>1873</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2121</v>
      </c>
      <c r="E23" s="26"/>
      <c r="F23" t="s">
        <v>2122</v>
      </c>
      <c r="G23" t="s">
        <v>2123</v>
      </c>
      <c r="I23" t="s">
        <v>2124</v>
      </c>
    </row>
    <row r="24" spans="1:9">
      <c r="A24" s="6" t="s">
        <v>2084</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2085</v>
      </c>
      <c r="E24" s="26"/>
      <c r="F24" t="s">
        <v>2086</v>
      </c>
      <c r="G24" t="s">
        <v>2087</v>
      </c>
      <c r="I24" t="s">
        <v>2088</v>
      </c>
    </row>
    <row r="25" spans="1:9">
      <c r="A25" s="6" t="s">
        <v>1873</v>
      </c>
      <c r="B25" s="7" t="str">
        <f>Tabelle14[[#This Row],[Dateiname]]</f>
        <v>fee</v>
      </c>
      <c r="C25" s="2" t="s">
        <v>4</v>
      </c>
      <c r="D25" s="9" t="s">
        <v>2412</v>
      </c>
      <c r="E25" s="30"/>
      <c r="F25" t="s">
        <v>2413</v>
      </c>
      <c r="G25" t="s">
        <v>2414</v>
      </c>
      <c r="I25" t="s">
        <v>2415</v>
      </c>
    </row>
    <row r="26" spans="1:9">
      <c r="A26" s="6" t="s">
        <v>1929</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1930</v>
      </c>
      <c r="E26" s="26"/>
      <c r="F26" t="s">
        <v>1931</v>
      </c>
      <c r="G26" t="s">
        <v>1932</v>
      </c>
      <c r="I26" t="s">
        <v>1933</v>
      </c>
    </row>
    <row r="27" spans="1:9">
      <c r="A27" s="6" t="s">
        <v>896</v>
      </c>
      <c r="B27" s="7" t="str">
        <f>Tabelle14[[#This Row],[Dateiname]]</f>
        <v>feuerwerk</v>
      </c>
      <c r="C27" s="2" t="s">
        <v>4</v>
      </c>
      <c r="D27" s="9" t="s">
        <v>2364</v>
      </c>
      <c r="E27" s="30"/>
      <c r="F27" t="s">
        <v>2365</v>
      </c>
      <c r="G27" t="s">
        <v>2366</v>
      </c>
      <c r="I27" t="s">
        <v>2367</v>
      </c>
    </row>
    <row r="28" spans="1:9">
      <c r="A28" s="6" t="s">
        <v>2099</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2106</v>
      </c>
      <c r="E28" s="26"/>
      <c r="F28" t="s">
        <v>2107</v>
      </c>
      <c r="G28" t="s">
        <v>2108</v>
      </c>
      <c r="I28" t="s">
        <v>2109</v>
      </c>
    </row>
    <row r="29" spans="1:9">
      <c r="A29" t="s">
        <v>1873</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1872</v>
      </c>
      <c r="F29" t="s">
        <v>1874</v>
      </c>
      <c r="G29" t="s">
        <v>1875</v>
      </c>
      <c r="I29" t="s">
        <v>1876</v>
      </c>
    </row>
    <row r="30" spans="1:9">
      <c r="A30" s="6" t="s">
        <v>1873</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1881</v>
      </c>
      <c r="E30" s="26"/>
      <c r="F30" t="s">
        <v>1882</v>
      </c>
      <c r="G30" t="s">
        <v>1883</v>
      </c>
      <c r="I30" t="s">
        <v>1884</v>
      </c>
    </row>
    <row r="31" spans="1:9">
      <c r="A31" s="6" t="s">
        <v>2070</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2071</v>
      </c>
      <c r="E31" s="26"/>
      <c r="F31" t="s">
        <v>2072</v>
      </c>
      <c r="G31" t="s">
        <v>2073</v>
      </c>
      <c r="I31" t="s">
        <v>2074</v>
      </c>
    </row>
    <row r="32" spans="1:9">
      <c r="A32" s="6" t="s">
        <v>2385</v>
      </c>
      <c r="B32" s="7" t="str">
        <f>Tabelle14[[#This Row],[Dateiname]]</f>
        <v>geldbeutel</v>
      </c>
      <c r="C32" s="2" t="s">
        <v>4</v>
      </c>
      <c r="D32" s="9" t="s">
        <v>2386</v>
      </c>
      <c r="E32" s="30"/>
      <c r="F32" t="s">
        <v>2387</v>
      </c>
      <c r="G32" t="s">
        <v>2388</v>
      </c>
      <c r="I32" t="s">
        <v>2389</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1938</v>
      </c>
      <c r="E33" s="26"/>
      <c r="F33" t="s">
        <v>1939</v>
      </c>
      <c r="G33" t="s">
        <v>1943</v>
      </c>
      <c r="I33" t="s">
        <v>1941</v>
      </c>
      <c r="L33" t="s">
        <v>1940</v>
      </c>
    </row>
    <row r="34" spans="1:12">
      <c r="A34" s="6" t="s">
        <v>2099</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2100</v>
      </c>
      <c r="E34" s="26"/>
      <c r="F34" t="s">
        <v>1027</v>
      </c>
      <c r="G34" t="s">
        <v>2101</v>
      </c>
      <c r="I34" t="s">
        <v>1029</v>
      </c>
    </row>
    <row r="35" spans="1:12">
      <c r="A35" s="6" t="s">
        <v>1873</v>
      </c>
      <c r="B35" s="7" t="str">
        <f>Tabelle14[[#This Row],[Dateiname]]</f>
        <v>golf</v>
      </c>
      <c r="C35" s="2" t="s">
        <v>4</v>
      </c>
      <c r="D35" s="9" t="s">
        <v>2302</v>
      </c>
      <c r="E35" s="30"/>
      <c r="F35" t="s">
        <v>2303</v>
      </c>
      <c r="G35" t="s">
        <v>2304</v>
      </c>
      <c r="I35" t="s">
        <v>2304</v>
      </c>
    </row>
    <row r="36" spans="1:12">
      <c r="A36" s="12" t="s">
        <v>1873</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2140</v>
      </c>
      <c r="E36" s="27"/>
      <c r="F36" t="s">
        <v>2141</v>
      </c>
      <c r="G36" t="s">
        <v>2143</v>
      </c>
      <c r="I36" t="s">
        <v>2142</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1900</v>
      </c>
      <c r="E37" s="26"/>
      <c r="F37" t="s">
        <v>1901</v>
      </c>
      <c r="G37" t="s">
        <v>1902</v>
      </c>
      <c r="I37" t="s">
        <v>1902</v>
      </c>
    </row>
    <row r="38" spans="1:12">
      <c r="A38" s="6" t="s">
        <v>1149</v>
      </c>
      <c r="B38" s="7" t="str">
        <f>Tabelle14[[#This Row],[Dateiname]]</f>
        <v>gymnastik</v>
      </c>
      <c r="C38" s="2" t="s">
        <v>4</v>
      </c>
      <c r="D38" s="9" t="s">
        <v>2294</v>
      </c>
      <c r="E38" s="30"/>
      <c r="F38" t="s">
        <v>2295</v>
      </c>
      <c r="G38" t="s">
        <v>2296</v>
      </c>
      <c r="I38" t="s">
        <v>2297</v>
      </c>
    </row>
    <row r="39" spans="1:12">
      <c r="A39" s="12" t="s">
        <v>1873</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2183</v>
      </c>
      <c r="E39" s="27"/>
      <c r="F39" t="s">
        <v>2184</v>
      </c>
      <c r="G39" t="s">
        <v>2185</v>
      </c>
      <c r="I39" t="s">
        <v>2186</v>
      </c>
    </row>
    <row r="40" spans="1:12">
      <c r="A40" s="6" t="s">
        <v>1873</v>
      </c>
      <c r="B40" s="7" t="str">
        <f>Tabelle14[[#This Row],[Dateiname]]</f>
        <v>handtasche</v>
      </c>
      <c r="C40" s="2" t="s">
        <v>4</v>
      </c>
      <c r="D40" s="9" t="s">
        <v>2390</v>
      </c>
      <c r="E40" s="30"/>
      <c r="F40" t="s">
        <v>2391</v>
      </c>
      <c r="G40" t="s">
        <v>2392</v>
      </c>
      <c r="I40" t="s">
        <v>2393</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1925</v>
      </c>
      <c r="E41" s="26"/>
      <c r="F41" t="s">
        <v>1926</v>
      </c>
      <c r="G41" t="s">
        <v>1927</v>
      </c>
      <c r="I41" t="s">
        <v>1928</v>
      </c>
    </row>
    <row r="42" spans="1:12">
      <c r="A42" s="6" t="s">
        <v>1185</v>
      </c>
      <c r="B42" s="7" t="str">
        <f>Tabelle14[[#This Row],[Dateiname]]</f>
        <v>hoehle</v>
      </c>
      <c r="C42" s="2" t="s">
        <v>4</v>
      </c>
      <c r="D42" s="9" t="s">
        <v>2347</v>
      </c>
      <c r="E42" s="30"/>
      <c r="F42" t="s">
        <v>2348</v>
      </c>
      <c r="G42" t="s">
        <v>2349</v>
      </c>
      <c r="I42" t="s">
        <v>2350</v>
      </c>
    </row>
    <row r="43" spans="1:12">
      <c r="A43" s="6" t="s">
        <v>1909</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2037</v>
      </c>
      <c r="E43" s="26"/>
      <c r="F43" t="s">
        <v>2038</v>
      </c>
      <c r="G43" t="s">
        <v>2039</v>
      </c>
      <c r="I43" t="s">
        <v>2040</v>
      </c>
    </row>
    <row r="44" spans="1:12">
      <c r="A44" s="6" t="s">
        <v>1948</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1949</v>
      </c>
      <c r="E44" s="26"/>
      <c r="F44" t="s">
        <v>1950</v>
      </c>
      <c r="G44" t="s">
        <v>1951</v>
      </c>
      <c r="I44" t="s">
        <v>1952</v>
      </c>
    </row>
    <row r="45" spans="1:12">
      <c r="A45" s="6" t="s">
        <v>1873</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1889</v>
      </c>
      <c r="E45" s="26"/>
      <c r="F45" t="s">
        <v>1890</v>
      </c>
      <c r="G45" t="s">
        <v>1891</v>
      </c>
      <c r="I45" t="s">
        <v>1892</v>
      </c>
    </row>
    <row r="46" spans="1:12">
      <c r="A46" s="6" t="s">
        <v>1873</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2125</v>
      </c>
      <c r="E46" s="26" t="s">
        <v>2128</v>
      </c>
      <c r="F46" t="s">
        <v>2126</v>
      </c>
      <c r="G46" t="s">
        <v>2127</v>
      </c>
      <c r="I46" t="s">
        <v>408</v>
      </c>
    </row>
    <row r="47" spans="1:12">
      <c r="A47" s="12" t="s">
        <v>1873</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2162</v>
      </c>
      <c r="E47" s="27"/>
      <c r="F47" t="s">
        <v>2163</v>
      </c>
      <c r="G47" t="s">
        <v>2164</v>
      </c>
      <c r="I47" t="s">
        <v>2166</v>
      </c>
      <c r="L47" t="s">
        <v>2165</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2009</v>
      </c>
      <c r="E48" s="26"/>
      <c r="F48" t="s">
        <v>2010</v>
      </c>
      <c r="G48" t="s">
        <v>2011</v>
      </c>
      <c r="I48" t="s">
        <v>2012</v>
      </c>
    </row>
    <row r="49" spans="1:12">
      <c r="A49" s="12" t="s">
        <v>1873</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2178</v>
      </c>
      <c r="E49" s="27"/>
      <c r="F49" t="s">
        <v>2179</v>
      </c>
      <c r="G49" t="s">
        <v>2181</v>
      </c>
      <c r="H49" t="s">
        <v>2182</v>
      </c>
      <c r="I49" t="s">
        <v>577</v>
      </c>
    </row>
    <row r="50" spans="1:12">
      <c r="A50" s="6" t="s">
        <v>1873</v>
      </c>
      <c r="B50" s="7" t="str">
        <f>Tabelle14[[#This Row],[Dateiname]]</f>
        <v>karton</v>
      </c>
      <c r="C50" s="2" t="s">
        <v>4</v>
      </c>
      <c r="D50" s="9" t="s">
        <v>2394</v>
      </c>
      <c r="E50" s="30"/>
      <c r="F50" t="s">
        <v>2395</v>
      </c>
      <c r="G50" t="s">
        <v>2396</v>
      </c>
      <c r="I50" t="s">
        <v>2397</v>
      </c>
      <c r="L50" t="s">
        <v>2398</v>
      </c>
    </row>
    <row r="51" spans="1:12">
      <c r="A51" s="6" t="s">
        <v>2060</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2061</v>
      </c>
      <c r="E51" s="26"/>
      <c r="F51" t="s">
        <v>2062</v>
      </c>
      <c r="G51" t="s">
        <v>2063</v>
      </c>
      <c r="I51" t="s">
        <v>2064</v>
      </c>
    </row>
    <row r="52" spans="1:12">
      <c r="A52" s="6" t="s">
        <v>1986</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2000</v>
      </c>
      <c r="E52" s="26"/>
      <c r="F52" t="s">
        <v>2001</v>
      </c>
      <c r="G52" t="s">
        <v>2002</v>
      </c>
      <c r="I52" t="s">
        <v>2003</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2213</v>
      </c>
      <c r="E53" s="30"/>
      <c r="F53" t="s">
        <v>2214</v>
      </c>
      <c r="G53" t="s">
        <v>2215</v>
      </c>
      <c r="I53" t="s">
        <v>2216</v>
      </c>
    </row>
    <row r="54" spans="1:12">
      <c r="A54" s="12" t="s">
        <v>1873</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2158</v>
      </c>
      <c r="E54" s="27"/>
      <c r="F54" t="s">
        <v>2159</v>
      </c>
      <c r="G54" t="s">
        <v>2160</v>
      </c>
      <c r="I54" t="s">
        <v>2161</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1905</v>
      </c>
      <c r="G55" t="s">
        <v>1906</v>
      </c>
      <c r="I55" t="s">
        <v>731</v>
      </c>
    </row>
    <row r="56" spans="1:12">
      <c r="A56" s="12" t="s">
        <v>1873</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2195</v>
      </c>
      <c r="E56" s="27"/>
      <c r="F56" t="s">
        <v>2196</v>
      </c>
      <c r="G56" t="s">
        <v>2197</v>
      </c>
      <c r="I56" t="s">
        <v>2198</v>
      </c>
    </row>
    <row r="57" spans="1:12">
      <c r="A57" s="6" t="s">
        <v>1873</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1966</v>
      </c>
      <c r="E57" s="26"/>
      <c r="F57" t="s">
        <v>1967</v>
      </c>
      <c r="G57" t="s">
        <v>1968</v>
      </c>
      <c r="I57" t="s">
        <v>1969</v>
      </c>
    </row>
    <row r="58" spans="1:12">
      <c r="A58" s="6" t="s">
        <v>2226</v>
      </c>
      <c r="B58" s="7" t="str">
        <f>Tabelle14[[#This Row],[Dateiname]]</f>
        <v>krokodil</v>
      </c>
      <c r="C58" s="2" t="s">
        <v>4</v>
      </c>
      <c r="D58" s="9" t="s">
        <v>2334</v>
      </c>
      <c r="E58" s="30"/>
      <c r="F58" t="s">
        <v>2335</v>
      </c>
      <c r="G58" t="s">
        <v>2336</v>
      </c>
      <c r="I58" t="s">
        <v>2337</v>
      </c>
    </row>
    <row r="59" spans="1:12">
      <c r="A59" s="12" t="s">
        <v>1873</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2133</v>
      </c>
      <c r="E59" s="27"/>
      <c r="F59" t="s">
        <v>2134</v>
      </c>
      <c r="G59" t="s">
        <v>2135</v>
      </c>
      <c r="I59" t="s">
        <v>2135</v>
      </c>
    </row>
    <row r="60" spans="1:12">
      <c r="A60" s="6" t="s">
        <v>2018</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2019</v>
      </c>
      <c r="E60" s="26"/>
      <c r="F60" t="s">
        <v>2020</v>
      </c>
      <c r="G60" t="s">
        <v>2021</v>
      </c>
      <c r="I60" t="s">
        <v>2022</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1970</v>
      </c>
      <c r="E61" s="26"/>
      <c r="F61" t="s">
        <v>1980</v>
      </c>
      <c r="G61" t="s">
        <v>1975</v>
      </c>
      <c r="I61" t="s">
        <v>1974</v>
      </c>
    </row>
    <row r="62" spans="1:12">
      <c r="A62" s="6" t="s">
        <v>2255</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2256</v>
      </c>
      <c r="E62" s="30" t="s">
        <v>2257</v>
      </c>
      <c r="F62" t="s">
        <v>2261</v>
      </c>
      <c r="G62" t="s">
        <v>2263</v>
      </c>
      <c r="I62" t="s">
        <v>2259</v>
      </c>
    </row>
    <row r="63" spans="1:12">
      <c r="A63" s="6" t="s">
        <v>1909</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2235</v>
      </c>
      <c r="E63" s="30"/>
      <c r="F63" t="s">
        <v>2236</v>
      </c>
      <c r="G63" t="s">
        <v>2237</v>
      </c>
      <c r="I63" t="s">
        <v>2238</v>
      </c>
    </row>
    <row r="64" spans="1:12">
      <c r="A64" s="6" t="s">
        <v>1873</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1877</v>
      </c>
      <c r="E64" s="26"/>
      <c r="F64" t="s">
        <v>1878</v>
      </c>
      <c r="G64" t="s">
        <v>1879</v>
      </c>
      <c r="I64" t="s">
        <v>1880</v>
      </c>
    </row>
    <row r="65" spans="1:12">
      <c r="A65" s="6" t="s">
        <v>2075</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2076</v>
      </c>
      <c r="E65" s="26"/>
      <c r="F65" t="s">
        <v>2077</v>
      </c>
      <c r="G65" t="s">
        <v>2078</v>
      </c>
      <c r="I65" t="s">
        <v>2079</v>
      </c>
    </row>
    <row r="66" spans="1:12">
      <c r="A66" s="6" t="s">
        <v>2080</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2081</v>
      </c>
      <c r="E66" s="26"/>
      <c r="F66" t="s">
        <v>2082</v>
      </c>
      <c r="G66" t="s">
        <v>2083</v>
      </c>
      <c r="I66" t="s">
        <v>2083</v>
      </c>
    </row>
    <row r="67" spans="1:12">
      <c r="A67" s="6" t="s">
        <v>1986</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1996</v>
      </c>
      <c r="E67" s="26"/>
      <c r="F67" t="s">
        <v>1997</v>
      </c>
      <c r="G67" t="s">
        <v>1998</v>
      </c>
      <c r="I67" t="s">
        <v>1999</v>
      </c>
    </row>
    <row r="68" spans="1:12">
      <c r="A68" s="6" t="s">
        <v>1909</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2222</v>
      </c>
      <c r="E68" s="30"/>
      <c r="F68" t="s">
        <v>2223</v>
      </c>
      <c r="G68" t="s">
        <v>2224</v>
      </c>
      <c r="I68" t="s">
        <v>2225</v>
      </c>
    </row>
    <row r="69" spans="1:12">
      <c r="A69" s="6" t="s">
        <v>2217</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2218</v>
      </c>
      <c r="E69" s="30"/>
      <c r="F69" t="s">
        <v>2219</v>
      </c>
      <c r="G69" t="s">
        <v>2220</v>
      </c>
      <c r="I69" t="s">
        <v>2221</v>
      </c>
    </row>
    <row r="70" spans="1:12">
      <c r="A70" s="6" t="s">
        <v>2208</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2209</v>
      </c>
      <c r="E70" s="30"/>
      <c r="F70" t="s">
        <v>2210</v>
      </c>
      <c r="G70" t="s">
        <v>2211</v>
      </c>
      <c r="I70" t="s">
        <v>2212</v>
      </c>
    </row>
    <row r="71" spans="1:12">
      <c r="A71" s="6" t="s">
        <v>1981</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1982</v>
      </c>
      <c r="E71" s="26"/>
      <c r="F71" t="s">
        <v>1983</v>
      </c>
      <c r="G71" t="s">
        <v>1984</v>
      </c>
      <c r="I71" t="s">
        <v>1985</v>
      </c>
    </row>
    <row r="72" spans="1:12">
      <c r="A72" s="6" t="s">
        <v>2368</v>
      </c>
      <c r="B72" s="7" t="str">
        <f>Tabelle14[[#This Row],[Dateiname]]</f>
        <v>oellampe</v>
      </c>
      <c r="C72" s="2" t="s">
        <v>4</v>
      </c>
      <c r="D72" s="9" t="s">
        <v>2369</v>
      </c>
      <c r="E72" s="30"/>
      <c r="F72" t="s">
        <v>2370</v>
      </c>
      <c r="G72" t="s">
        <v>2371</v>
      </c>
      <c r="I72" t="s">
        <v>2372</v>
      </c>
    </row>
    <row r="73" spans="1:12">
      <c r="A73" s="12" t="s">
        <v>1873</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2144</v>
      </c>
      <c r="E73" s="27"/>
      <c r="F73" t="s">
        <v>2145</v>
      </c>
      <c r="G73" t="s">
        <v>2146</v>
      </c>
      <c r="I73" t="s">
        <v>2147</v>
      </c>
      <c r="K73" t="s">
        <v>794</v>
      </c>
      <c r="L73" t="s">
        <v>2148</v>
      </c>
    </row>
    <row r="74" spans="1:12">
      <c r="A74" s="6" t="s">
        <v>2410</v>
      </c>
      <c r="B74" s="7" t="str">
        <f>Tabelle14[[#This Row],[Dateiname]]</f>
        <v>pfad</v>
      </c>
      <c r="C74" s="2" t="s">
        <v>4</v>
      </c>
      <c r="D74" s="9" t="s">
        <v>2411</v>
      </c>
      <c r="E74" s="30"/>
      <c r="F74" t="s">
        <v>2407</v>
      </c>
      <c r="G74" t="s">
        <v>2409</v>
      </c>
      <c r="I74" t="s">
        <v>2408</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1970</v>
      </c>
      <c r="E75" s="26"/>
      <c r="F75" t="s">
        <v>1971</v>
      </c>
      <c r="G75" t="s">
        <v>1973</v>
      </c>
      <c r="I75" t="s">
        <v>1972</v>
      </c>
    </row>
    <row r="76" spans="1:12">
      <c r="A76" s="12" t="s">
        <v>1873</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2167</v>
      </c>
      <c r="E76" s="27"/>
      <c r="F76" t="s">
        <v>2168</v>
      </c>
      <c r="G76" t="s">
        <v>2169</v>
      </c>
      <c r="I76" t="s">
        <v>2170</v>
      </c>
    </row>
    <row r="77" spans="1:12">
      <c r="A77" s="6" t="s">
        <v>2416</v>
      </c>
      <c r="B77" s="7" t="str">
        <f>Tabelle14[[#This Row],[Dateiname]]</f>
        <v>pikachu</v>
      </c>
      <c r="C77" s="2" t="s">
        <v>4</v>
      </c>
      <c r="D77" s="9" t="s">
        <v>2417</v>
      </c>
      <c r="E77" s="30"/>
      <c r="F77" t="s">
        <v>2418</v>
      </c>
      <c r="G77" t="s">
        <v>2419</v>
      </c>
      <c r="I77" t="s">
        <v>2420</v>
      </c>
    </row>
    <row r="78" spans="1:12">
      <c r="A78" s="12" t="s">
        <v>1873</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2171</v>
      </c>
      <c r="E78" s="27"/>
      <c r="F78" t="s">
        <v>2173</v>
      </c>
      <c r="G78" t="s">
        <v>2172</v>
      </c>
      <c r="I78" t="s">
        <v>1016</v>
      </c>
      <c r="K78" t="s">
        <v>794</v>
      </c>
      <c r="L78" t="s">
        <v>2174</v>
      </c>
    </row>
    <row r="79" spans="1:12">
      <c r="A79" s="6" t="s">
        <v>1909</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2033</v>
      </c>
      <c r="E79" s="26"/>
      <c r="F79" t="s">
        <v>2034</v>
      </c>
      <c r="G79" t="s">
        <v>2035</v>
      </c>
      <c r="I79" t="s">
        <v>2036</v>
      </c>
    </row>
    <row r="80" spans="1:12">
      <c r="A80" s="6" t="s">
        <v>1185</v>
      </c>
      <c r="B80" s="7" t="str">
        <f>Tabelle14[[#This Row],[Dateiname]]</f>
        <v>radiergummi</v>
      </c>
      <c r="C80" s="2" t="s">
        <v>4</v>
      </c>
      <c r="D80" s="9" t="s">
        <v>2342</v>
      </c>
      <c r="E80" s="30"/>
      <c r="F80" t="s">
        <v>2343</v>
      </c>
      <c r="G80" t="s">
        <v>2344</v>
      </c>
      <c r="H80" t="s">
        <v>2345</v>
      </c>
      <c r="I80" t="s">
        <v>2346</v>
      </c>
    </row>
    <row r="81" spans="1:12">
      <c r="A81" s="6" t="s">
        <v>1909</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2239</v>
      </c>
      <c r="E81" s="30"/>
      <c r="F81" t="s">
        <v>2240</v>
      </c>
      <c r="G81" t="s">
        <v>2242</v>
      </c>
      <c r="I81" t="s">
        <v>2241</v>
      </c>
    </row>
    <row r="82" spans="1:12">
      <c r="A82" s="6" t="s">
        <v>2246</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2247</v>
      </c>
      <c r="E82" s="30"/>
      <c r="F82" t="s">
        <v>2248</v>
      </c>
      <c r="G82" t="s">
        <v>2249</v>
      </c>
      <c r="I82" t="s">
        <v>2250</v>
      </c>
    </row>
    <row r="83" spans="1:12">
      <c r="A83" s="6" t="s">
        <v>2276</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2277</v>
      </c>
      <c r="E83" s="30" t="s">
        <v>2278</v>
      </c>
      <c r="F83" t="s">
        <v>2279</v>
      </c>
      <c r="G83" t="s">
        <v>2281</v>
      </c>
      <c r="I83" t="s">
        <v>2280</v>
      </c>
    </row>
    <row r="84" spans="1:12">
      <c r="A84" s="6" t="s">
        <v>1986</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2023</v>
      </c>
      <c r="E84" s="26"/>
      <c r="F84" t="s">
        <v>2024</v>
      </c>
      <c r="G84" t="s">
        <v>2025</v>
      </c>
      <c r="I84" t="s">
        <v>2026</v>
      </c>
    </row>
    <row r="85" spans="1:12">
      <c r="A85" s="6" t="s">
        <v>2099</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2102</v>
      </c>
      <c r="E85" s="26"/>
      <c r="F85" t="s">
        <v>2104</v>
      </c>
      <c r="G85" t="s">
        <v>2103</v>
      </c>
      <c r="I85" t="s">
        <v>2105</v>
      </c>
    </row>
    <row r="86" spans="1:12">
      <c r="A86" s="6" t="s">
        <v>2289</v>
      </c>
      <c r="B86" s="7" t="str">
        <f>Tabelle14[[#This Row],[Dateiname]]</f>
        <v>schach</v>
      </c>
      <c r="C86" s="2" t="s">
        <v>4</v>
      </c>
      <c r="D86" s="9" t="s">
        <v>2290</v>
      </c>
      <c r="E86" s="30"/>
      <c r="F86" t="s">
        <v>2291</v>
      </c>
      <c r="G86" t="s">
        <v>2292</v>
      </c>
      <c r="I86" t="s">
        <v>2293</v>
      </c>
    </row>
    <row r="87" spans="1:12">
      <c r="A87" s="12" t="s">
        <v>1873</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2191</v>
      </c>
      <c r="E87" s="27"/>
      <c r="F87" t="s">
        <v>2192</v>
      </c>
      <c r="G87" t="s">
        <v>2193</v>
      </c>
      <c r="I87" t="s">
        <v>2192</v>
      </c>
      <c r="L87" t="s">
        <v>2194</v>
      </c>
    </row>
    <row r="88" spans="1:12">
      <c r="A88" s="6" t="s">
        <v>356</v>
      </c>
      <c r="B88" s="7" t="str">
        <f>Tabelle14[[#This Row],[Dateiname]]</f>
        <v>schokolade</v>
      </c>
      <c r="C88" s="2" t="s">
        <v>4</v>
      </c>
      <c r="D88" s="9" t="s">
        <v>2377</v>
      </c>
      <c r="E88" s="30"/>
      <c r="F88" t="s">
        <v>2378</v>
      </c>
      <c r="G88" t="s">
        <v>2379</v>
      </c>
      <c r="I88" t="s">
        <v>2380</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1934</v>
      </c>
      <c r="E89" s="26"/>
      <c r="F89" t="s">
        <v>1935</v>
      </c>
      <c r="G89" t="s">
        <v>1937</v>
      </c>
      <c r="I89" t="s">
        <v>1936</v>
      </c>
    </row>
    <row r="90" spans="1:12">
      <c r="A90" s="6" t="s">
        <v>2065</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2066</v>
      </c>
      <c r="E90" s="26"/>
      <c r="F90" t="s">
        <v>2067</v>
      </c>
      <c r="G90" t="s">
        <v>2068</v>
      </c>
      <c r="I90" t="s">
        <v>2069</v>
      </c>
    </row>
    <row r="91" spans="1:12">
      <c r="A91" s="6" t="s">
        <v>2264</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2265</v>
      </c>
      <c r="E91" s="30" t="s">
        <v>2266</v>
      </c>
      <c r="F91" t="s">
        <v>2267</v>
      </c>
      <c r="G91" t="s">
        <v>2269</v>
      </c>
      <c r="I91" t="s">
        <v>2268</v>
      </c>
    </row>
    <row r="92" spans="1:12">
      <c r="A92" s="6" t="s">
        <v>19</v>
      </c>
      <c r="B92" s="7" t="str">
        <f>Tabelle14[[#This Row],[Dateiname]]</f>
        <v>solarzellen</v>
      </c>
      <c r="C92" s="2" t="s">
        <v>4</v>
      </c>
      <c r="D92" s="9" t="s">
        <v>2321</v>
      </c>
      <c r="E92" s="30"/>
      <c r="F92" t="s">
        <v>2322</v>
      </c>
      <c r="G92" t="s">
        <v>2323</v>
      </c>
      <c r="I92" t="s">
        <v>2324</v>
      </c>
    </row>
    <row r="93" spans="1:12">
      <c r="A93" s="6" t="s">
        <v>2099</v>
      </c>
      <c r="B93" s="7" t="str">
        <f>Tabelle14[[#This Row],[Dateiname]]</f>
        <v>stapel</v>
      </c>
      <c r="C93" s="2" t="s">
        <v>4</v>
      </c>
      <c r="D93" s="9" t="s">
        <v>2399</v>
      </c>
      <c r="E93" s="30"/>
      <c r="F93" t="s">
        <v>2400</v>
      </c>
      <c r="G93" t="s">
        <v>2401</v>
      </c>
      <c r="I93" t="s">
        <v>2402</v>
      </c>
      <c r="K93" t="s">
        <v>316</v>
      </c>
    </row>
    <row r="94" spans="1:12">
      <c r="A94" s="6" t="s">
        <v>2004</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2005</v>
      </c>
      <c r="E94" s="26"/>
      <c r="F94" t="s">
        <v>2006</v>
      </c>
      <c r="G94" t="s">
        <v>2008</v>
      </c>
      <c r="I94" t="s">
        <v>2007</v>
      </c>
    </row>
    <row r="95" spans="1:12">
      <c r="A95" s="6" t="s">
        <v>2325</v>
      </c>
      <c r="B95" s="7" t="str">
        <f>Tabelle14[[#This Row],[Dateiname]]</f>
        <v>staudamm</v>
      </c>
      <c r="C95" s="2" t="s">
        <v>4</v>
      </c>
      <c r="D95" s="9" t="s">
        <v>2326</v>
      </c>
      <c r="E95" s="30"/>
      <c r="F95" t="s">
        <v>2327</v>
      </c>
      <c r="G95" t="s">
        <v>2329</v>
      </c>
      <c r="I95" t="s">
        <v>2328</v>
      </c>
    </row>
    <row r="96" spans="1:12">
      <c r="A96" s="6" t="s">
        <v>952</v>
      </c>
      <c r="B96" s="7" t="str">
        <f>Tabelle14[[#This Row],[Dateiname]]</f>
        <v>steg</v>
      </c>
      <c r="C96" s="2" t="s">
        <v>4</v>
      </c>
      <c r="D96" s="9" t="s">
        <v>2403</v>
      </c>
      <c r="E96" s="30"/>
      <c r="F96" t="s">
        <v>2404</v>
      </c>
      <c r="G96" t="s">
        <v>2405</v>
      </c>
      <c r="I96" t="s">
        <v>2406</v>
      </c>
    </row>
    <row r="97" spans="1:12">
      <c r="A97" s="6" t="s">
        <v>1185</v>
      </c>
      <c r="B97" s="7" t="str">
        <f>Tabelle14[[#This Row],[Dateiname]]</f>
        <v>streichholz</v>
      </c>
      <c r="C97" s="2" t="s">
        <v>4</v>
      </c>
      <c r="D97" s="9" t="s">
        <v>2360</v>
      </c>
      <c r="E97" s="30"/>
      <c r="F97" t="s">
        <v>2361</v>
      </c>
      <c r="G97" t="s">
        <v>2362</v>
      </c>
      <c r="I97" t="s">
        <v>2363</v>
      </c>
    </row>
    <row r="98" spans="1:12">
      <c r="A98" s="6" t="s">
        <v>1185</v>
      </c>
      <c r="B98" s="7" t="str">
        <f>Tabelle14[[#This Row],[Dateiname]]</f>
        <v>suessigkeit</v>
      </c>
      <c r="C98" s="2" t="s">
        <v>4</v>
      </c>
      <c r="D98" s="9" t="s">
        <v>2351</v>
      </c>
      <c r="E98" s="30"/>
      <c r="F98" t="s">
        <v>2352</v>
      </c>
      <c r="G98" t="s">
        <v>2353</v>
      </c>
      <c r="H98" t="s">
        <v>2354</v>
      </c>
      <c r="I98" t="s">
        <v>2355</v>
      </c>
    </row>
    <row r="99" spans="1:12">
      <c r="A99" s="6" t="s">
        <v>2045</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2046</v>
      </c>
      <c r="E99" s="26"/>
      <c r="F99" t="s">
        <v>2047</v>
      </c>
      <c r="G99" t="s">
        <v>2048</v>
      </c>
      <c r="I99" t="s">
        <v>2049</v>
      </c>
      <c r="K99" t="s">
        <v>316</v>
      </c>
    </row>
    <row r="100" spans="1:12">
      <c r="A100" s="12" t="s">
        <v>1873</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2129</v>
      </c>
      <c r="E100" s="27"/>
      <c r="F100" t="s">
        <v>2130</v>
      </c>
      <c r="G100" t="s">
        <v>2131</v>
      </c>
      <c r="I100" t="s">
        <v>2132</v>
      </c>
    </row>
    <row r="101" spans="1:12">
      <c r="A101" s="6" t="s">
        <v>2055</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2056</v>
      </c>
      <c r="E101" s="26"/>
      <c r="F101" t="s">
        <v>2057</v>
      </c>
      <c r="G101" t="s">
        <v>2058</v>
      </c>
      <c r="I101" t="s">
        <v>2059</v>
      </c>
    </row>
    <row r="102" spans="1:12">
      <c r="A102" s="6" t="s">
        <v>2270</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2271</v>
      </c>
      <c r="E102" s="30" t="s">
        <v>2272</v>
      </c>
      <c r="F102" t="s">
        <v>2274</v>
      </c>
      <c r="G102" t="s">
        <v>2275</v>
      </c>
      <c r="I102" t="s">
        <v>2273</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1976</v>
      </c>
      <c r="E103" s="26"/>
      <c r="F103" t="s">
        <v>1977</v>
      </c>
      <c r="G103" t="s">
        <v>1978</v>
      </c>
      <c r="I103" t="s">
        <v>1979</v>
      </c>
    </row>
    <row r="104" spans="1:12">
      <c r="A104" s="6" t="s">
        <v>1873</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2041</v>
      </c>
      <c r="E104" s="26"/>
      <c r="F104" t="s">
        <v>2042</v>
      </c>
      <c r="G104" t="s">
        <v>2043</v>
      </c>
      <c r="I104" t="s">
        <v>2044</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1921</v>
      </c>
      <c r="E105" s="26"/>
      <c r="F105" t="s">
        <v>1922</v>
      </c>
      <c r="G105" t="s">
        <v>1924</v>
      </c>
      <c r="I105" t="s">
        <v>1923</v>
      </c>
    </row>
    <row r="106" spans="1:12">
      <c r="A106" s="6" t="s">
        <v>2050</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2051</v>
      </c>
      <c r="E106" s="26"/>
      <c r="F106" t="s">
        <v>2052</v>
      </c>
      <c r="G106" t="s">
        <v>2053</v>
      </c>
      <c r="I106" t="s">
        <v>2054</v>
      </c>
    </row>
    <row r="107" spans="1:12">
      <c r="A107" s="6" t="s">
        <v>1909</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1910</v>
      </c>
      <c r="E107" s="26"/>
      <c r="F107" t="s">
        <v>1912</v>
      </c>
      <c r="G107" t="s">
        <v>1911</v>
      </c>
      <c r="I107" t="s">
        <v>1914</v>
      </c>
      <c r="L107" t="s">
        <v>1913</v>
      </c>
    </row>
    <row r="108" spans="1:12">
      <c r="A108" s="6" t="s">
        <v>1986</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1987</v>
      </c>
      <c r="E108" s="26"/>
      <c r="F108" t="s">
        <v>1988</v>
      </c>
      <c r="G108" t="s">
        <v>1990</v>
      </c>
      <c r="H108" t="s">
        <v>1989</v>
      </c>
      <c r="I108" t="s">
        <v>1991</v>
      </c>
    </row>
    <row r="109" spans="1:12">
      <c r="A109" s="6" t="s">
        <v>1873</v>
      </c>
      <c r="B109" s="7" t="str">
        <f>Tabelle14[[#This Row],[Dateiname]]</f>
        <v>wal</v>
      </c>
      <c r="C109" s="2" t="s">
        <v>4</v>
      </c>
      <c r="D109" s="9" t="s">
        <v>2317</v>
      </c>
      <c r="E109" s="30"/>
      <c r="F109" t="s">
        <v>2318</v>
      </c>
      <c r="G109" t="s">
        <v>2319</v>
      </c>
      <c r="I109" t="s">
        <v>2320</v>
      </c>
    </row>
    <row r="110" spans="1:12">
      <c r="A110" s="6" t="s">
        <v>1873</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1897</v>
      </c>
      <c r="E110" s="26"/>
      <c r="F110" t="s">
        <v>1898</v>
      </c>
      <c r="G110" t="s">
        <v>1899</v>
      </c>
      <c r="I110" t="s">
        <v>1942</v>
      </c>
    </row>
    <row r="111" spans="1:12">
      <c r="A111" s="6" t="s">
        <v>2099</v>
      </c>
      <c r="B111" s="7" t="str">
        <f>Tabelle14[[#This Row],[Dateiname]]</f>
        <v>wecker</v>
      </c>
      <c r="C111" s="2" t="s">
        <v>4</v>
      </c>
      <c r="D111" s="9" t="s">
        <v>2381</v>
      </c>
      <c r="E111" s="30"/>
      <c r="F111" t="s">
        <v>2382</v>
      </c>
      <c r="G111" t="s">
        <v>2383</v>
      </c>
      <c r="I111" t="s">
        <v>2384</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1903</v>
      </c>
      <c r="E112" s="26"/>
      <c r="F112" t="s">
        <v>1907</v>
      </c>
      <c r="G112" t="s">
        <v>1908</v>
      </c>
      <c r="I112" t="s">
        <v>1904</v>
      </c>
    </row>
    <row r="113" spans="1:12">
      <c r="A113" s="6" t="s">
        <v>1909</v>
      </c>
      <c r="B113" s="7" t="str">
        <f>Tabelle14[[#This Row],[Dateiname]]</f>
        <v>windsurfen</v>
      </c>
      <c r="C113" s="2" t="s">
        <v>4</v>
      </c>
      <c r="D113" s="9" t="s">
        <v>2305</v>
      </c>
      <c r="E113" s="30"/>
      <c r="F113" t="s">
        <v>2306</v>
      </c>
      <c r="G113" t="s">
        <v>2307</v>
      </c>
      <c r="I113" t="s">
        <v>2308</v>
      </c>
      <c r="L113" t="s">
        <v>2313</v>
      </c>
    </row>
    <row r="114" spans="1:12">
      <c r="A114" s="6" t="s">
        <v>2013</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2014</v>
      </c>
      <c r="E114" s="26"/>
      <c r="F114" t="s">
        <v>2015</v>
      </c>
      <c r="G114" t="s">
        <v>2016</v>
      </c>
      <c r="I114" t="s">
        <v>2017</v>
      </c>
    </row>
    <row r="115" spans="1:12">
      <c r="A115" s="6" t="s">
        <v>1873</v>
      </c>
      <c r="B115" s="7" t="str">
        <f>Tabelle14[[#This Row],[Dateiname]]</f>
        <v>yoga</v>
      </c>
      <c r="C115" s="2" t="s">
        <v>4</v>
      </c>
      <c r="D115" s="9" t="s">
        <v>2298</v>
      </c>
      <c r="E115" s="30"/>
      <c r="F115" t="s">
        <v>2299</v>
      </c>
      <c r="G115" t="s">
        <v>2300</v>
      </c>
      <c r="I115" t="s">
        <v>2300</v>
      </c>
      <c r="L115" t="s">
        <v>2301</v>
      </c>
    </row>
    <row r="116" spans="1:12">
      <c r="A116" s="12" t="s">
        <v>1873</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2149</v>
      </c>
      <c r="E116" s="27"/>
      <c r="F116" t="s">
        <v>2150</v>
      </c>
      <c r="G116" t="s">
        <v>2151</v>
      </c>
      <c r="I116" t="s">
        <v>2152</v>
      </c>
      <c r="L116" t="s">
        <v>2153</v>
      </c>
    </row>
    <row r="117" spans="1:12">
      <c r="A117" s="6" t="s">
        <v>1873</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1962</v>
      </c>
      <c r="E117" s="26"/>
      <c r="F117" t="s">
        <v>1963</v>
      </c>
      <c r="G117" t="s">
        <v>1965</v>
      </c>
      <c r="I117" t="s">
        <v>1964</v>
      </c>
    </row>
    <row r="118" spans="1:12">
      <c r="A118" s="12" t="s">
        <v>1873</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2136</v>
      </c>
      <c r="E118" s="27"/>
      <c r="F118" t="s">
        <v>2137</v>
      </c>
      <c r="G118" t="s">
        <v>2138</v>
      </c>
      <c r="I118" t="s">
        <v>2139</v>
      </c>
    </row>
    <row r="119" spans="1:12">
      <c r="A119" s="6" t="s">
        <v>1873</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1954</v>
      </c>
      <c r="E119" s="26"/>
      <c r="F119" t="s">
        <v>1955</v>
      </c>
      <c r="G119" t="s">
        <v>1956</v>
      </c>
      <c r="I119" t="s">
        <v>1957</v>
      </c>
    </row>
    <row r="120" spans="1:12">
      <c r="A120" s="6" t="s">
        <v>1915</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1916</v>
      </c>
      <c r="E120" s="26"/>
      <c r="F120" t="s">
        <v>1917</v>
      </c>
      <c r="G120" t="s">
        <v>1918</v>
      </c>
      <c r="I120" t="s">
        <v>1919</v>
      </c>
    </row>
    <row r="121" spans="1:12">
      <c r="A121" s="6" t="s">
        <v>1873</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2089</v>
      </c>
      <c r="E121" s="26"/>
      <c r="F121" t="s">
        <v>2090</v>
      </c>
      <c r="G121" t="s">
        <v>2091</v>
      </c>
      <c r="I121" t="s">
        <v>2092</v>
      </c>
    </row>
    <row r="122" spans="1:12">
      <c r="A122" s="12" t="s">
        <v>2099</v>
      </c>
      <c r="B122" s="7" t="str">
        <f>Tabelle14[[#This Row],[Dateiname]]</f>
        <v>sternschnuppe</v>
      </c>
      <c r="C122" s="2" t="s">
        <v>2588</v>
      </c>
      <c r="D122" s="9" t="s">
        <v>2589</v>
      </c>
      <c r="E122" s="27"/>
      <c r="F122" t="s">
        <v>2619</v>
      </c>
      <c r="G122" t="s">
        <v>2639</v>
      </c>
      <c r="I122" t="s">
        <v>2608</v>
      </c>
    </row>
    <row r="123" spans="1:12">
      <c r="A123" s="12" t="s">
        <v>1986</v>
      </c>
      <c r="B123" s="7" t="str">
        <f>Tabelle14[[#This Row],[Dateiname]]</f>
        <v>paprika</v>
      </c>
      <c r="C123" s="2" t="s">
        <v>2588</v>
      </c>
      <c r="D123" s="9" t="s">
        <v>2590</v>
      </c>
      <c r="E123" s="27"/>
      <c r="F123" t="s">
        <v>2620</v>
      </c>
      <c r="G123" t="s">
        <v>2609</v>
      </c>
      <c r="I123" t="s">
        <v>2609</v>
      </c>
    </row>
    <row r="124" spans="1:12">
      <c r="A124" s="12" t="s">
        <v>1986</v>
      </c>
      <c r="B124" s="7" t="str">
        <f>Tabelle14[[#This Row],[Dateiname]]</f>
        <v>messband</v>
      </c>
      <c r="C124" s="2" t="s">
        <v>2588</v>
      </c>
      <c r="D124" s="9" t="s">
        <v>2591</v>
      </c>
      <c r="E124" s="27"/>
      <c r="F124" t="s">
        <v>2621</v>
      </c>
      <c r="G124" t="s">
        <v>2640</v>
      </c>
      <c r="I124" t="s">
        <v>2615</v>
      </c>
    </row>
    <row r="125" spans="1:12">
      <c r="A125" s="12" t="s">
        <v>1986</v>
      </c>
      <c r="B125" s="7" t="str">
        <f>Tabelle14[[#This Row],[Dateiname]]</f>
        <v>bahnhof</v>
      </c>
      <c r="C125" s="2" t="s">
        <v>2588</v>
      </c>
      <c r="D125" s="9" t="s">
        <v>2592</v>
      </c>
      <c r="E125" s="27"/>
      <c r="F125" t="s">
        <v>2622</v>
      </c>
      <c r="G125" t="s">
        <v>2641</v>
      </c>
      <c r="I125" t="s">
        <v>2610</v>
      </c>
    </row>
    <row r="126" spans="1:12">
      <c r="A126" s="12" t="s">
        <v>896</v>
      </c>
      <c r="B126" s="7" t="str">
        <f>Tabelle14[[#This Row],[Dateiname]]</f>
        <v>zorn</v>
      </c>
      <c r="C126" s="2" t="s">
        <v>2588</v>
      </c>
      <c r="D126" s="9" t="s">
        <v>2593</v>
      </c>
      <c r="E126" s="27"/>
      <c r="F126" t="s">
        <v>2623</v>
      </c>
      <c r="G126" t="s">
        <v>2642</v>
      </c>
      <c r="I126" t="s">
        <v>2611</v>
      </c>
    </row>
    <row r="127" spans="1:12">
      <c r="A127" s="12" t="s">
        <v>2594</v>
      </c>
      <c r="B127" s="7" t="str">
        <f>Tabelle14[[#This Row],[Dateiname]]</f>
        <v>gorilla</v>
      </c>
      <c r="C127" s="2" t="s">
        <v>2588</v>
      </c>
      <c r="D127" s="9" t="s">
        <v>2595</v>
      </c>
      <c r="E127" s="27"/>
      <c r="F127" t="s">
        <v>2624</v>
      </c>
      <c r="G127" t="s">
        <v>2612</v>
      </c>
      <c r="I127" t="s">
        <v>2612</v>
      </c>
    </row>
    <row r="128" spans="1:12">
      <c r="A128" s="12" t="s">
        <v>896</v>
      </c>
      <c r="B128" s="7" t="str">
        <f>Tabelle14[[#This Row],[Dateiname]]</f>
        <v>fragezeichen</v>
      </c>
      <c r="C128" s="2" t="s">
        <v>2588</v>
      </c>
      <c r="D128" s="9" t="s">
        <v>2596</v>
      </c>
      <c r="E128" s="27"/>
      <c r="F128" t="s">
        <v>2625</v>
      </c>
      <c r="G128" t="s">
        <v>2643</v>
      </c>
      <c r="I128" t="s">
        <v>2616</v>
      </c>
    </row>
    <row r="129" spans="1:9">
      <c r="A129" s="12" t="s">
        <v>2597</v>
      </c>
      <c r="B129" s="7" t="str">
        <f>Tabelle14[[#This Row],[Dateiname]]</f>
        <v>kalender</v>
      </c>
      <c r="C129" s="2" t="s">
        <v>2588</v>
      </c>
      <c r="D129" s="9" t="s">
        <v>2598</v>
      </c>
      <c r="E129" s="27"/>
      <c r="F129" t="s">
        <v>2626</v>
      </c>
      <c r="G129" t="s">
        <v>2644</v>
      </c>
      <c r="I129" t="s">
        <v>2613</v>
      </c>
    </row>
    <row r="130" spans="1:9">
      <c r="A130" s="12" t="s">
        <v>2084</v>
      </c>
      <c r="B130" s="7" t="str">
        <f>Tabelle14[[#This Row],[Dateiname]]</f>
        <v>schwimmbad</v>
      </c>
      <c r="C130" s="2" t="s">
        <v>2588</v>
      </c>
      <c r="D130" s="9" t="s">
        <v>2617</v>
      </c>
      <c r="E130" s="27"/>
      <c r="F130" t="s">
        <v>2618</v>
      </c>
      <c r="G130" t="s">
        <v>2645</v>
      </c>
      <c r="I130" t="s">
        <v>2634</v>
      </c>
    </row>
    <row r="131" spans="1:9">
      <c r="A131" s="12" t="s">
        <v>1185</v>
      </c>
      <c r="B131" s="7" t="str">
        <f>Tabelle14[[#This Row],[Dateiname]]</f>
        <v>teleskop</v>
      </c>
      <c r="C131" s="2" t="s">
        <v>2588</v>
      </c>
      <c r="D131" s="9" t="s">
        <v>2599</v>
      </c>
      <c r="E131" s="27"/>
      <c r="F131" t="s">
        <v>2627</v>
      </c>
      <c r="G131" t="s">
        <v>2646</v>
      </c>
      <c r="I131" t="s">
        <v>2635</v>
      </c>
    </row>
    <row r="132" spans="1:9">
      <c r="A132" s="12" t="s">
        <v>48</v>
      </c>
      <c r="B132" s="7" t="str">
        <f>Tabelle14[[#This Row],[Dateiname]]</f>
        <v>ueberschwemmung</v>
      </c>
      <c r="C132" s="2" t="s">
        <v>2588</v>
      </c>
      <c r="D132" s="9" t="s">
        <v>2600</v>
      </c>
      <c r="E132" s="27"/>
      <c r="F132" t="s">
        <v>2632</v>
      </c>
      <c r="G132" t="s">
        <v>2647</v>
      </c>
      <c r="I132" t="s">
        <v>2636</v>
      </c>
    </row>
    <row r="133" spans="1:9">
      <c r="A133" s="12" t="s">
        <v>2601</v>
      </c>
      <c r="B133" s="7" t="str">
        <f>Tabelle14[[#This Row],[Dateiname]]</f>
        <v>punkte</v>
      </c>
      <c r="C133" s="2" t="s">
        <v>2588</v>
      </c>
      <c r="D133" s="9" t="s">
        <v>2602</v>
      </c>
      <c r="E133" s="27"/>
      <c r="F133" t="s">
        <v>2628</v>
      </c>
      <c r="G133" t="s">
        <v>2648</v>
      </c>
      <c r="I133" t="s">
        <v>2637</v>
      </c>
    </row>
    <row r="134" spans="1:9">
      <c r="A134" s="12" t="s">
        <v>2603</v>
      </c>
      <c r="B134" s="7" t="str">
        <f>Tabelle14[[#This Row],[Dateiname]]</f>
        <v>dalmatiner</v>
      </c>
      <c r="C134" s="2" t="s">
        <v>2588</v>
      </c>
      <c r="D134" s="9" t="s">
        <v>2604</v>
      </c>
      <c r="E134" s="27"/>
      <c r="F134" t="s">
        <v>2629</v>
      </c>
      <c r="G134" t="s">
        <v>2649</v>
      </c>
      <c r="I134" t="s">
        <v>2638</v>
      </c>
    </row>
    <row r="135" spans="1:9">
      <c r="A135" s="12" t="s">
        <v>2605</v>
      </c>
      <c r="B135" s="7" t="str">
        <f>Tabelle14[[#This Row],[Dateiname]]</f>
        <v>weinberg</v>
      </c>
      <c r="C135" s="2" t="s">
        <v>2588</v>
      </c>
      <c r="D135" s="9" t="s">
        <v>2606</v>
      </c>
      <c r="E135" s="27"/>
      <c r="F135" t="s">
        <v>2630</v>
      </c>
      <c r="G135" t="s">
        <v>2650</v>
      </c>
      <c r="I135" t="s">
        <v>2614</v>
      </c>
    </row>
    <row r="136" spans="1:9">
      <c r="A136" s="12" t="s">
        <v>1185</v>
      </c>
      <c r="B136" s="7" t="str">
        <f>Tabelle14[[#This Row],[Dateiname]]</f>
        <v>cockpit</v>
      </c>
      <c r="C136" s="2" t="s">
        <v>2588</v>
      </c>
      <c r="D136" s="9" t="s">
        <v>2607</v>
      </c>
      <c r="E136" s="27"/>
      <c r="F136" t="s">
        <v>2631</v>
      </c>
      <c r="G136" t="s">
        <v>2633</v>
      </c>
      <c r="I136" t="s">
        <v>2633</v>
      </c>
    </row>
  </sheetData>
  <conditionalFormatting sqref="F1 H3:H22 H26:H121 F3:F125 F127:F1048576 I127:I136">
    <cfRule type="containsText" dxfId="9" priority="8" operator="containsText" text="ß">
      <formula>NOT(ISERROR(SEARCH("ß",F1)))</formula>
    </cfRule>
  </conditionalFormatting>
  <conditionalFormatting sqref="E3:E22 O13:O24 E27:E1048576">
    <cfRule type="cellIs" dxfId="8" priority="7" operator="equal">
      <formula>"NEU"</formula>
    </cfRule>
  </conditionalFormatting>
  <conditionalFormatting sqref="I137:I1048576 I3:I121 I1">
    <cfRule type="duplicateValues" dxfId="7" priority="5"/>
  </conditionalFormatting>
  <conditionalFormatting sqref="G83">
    <cfRule type="duplicateValues" dxfId="6" priority="3"/>
  </conditionalFormatting>
  <conditionalFormatting sqref="E1">
    <cfRule type="containsText" dxfId="5" priority="2" operator="containsText" text="ß">
      <formula>NOT(ISERROR(SEARCH("ß",E1)))</formula>
    </cfRule>
  </conditionalFormatting>
  <conditionalFormatting sqref="I122:I125">
    <cfRule type="containsText" dxfId="4"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7"/>
  <sheetViews>
    <sheetView windowProtection="1" tabSelected="1" workbookViewId="0">
      <selection activeCell="G33" sqref="G33"/>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5" t="s">
        <v>1523</v>
      </c>
      <c r="B1" s="66"/>
      <c r="C1" s="66"/>
      <c r="D1" s="66"/>
      <c r="E1" s="67"/>
      <c r="G1" s="31" t="s">
        <v>795</v>
      </c>
    </row>
    <row r="2" spans="1:9">
      <c r="A2" t="s">
        <v>1530</v>
      </c>
      <c r="B2" t="s">
        <v>1525</v>
      </c>
      <c r="C2" t="s">
        <v>1526</v>
      </c>
      <c r="D2" t="s">
        <v>1527</v>
      </c>
      <c r="E2" t="s">
        <v>1528</v>
      </c>
      <c r="G2" t="s">
        <v>316</v>
      </c>
    </row>
    <row r="3" spans="1:9">
      <c r="A3" t="s">
        <v>1529</v>
      </c>
      <c r="B3" t="s">
        <v>370</v>
      </c>
      <c r="C3" t="s">
        <v>1533</v>
      </c>
      <c r="D3" s="11" t="s">
        <v>1532</v>
      </c>
      <c r="E3" t="s">
        <v>2577</v>
      </c>
      <c r="G3" t="s">
        <v>796</v>
      </c>
    </row>
    <row r="4" spans="1:9">
      <c r="A4" t="s">
        <v>1529</v>
      </c>
      <c r="B4" t="s">
        <v>1535</v>
      </c>
      <c r="C4" t="s">
        <v>896</v>
      </c>
      <c r="D4" s="11" t="s">
        <v>1518</v>
      </c>
      <c r="E4" t="s">
        <v>2577</v>
      </c>
      <c r="G4" t="s">
        <v>797</v>
      </c>
    </row>
    <row r="5" spans="1:9">
      <c r="A5" t="s">
        <v>1529</v>
      </c>
      <c r="B5" t="s">
        <v>1218</v>
      </c>
      <c r="C5" t="s">
        <v>73</v>
      </c>
      <c r="D5" s="11" t="s">
        <v>1534</v>
      </c>
      <c r="E5" t="s">
        <v>2577</v>
      </c>
      <c r="G5" t="s">
        <v>1226</v>
      </c>
      <c r="H5" t="s">
        <v>958</v>
      </c>
    </row>
    <row r="6" spans="1:9">
      <c r="A6" t="s">
        <v>1529</v>
      </c>
      <c r="B6" t="s">
        <v>52</v>
      </c>
      <c r="C6" t="s">
        <v>67</v>
      </c>
      <c r="D6" s="11" t="s">
        <v>1531</v>
      </c>
      <c r="E6" t="s">
        <v>2577</v>
      </c>
    </row>
    <row r="7" spans="1:9">
      <c r="A7" t="s">
        <v>1540</v>
      </c>
      <c r="B7" t="s">
        <v>1541</v>
      </c>
      <c r="C7" t="s">
        <v>73</v>
      </c>
      <c r="D7" s="11" t="s">
        <v>964</v>
      </c>
      <c r="E7" t="s">
        <v>1553</v>
      </c>
      <c r="G7" s="31" t="s">
        <v>791</v>
      </c>
    </row>
    <row r="8" spans="1:9">
      <c r="A8" t="s">
        <v>1540</v>
      </c>
      <c r="B8" t="s">
        <v>1541</v>
      </c>
      <c r="C8" t="s">
        <v>73</v>
      </c>
      <c r="D8" s="11" t="s">
        <v>965</v>
      </c>
      <c r="E8" t="s">
        <v>1553</v>
      </c>
      <c r="G8" t="s">
        <v>792</v>
      </c>
      <c r="H8" t="s">
        <v>798</v>
      </c>
    </row>
    <row r="9" spans="1:9">
      <c r="A9" t="s">
        <v>665</v>
      </c>
      <c r="B9" t="s">
        <v>1541</v>
      </c>
      <c r="C9" t="s">
        <v>985</v>
      </c>
      <c r="D9" s="11" t="s">
        <v>1212</v>
      </c>
      <c r="G9" t="s">
        <v>793</v>
      </c>
      <c r="H9" t="s">
        <v>799</v>
      </c>
    </row>
    <row r="10" spans="1:9">
      <c r="A10" t="s">
        <v>1542</v>
      </c>
      <c r="B10" t="s">
        <v>1569</v>
      </c>
      <c r="C10" t="s">
        <v>1570</v>
      </c>
      <c r="D10" s="11" t="s">
        <v>1571</v>
      </c>
      <c r="E10" t="s">
        <v>1572</v>
      </c>
      <c r="G10" t="s">
        <v>794</v>
      </c>
      <c r="H10" t="s">
        <v>800</v>
      </c>
    </row>
    <row r="11" spans="1:9">
      <c r="A11" t="s">
        <v>1542</v>
      </c>
      <c r="B11" t="s">
        <v>1568</v>
      </c>
      <c r="C11" t="s">
        <v>73</v>
      </c>
      <c r="D11" s="11" t="s">
        <v>1559</v>
      </c>
    </row>
    <row r="12" spans="1:9">
      <c r="A12" t="s">
        <v>1542</v>
      </c>
      <c r="B12" t="s">
        <v>1214</v>
      </c>
      <c r="C12" t="s">
        <v>67</v>
      </c>
      <c r="D12" s="11" t="s">
        <v>1215</v>
      </c>
      <c r="E12" t="s">
        <v>2096</v>
      </c>
      <c r="G12" s="31" t="s">
        <v>786</v>
      </c>
    </row>
    <row r="13" spans="1:9">
      <c r="A13" t="s">
        <v>1542</v>
      </c>
      <c r="B13" t="s">
        <v>2116</v>
      </c>
      <c r="C13" t="s">
        <v>73</v>
      </c>
      <c r="D13" s="11" t="s">
        <v>1543</v>
      </c>
      <c r="E13" t="s">
        <v>1544</v>
      </c>
      <c r="G13" t="s">
        <v>805</v>
      </c>
      <c r="H13" s="64" t="s">
        <v>804</v>
      </c>
      <c r="I13" s="64"/>
    </row>
    <row r="14" spans="1:9">
      <c r="A14" t="s">
        <v>1542</v>
      </c>
      <c r="B14" t="s">
        <v>1550</v>
      </c>
      <c r="C14" t="s">
        <v>67</v>
      </c>
      <c r="D14" s="11" t="s">
        <v>1549</v>
      </c>
      <c r="G14" t="s">
        <v>788</v>
      </c>
      <c r="H14" s="64"/>
      <c r="I14" s="64"/>
    </row>
    <row r="15" spans="1:9">
      <c r="A15" t="s">
        <v>1542</v>
      </c>
      <c r="B15" t="s">
        <v>2097</v>
      </c>
      <c r="C15" t="s">
        <v>1873</v>
      </c>
      <c r="D15" s="11" t="s">
        <v>2098</v>
      </c>
      <c r="E15" t="s">
        <v>2096</v>
      </c>
      <c r="G15" t="s">
        <v>787</v>
      </c>
      <c r="H15" s="64"/>
      <c r="I15" s="64"/>
    </row>
    <row r="16" spans="1:9">
      <c r="A16" t="s">
        <v>1542</v>
      </c>
      <c r="B16" t="s">
        <v>2093</v>
      </c>
      <c r="C16" t="s">
        <v>2094</v>
      </c>
      <c r="D16" s="11" t="s">
        <v>2095</v>
      </c>
      <c r="E16" t="s">
        <v>2096</v>
      </c>
      <c r="G16" t="s">
        <v>806</v>
      </c>
      <c r="H16" s="64" t="s">
        <v>801</v>
      </c>
      <c r="I16" t="s">
        <v>802</v>
      </c>
    </row>
    <row r="17" spans="1:9">
      <c r="A17" t="s">
        <v>1542</v>
      </c>
      <c r="B17" t="s">
        <v>2113</v>
      </c>
      <c r="C17" t="s">
        <v>67</v>
      </c>
      <c r="D17" s="11" t="s">
        <v>1522</v>
      </c>
      <c r="E17" t="s">
        <v>2096</v>
      </c>
      <c r="G17" t="s">
        <v>789</v>
      </c>
      <c r="H17" s="64"/>
    </row>
    <row r="18" spans="1:9">
      <c r="A18" t="s">
        <v>1542</v>
      </c>
      <c r="B18" t="s">
        <v>2110</v>
      </c>
      <c r="C18" t="s">
        <v>1873</v>
      </c>
      <c r="D18" s="11" t="s">
        <v>2111</v>
      </c>
      <c r="E18" t="s">
        <v>2112</v>
      </c>
      <c r="G18" t="s">
        <v>790</v>
      </c>
      <c r="H18" s="64"/>
      <c r="I18" t="s">
        <v>803</v>
      </c>
    </row>
    <row r="19" spans="1:9">
      <c r="A19" t="s">
        <v>1542</v>
      </c>
      <c r="B19" t="s">
        <v>2115</v>
      </c>
      <c r="C19" t="s">
        <v>73</v>
      </c>
      <c r="D19" s="11" t="s">
        <v>1556</v>
      </c>
    </row>
    <row r="20" spans="1:9">
      <c r="A20" t="s">
        <v>1542</v>
      </c>
      <c r="B20" t="s">
        <v>2114</v>
      </c>
      <c r="C20" t="s">
        <v>932</v>
      </c>
      <c r="D20" s="11" t="s">
        <v>1517</v>
      </c>
      <c r="E20" t="s">
        <v>1557</v>
      </c>
      <c r="G20" s="31" t="s">
        <v>1519</v>
      </c>
    </row>
    <row r="21" spans="1:9">
      <c r="A21" t="s">
        <v>1542</v>
      </c>
      <c r="B21" t="s">
        <v>1219</v>
      </c>
      <c r="C21" t="s">
        <v>73</v>
      </c>
      <c r="D21" s="11" t="s">
        <v>1220</v>
      </c>
      <c r="E21" t="s">
        <v>1221</v>
      </c>
      <c r="G21" s="11" t="s">
        <v>1520</v>
      </c>
      <c r="I21" t="s">
        <v>1521</v>
      </c>
    </row>
    <row r="22" spans="1:9">
      <c r="A22" t="s">
        <v>1538</v>
      </c>
      <c r="B22" t="s">
        <v>1539</v>
      </c>
      <c r="C22" t="s">
        <v>961</v>
      </c>
      <c r="D22" s="11" t="s">
        <v>962</v>
      </c>
      <c r="E22" t="s">
        <v>963</v>
      </c>
      <c r="H22" s="11"/>
    </row>
    <row r="23" spans="1:9">
      <c r="A23" t="s">
        <v>1538</v>
      </c>
      <c r="B23" t="s">
        <v>1551</v>
      </c>
      <c r="C23" t="s">
        <v>73</v>
      </c>
      <c r="D23" s="11" t="s">
        <v>1552</v>
      </c>
      <c r="G23" t="s">
        <v>2579</v>
      </c>
      <c r="H23" s="11"/>
    </row>
    <row r="24" spans="1:9">
      <c r="A24" s="15" t="s">
        <v>1538</v>
      </c>
      <c r="B24" s="15" t="s">
        <v>1554</v>
      </c>
      <c r="C24" s="15" t="s">
        <v>67</v>
      </c>
      <c r="D24" s="11" t="s">
        <v>1555</v>
      </c>
      <c r="E24" s="15" t="s">
        <v>1216</v>
      </c>
      <c r="G24" s="11" t="s">
        <v>2578</v>
      </c>
    </row>
    <row r="25" spans="1:9">
      <c r="A25" t="s">
        <v>1524</v>
      </c>
      <c r="B25" t="s">
        <v>1536</v>
      </c>
      <c r="C25" t="s">
        <v>73</v>
      </c>
      <c r="D25" s="11" t="s">
        <v>930</v>
      </c>
      <c r="E25" t="s">
        <v>1537</v>
      </c>
    </row>
    <row r="26" spans="1:9">
      <c r="A26" t="s">
        <v>1524</v>
      </c>
      <c r="B26" t="s">
        <v>1547</v>
      </c>
      <c r="C26" t="s">
        <v>67</v>
      </c>
      <c r="D26" s="11" t="s">
        <v>1548</v>
      </c>
    </row>
    <row r="27" spans="1:9">
      <c r="A27" t="s">
        <v>1524</v>
      </c>
      <c r="B27" t="s">
        <v>1213</v>
      </c>
      <c r="C27" t="s">
        <v>928</v>
      </c>
      <c r="D27" s="11" t="s">
        <v>929</v>
      </c>
    </row>
    <row r="28" spans="1:9">
      <c r="A28" t="s">
        <v>1524</v>
      </c>
      <c r="B28" t="s">
        <v>931</v>
      </c>
      <c r="C28" t="s">
        <v>67</v>
      </c>
      <c r="D28" s="11" t="s">
        <v>933</v>
      </c>
    </row>
    <row r="29" spans="1:9">
      <c r="A29" t="s">
        <v>1524</v>
      </c>
      <c r="B29" t="s">
        <v>1545</v>
      </c>
      <c r="C29" t="s">
        <v>73</v>
      </c>
      <c r="D29" s="11" t="s">
        <v>1546</v>
      </c>
      <c r="E29" t="s">
        <v>2112</v>
      </c>
    </row>
    <row r="30" spans="1:9">
      <c r="A30" t="s">
        <v>1540</v>
      </c>
      <c r="B30" t="s">
        <v>2117</v>
      </c>
      <c r="C30" t="s">
        <v>1873</v>
      </c>
      <c r="D30" s="11" t="s">
        <v>1558</v>
      </c>
      <c r="E30" t="s">
        <v>2118</v>
      </c>
    </row>
    <row r="31" spans="1:9">
      <c r="A31" t="s">
        <v>1538</v>
      </c>
      <c r="B31" t="s">
        <v>2288</v>
      </c>
      <c r="C31" t="s">
        <v>1873</v>
      </c>
      <c r="D31" s="11" t="s">
        <v>2286</v>
      </c>
    </row>
    <row r="32" spans="1:9">
      <c r="A32" t="s">
        <v>1524</v>
      </c>
      <c r="B32" t="s">
        <v>2575</v>
      </c>
      <c r="C32" t="s">
        <v>2099</v>
      </c>
      <c r="D32" s="11" t="s">
        <v>2576</v>
      </c>
    </row>
    <row r="33" spans="1:5">
      <c r="A33" t="s">
        <v>2581</v>
      </c>
      <c r="B33" t="s">
        <v>2676</v>
      </c>
      <c r="C33" t="s">
        <v>1873</v>
      </c>
      <c r="D33" s="11" t="s">
        <v>2580</v>
      </c>
    </row>
    <row r="34" spans="1:5">
      <c r="A34" t="s">
        <v>2581</v>
      </c>
      <c r="B34" t="s">
        <v>678</v>
      </c>
      <c r="C34" t="s">
        <v>2094</v>
      </c>
      <c r="D34" s="11" t="s">
        <v>2582</v>
      </c>
      <c r="E34" t="s">
        <v>2112</v>
      </c>
    </row>
    <row r="35" spans="1:5">
      <c r="A35" t="s">
        <v>2581</v>
      </c>
      <c r="B35" t="s">
        <v>2587</v>
      </c>
      <c r="C35" t="s">
        <v>2583</v>
      </c>
      <c r="D35" s="11" t="s">
        <v>2584</v>
      </c>
      <c r="E35" t="s">
        <v>2585</v>
      </c>
    </row>
    <row r="36" spans="1:5">
      <c r="A36" t="s">
        <v>2581</v>
      </c>
      <c r="B36" t="s">
        <v>2675</v>
      </c>
      <c r="C36" t="s">
        <v>1873</v>
      </c>
      <c r="D36" s="11" t="s">
        <v>2586</v>
      </c>
    </row>
    <row r="37" spans="1:5">
      <c r="A37" t="s">
        <v>2581</v>
      </c>
      <c r="B37" t="s">
        <v>1079</v>
      </c>
      <c r="C37" t="s">
        <v>1873</v>
      </c>
      <c r="D37" s="11" t="s">
        <v>2674</v>
      </c>
      <c r="E37" t="s">
        <v>2677</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s>
  <pageMargins left="0.7" right="0.7" top="0.78740157499999996" bottom="0.78740157499999996" header="0.3" footer="0.3"/>
  <pageSetup paperSize="9" orientation="portrait" r:id="rId38"/>
  <legacyDrawing r:id="rId39"/>
  <tableParts count="1">
    <tablePart r:id="rId4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J12" sqref="J12"/>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1234</v>
      </c>
      <c r="C1" t="s">
        <v>1573</v>
      </c>
      <c r="D1" t="s">
        <v>313</v>
      </c>
      <c r="E1" t="s">
        <v>311</v>
      </c>
      <c r="F1" t="s">
        <v>314</v>
      </c>
      <c r="G1" t="s">
        <v>315</v>
      </c>
      <c r="I1" s="14" t="s">
        <v>315</v>
      </c>
      <c r="O1" s="23" t="s">
        <v>1586</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1587</v>
      </c>
      <c r="O2" s="23" t="s">
        <v>1236</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1588</v>
      </c>
      <c r="O3" s="23" t="s">
        <v>1237</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1589</v>
      </c>
      <c r="O4" s="23" t="s">
        <v>1238</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1590</v>
      </c>
      <c r="O5" s="23" t="s">
        <v>1239</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1591</v>
      </c>
      <c r="O6" s="23" t="s">
        <v>1240</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1592</v>
      </c>
      <c r="O7" s="23" t="s">
        <v>1241</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1593</v>
      </c>
      <c r="O8" s="23" t="s">
        <v>1242</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1594</v>
      </c>
      <c r="O9" s="23" t="s">
        <v>1243</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1595</v>
      </c>
      <c r="O10" s="23" t="s">
        <v>1244</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1596</v>
      </c>
      <c r="O11" s="23" t="s">
        <v>1245</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1597</v>
      </c>
      <c r="O12" s="23" t="s">
        <v>1246</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1598</v>
      </c>
      <c r="O13" s="23" t="s">
        <v>1247</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1599</v>
      </c>
      <c r="O14" s="23" t="s">
        <v>1248</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1600</v>
      </c>
      <c r="O15" s="23" t="s">
        <v>1249</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1601</v>
      </c>
      <c r="O16" s="23" t="s">
        <v>1250</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1602</v>
      </c>
      <c r="O17" s="23" t="s">
        <v>1251</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1603</v>
      </c>
      <c r="O18" s="23" t="s">
        <v>1252</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1604</v>
      </c>
      <c r="O19" s="23" t="s">
        <v>1253</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1605</v>
      </c>
      <c r="O20" s="23" t="s">
        <v>1254</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1606</v>
      </c>
      <c r="O21" s="23" t="s">
        <v>1255</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1607</v>
      </c>
      <c r="O22" s="23" t="s">
        <v>1256</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1608</v>
      </c>
      <c r="O23" s="23" t="s">
        <v>1257</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1609</v>
      </c>
      <c r="O24" s="23" t="s">
        <v>1258</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1610</v>
      </c>
      <c r="O25" s="23" t="s">
        <v>1259</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1611</v>
      </c>
      <c r="O26" s="23" t="s">
        <v>1260</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1612</v>
      </c>
      <c r="O27" s="23" t="s">
        <v>1261</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1613</v>
      </c>
      <c r="O28" s="23" t="s">
        <v>1262</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1614</v>
      </c>
      <c r="O29" s="23" t="s">
        <v>1263</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1615</v>
      </c>
      <c r="O30" s="23" t="s">
        <v>1264</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1616</v>
      </c>
      <c r="O31" s="23" t="s">
        <v>1265</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1617</v>
      </c>
      <c r="O32" s="23" t="s">
        <v>1266</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1618</v>
      </c>
      <c r="O33" s="23" t="s">
        <v>1267</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1619</v>
      </c>
      <c r="O34" s="23" t="s">
        <v>1268</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1620</v>
      </c>
      <c r="O35" s="23" t="s">
        <v>1269</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1621</v>
      </c>
      <c r="O36" s="23" t="s">
        <v>1270</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1622</v>
      </c>
      <c r="O37" s="23" t="s">
        <v>1271</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1623</v>
      </c>
      <c r="O38" s="23" t="s">
        <v>1272</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1624</v>
      </c>
      <c r="O39" s="23" t="s">
        <v>1273</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1625</v>
      </c>
      <c r="O40" s="23" t="s">
        <v>1274</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1626</v>
      </c>
      <c r="O41" s="23" t="s">
        <v>1275</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1627</v>
      </c>
      <c r="O42" s="23" t="s">
        <v>1276</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1628</v>
      </c>
      <c r="O43" s="23" t="s">
        <v>1277</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1629</v>
      </c>
      <c r="O44" s="23" t="s">
        <v>1278</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1630</v>
      </c>
      <c r="O45" s="23" t="s">
        <v>1279</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1631</v>
      </c>
      <c r="O46" s="23" t="s">
        <v>1280</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1632</v>
      </c>
      <c r="O47" s="23" t="s">
        <v>1281</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1633</v>
      </c>
      <c r="O48" s="23" t="s">
        <v>1282</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1634</v>
      </c>
      <c r="O49" s="23" t="s">
        <v>1283</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1635</v>
      </c>
      <c r="O50" s="23" t="s">
        <v>1284</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1636</v>
      </c>
      <c r="O51" s="23" t="s">
        <v>1285</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1637</v>
      </c>
      <c r="O52" s="23" t="s">
        <v>1286</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1638</v>
      </c>
      <c r="O53" s="23" t="s">
        <v>1287</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1639</v>
      </c>
      <c r="O54" s="23" t="s">
        <v>1288</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1640</v>
      </c>
      <c r="O55" s="23" t="s">
        <v>1289</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1641</v>
      </c>
      <c r="O56" s="23" t="s">
        <v>1290</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1642</v>
      </c>
      <c r="O57" s="23" t="s">
        <v>1291</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1643</v>
      </c>
      <c r="O58" s="23" t="s">
        <v>1292</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1644</v>
      </c>
      <c r="O59" s="23" t="s">
        <v>1293</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1645</v>
      </c>
      <c r="O60" s="23" t="s">
        <v>1294</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1646</v>
      </c>
      <c r="O61" s="23" t="s">
        <v>1295</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1647</v>
      </c>
      <c r="O62" s="23" t="s">
        <v>1296</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1648</v>
      </c>
      <c r="O63" s="23" t="s">
        <v>1297</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1649</v>
      </c>
      <c r="O64" s="23" t="s">
        <v>1298</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1650</v>
      </c>
      <c r="O65" s="23" t="s">
        <v>1299</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1651</v>
      </c>
      <c r="O66" s="23" t="s">
        <v>1300</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1652</v>
      </c>
      <c r="O67" s="23" t="s">
        <v>1301</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1653</v>
      </c>
      <c r="O68" s="23" t="s">
        <v>1302</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1654</v>
      </c>
      <c r="O69" s="23" t="s">
        <v>1303</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1655</v>
      </c>
      <c r="O70" s="23" t="s">
        <v>1304</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1656</v>
      </c>
      <c r="O71" s="23" t="s">
        <v>1305</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1657</v>
      </c>
      <c r="O72" s="23" t="s">
        <v>1306</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1658</v>
      </c>
      <c r="O73" s="23" t="s">
        <v>1307</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1659</v>
      </c>
      <c r="O74" s="23" t="s">
        <v>1308</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1660</v>
      </c>
      <c r="O75" s="23" t="s">
        <v>1309</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1661</v>
      </c>
      <c r="O76" s="23" t="s">
        <v>1310</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1662</v>
      </c>
      <c r="O77" s="23" t="s">
        <v>1311</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1663</v>
      </c>
      <c r="O78" s="23" t="s">
        <v>1312</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1664</v>
      </c>
      <c r="O79" s="23" t="s">
        <v>1313</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1665</v>
      </c>
      <c r="O80" s="23" t="s">
        <v>1314</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1666</v>
      </c>
      <c r="O81" s="23" t="s">
        <v>1315</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1667</v>
      </c>
      <c r="O82" s="23" t="s">
        <v>1316</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1668</v>
      </c>
      <c r="O83" s="23" t="s">
        <v>1317</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1669</v>
      </c>
      <c r="O84" s="23" t="s">
        <v>1318</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1670</v>
      </c>
      <c r="O85" s="23" t="s">
        <v>1319</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1671</v>
      </c>
      <c r="O86" s="23" t="s">
        <v>1320</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1672</v>
      </c>
      <c r="O87" s="23" t="s">
        <v>1321</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1673</v>
      </c>
      <c r="O88" s="23" t="s">
        <v>1322</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1674</v>
      </c>
      <c r="O89" s="23" t="s">
        <v>1323</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1675</v>
      </c>
      <c r="O90" s="23" t="s">
        <v>1324</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1676</v>
      </c>
      <c r="O91" s="23" t="s">
        <v>1325</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1677</v>
      </c>
      <c r="O92" s="23" t="s">
        <v>1326</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1678</v>
      </c>
      <c r="O93" s="23" t="s">
        <v>1327</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1679</v>
      </c>
      <c r="O94" s="23" t="s">
        <v>1328</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1680</v>
      </c>
      <c r="O95" s="23" t="s">
        <v>1329</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1681</v>
      </c>
      <c r="O96" s="23" t="s">
        <v>1330</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1682</v>
      </c>
      <c r="O97" s="23" t="s">
        <v>1331</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1683</v>
      </c>
      <c r="O98" s="23" t="s">
        <v>1332</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1684</v>
      </c>
      <c r="O99" s="23" t="s">
        <v>1333</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1685</v>
      </c>
      <c r="O100" s="23" t="s">
        <v>1334</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1867</v>
      </c>
      <c r="O101" s="23" t="s">
        <v>1335</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1686</v>
      </c>
      <c r="O102" s="23" t="s">
        <v>1336</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1687</v>
      </c>
      <c r="O103" s="23" t="s">
        <v>1337</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1688</v>
      </c>
      <c r="O104" s="23" t="s">
        <v>1338</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1689</v>
      </c>
      <c r="O105" s="23" t="s">
        <v>1339</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1690</v>
      </c>
      <c r="O106" s="23" t="s">
        <v>1340</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1691</v>
      </c>
      <c r="O107" s="23" t="s">
        <v>1341</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1692</v>
      </c>
      <c r="O108" s="23" t="s">
        <v>1342</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1693</v>
      </c>
      <c r="O109" s="23" t="s">
        <v>1343</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1694</v>
      </c>
      <c r="O110" s="23" t="s">
        <v>1344</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1695</v>
      </c>
      <c r="O111" s="23" t="s">
        <v>1345</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1696</v>
      </c>
      <c r="O112" s="23" t="s">
        <v>1346</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1868</v>
      </c>
      <c r="O113" s="23" t="s">
        <v>1347</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1697</v>
      </c>
      <c r="O114" s="23" t="s">
        <v>1348</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1698</v>
      </c>
      <c r="O115" s="23" t="s">
        <v>1349</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1699</v>
      </c>
      <c r="O116" s="23" t="s">
        <v>1350</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1700</v>
      </c>
      <c r="O117" s="23" t="s">
        <v>1351</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1701</v>
      </c>
      <c r="O118" s="23" t="s">
        <v>1352</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1702</v>
      </c>
      <c r="O119" s="23" t="s">
        <v>1353</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1703</v>
      </c>
      <c r="O120" s="23" t="s">
        <v>1354</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1704</v>
      </c>
      <c r="O121" s="23" t="s">
        <v>1355</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1869</v>
      </c>
      <c r="O122" s="23" t="s">
        <v>1356</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1705</v>
      </c>
      <c r="O123" s="23" t="s">
        <v>1357</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1706</v>
      </c>
      <c r="O124" s="23" t="s">
        <v>1358</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1707</v>
      </c>
      <c r="O125" s="23" t="s">
        <v>1359</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1708</v>
      </c>
      <c r="O126" s="23" t="s">
        <v>1360</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1709</v>
      </c>
      <c r="O127" s="23" t="s">
        <v>1361</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1710</v>
      </c>
      <c r="O128" s="23" t="s">
        <v>1362</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1711</v>
      </c>
      <c r="O129" s="23" t="s">
        <v>1363</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1712</v>
      </c>
      <c r="O130" s="23" t="s">
        <v>1364</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1713</v>
      </c>
      <c r="O131" s="23" t="s">
        <v>1365</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1714</v>
      </c>
      <c r="O132" s="23" t="s">
        <v>1366</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1715</v>
      </c>
      <c r="O133" s="23" t="s">
        <v>1367</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1716</v>
      </c>
      <c r="O134" s="23" t="s">
        <v>1368</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1717</v>
      </c>
      <c r="O135" s="23" t="s">
        <v>1369</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1718</v>
      </c>
      <c r="O136" s="23" t="s">
        <v>1370</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1719</v>
      </c>
      <c r="O137" s="23" t="s">
        <v>1371</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1720</v>
      </c>
      <c r="O138" s="23" t="s">
        <v>1372</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1721</v>
      </c>
      <c r="O139" s="23" t="s">
        <v>1373</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1722</v>
      </c>
      <c r="O140" s="23" t="s">
        <v>1374</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1723</v>
      </c>
      <c r="O141" s="23" t="s">
        <v>1375</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1870</v>
      </c>
      <c r="O142" s="23" t="s">
        <v>1376</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1724</v>
      </c>
      <c r="O143" s="23" t="s">
        <v>1377</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1725</v>
      </c>
      <c r="O144" s="23" t="s">
        <v>1378</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1726</v>
      </c>
      <c r="O145" s="23" t="s">
        <v>1379</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1727</v>
      </c>
      <c r="O146" s="23" t="s">
        <v>1380</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1728</v>
      </c>
      <c r="O147" s="23" t="s">
        <v>1381</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1729</v>
      </c>
      <c r="O148" s="23" t="s">
        <v>1382</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1730</v>
      </c>
      <c r="O149" s="23" t="s">
        <v>1383</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1731</v>
      </c>
      <c r="O150" s="23" t="s">
        <v>1384</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1732</v>
      </c>
      <c r="O151" s="23" t="s">
        <v>1385</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1733</v>
      </c>
      <c r="O152" s="23" t="s">
        <v>1386</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1734</v>
      </c>
      <c r="O153" s="23" t="s">
        <v>1387</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1735</v>
      </c>
      <c r="O154" s="23" t="s">
        <v>1388</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1736</v>
      </c>
      <c r="O155" s="23" t="s">
        <v>1389</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1737</v>
      </c>
      <c r="O156" s="23" t="s">
        <v>1390</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1738</v>
      </c>
      <c r="O157" s="23" t="s">
        <v>1391</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1739</v>
      </c>
      <c r="O158" s="23" t="s">
        <v>1392</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1740</v>
      </c>
      <c r="O159" s="23" t="s">
        <v>1393</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1741</v>
      </c>
      <c r="O160" s="23" t="s">
        <v>1394</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1742</v>
      </c>
      <c r="O161" s="23" t="s">
        <v>1395</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1743</v>
      </c>
      <c r="O162" s="23" t="s">
        <v>1396</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1744</v>
      </c>
      <c r="O163" s="23" t="s">
        <v>1397</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1745</v>
      </c>
      <c r="O164" s="23" t="s">
        <v>1398</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1746</v>
      </c>
      <c r="O165" s="23" t="s">
        <v>1399</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1747</v>
      </c>
      <c r="O166" s="23" t="s">
        <v>1400</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1748</v>
      </c>
      <c r="O167" s="23" t="s">
        <v>1401</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1749</v>
      </c>
      <c r="O168" s="23" t="s">
        <v>1402</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1750</v>
      </c>
      <c r="O169" s="23" t="s">
        <v>1403</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1751</v>
      </c>
      <c r="O170" s="23" t="s">
        <v>1404</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1752</v>
      </c>
      <c r="O171" s="23" t="s">
        <v>1405</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1753</v>
      </c>
      <c r="O172" s="23" t="s">
        <v>1406</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1754</v>
      </c>
      <c r="O173" s="23" t="s">
        <v>1407</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1755</v>
      </c>
      <c r="O174" s="23" t="s">
        <v>1408</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1756</v>
      </c>
      <c r="O175" s="23" t="s">
        <v>1409</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1757</v>
      </c>
      <c r="O176" s="23" t="s">
        <v>1410</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1758</v>
      </c>
      <c r="O177" s="23" t="s">
        <v>1411</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1759</v>
      </c>
      <c r="O178" s="23" t="s">
        <v>1412</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1760</v>
      </c>
      <c r="O179" s="23" t="s">
        <v>1413</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1761</v>
      </c>
      <c r="O180" s="23" t="s">
        <v>1414</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1762</v>
      </c>
      <c r="O181" s="23" t="s">
        <v>1415</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1763</v>
      </c>
      <c r="O182" s="23" t="s">
        <v>1416</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1764</v>
      </c>
      <c r="O183" s="23" t="s">
        <v>1417</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1765</v>
      </c>
      <c r="O184" s="23" t="s">
        <v>1418</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1766</v>
      </c>
      <c r="O185" s="23" t="s">
        <v>1419</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1767</v>
      </c>
      <c r="O186" s="23" t="s">
        <v>1420</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1768</v>
      </c>
      <c r="O187" s="23" t="s">
        <v>1421</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1769</v>
      </c>
      <c r="O188" s="23" t="s">
        <v>1422</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1770</v>
      </c>
      <c r="O189" s="23" t="s">
        <v>1423</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1771</v>
      </c>
      <c r="O190" s="23" t="s">
        <v>1424</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1772</v>
      </c>
      <c r="O191" s="23" t="s">
        <v>1425</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1773</v>
      </c>
      <c r="O192" s="23" t="s">
        <v>1426</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1774</v>
      </c>
      <c r="O193" s="23" t="s">
        <v>1427</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1775</v>
      </c>
      <c r="O194" s="23" t="s">
        <v>1428</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1776</v>
      </c>
      <c r="O195" s="23" t="s">
        <v>1429</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1777</v>
      </c>
      <c r="O196" s="23" t="s">
        <v>1430</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1778</v>
      </c>
      <c r="O197" s="23" t="s">
        <v>1431</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1779</v>
      </c>
      <c r="O198" s="23" t="s">
        <v>1432</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1780</v>
      </c>
      <c r="O199" s="23" t="s">
        <v>1433</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1781</v>
      </c>
      <c r="O200" s="23" t="s">
        <v>1434</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1782</v>
      </c>
      <c r="O201" s="23" t="s">
        <v>1435</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1783</v>
      </c>
      <c r="O202" s="23" t="s">
        <v>1436</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1784</v>
      </c>
      <c r="O203" s="23" t="s">
        <v>1437</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1785</v>
      </c>
      <c r="O204" s="23" t="s">
        <v>1438</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1786</v>
      </c>
      <c r="O205" s="23" t="s">
        <v>1439</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1787</v>
      </c>
      <c r="O206" s="23" t="s">
        <v>1440</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1788</v>
      </c>
      <c r="O207" s="23" t="s">
        <v>1441</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1789</v>
      </c>
      <c r="O208" s="23" t="s">
        <v>1442</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1790</v>
      </c>
      <c r="O209" s="23" t="s">
        <v>1443</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1791</v>
      </c>
      <c r="O210" s="23" t="s">
        <v>1444</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1792</v>
      </c>
      <c r="O211" s="23" t="s">
        <v>1445</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1793</v>
      </c>
      <c r="O212" s="23" t="s">
        <v>1446</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1794</v>
      </c>
      <c r="O213" s="23" t="s">
        <v>1447</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1795</v>
      </c>
      <c r="O214" s="23" t="s">
        <v>1448</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1796</v>
      </c>
      <c r="O215" s="23" t="s">
        <v>1449</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1797</v>
      </c>
      <c r="O216" s="23" t="s">
        <v>1450</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1798</v>
      </c>
      <c r="O217" s="23" t="s">
        <v>1451</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1799</v>
      </c>
      <c r="O218" s="23" t="s">
        <v>1452</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1800</v>
      </c>
      <c r="O219" s="23" t="s">
        <v>1453</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1801</v>
      </c>
      <c r="O220" s="23" t="s">
        <v>1454</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1802</v>
      </c>
      <c r="O221" s="23" t="s">
        <v>1455</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1803</v>
      </c>
      <c r="O222" s="23" t="s">
        <v>1456</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1804</v>
      </c>
      <c r="O223" s="23" t="s">
        <v>1457</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1805</v>
      </c>
      <c r="O224" s="23" t="s">
        <v>1458</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1806</v>
      </c>
      <c r="O225" s="23" t="s">
        <v>1459</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1807</v>
      </c>
      <c r="O226" s="23" t="s">
        <v>1460</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1871</v>
      </c>
      <c r="O227" s="23" t="s">
        <v>1461</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1808</v>
      </c>
      <c r="O228" s="23" t="s">
        <v>1462</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1809</v>
      </c>
      <c r="O229" s="23" t="s">
        <v>1463</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1810</v>
      </c>
      <c r="O230" s="23" t="s">
        <v>1464</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1811</v>
      </c>
      <c r="O231" s="23" t="s">
        <v>1465</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1812</v>
      </c>
      <c r="O232" s="23" t="s">
        <v>1466</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1813</v>
      </c>
      <c r="O233" s="23" t="s">
        <v>1467</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1814</v>
      </c>
      <c r="O234" s="23" t="s">
        <v>1468</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1815</v>
      </c>
      <c r="O235" s="23" t="s">
        <v>1469</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1816</v>
      </c>
      <c r="O236" s="23" t="s">
        <v>1470</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1817</v>
      </c>
      <c r="O237" s="23" t="s">
        <v>1471</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1818</v>
      </c>
      <c r="O238" s="23" t="s">
        <v>1472</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1819</v>
      </c>
      <c r="O239" s="23" t="s">
        <v>1473</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1820</v>
      </c>
      <c r="O240" s="23" t="s">
        <v>1474</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1821</v>
      </c>
      <c r="O241" s="23" t="s">
        <v>1475</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1822</v>
      </c>
      <c r="O242" s="23" t="s">
        <v>1476</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1823</v>
      </c>
      <c r="O243" s="23" t="s">
        <v>1477</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1824</v>
      </c>
      <c r="O244" s="23" t="s">
        <v>1478</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1825</v>
      </c>
      <c r="O245" s="23" t="s">
        <v>1479</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1826</v>
      </c>
      <c r="O246" s="23" t="s">
        <v>1480</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1827</v>
      </c>
      <c r="O247" s="23" t="s">
        <v>1481</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1828</v>
      </c>
      <c r="O248" s="23" t="s">
        <v>1482</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1829</v>
      </c>
      <c r="O249" s="23" t="s">
        <v>1483</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1830</v>
      </c>
      <c r="O250" s="23" t="s">
        <v>1484</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1831</v>
      </c>
      <c r="O251" s="23" t="s">
        <v>1485</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1832</v>
      </c>
      <c r="O252" s="23" t="s">
        <v>1486</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1833</v>
      </c>
      <c r="O253" s="23" t="s">
        <v>1487</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1834</v>
      </c>
      <c r="O254" s="23" t="s">
        <v>1488</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1835</v>
      </c>
      <c r="O255" s="23" t="s">
        <v>1489</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1836</v>
      </c>
      <c r="O256" s="23" t="s">
        <v>1490</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1837</v>
      </c>
      <c r="O257" s="23" t="s">
        <v>1491</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1838</v>
      </c>
      <c r="O258" s="23" t="s">
        <v>1492</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1839</v>
      </c>
      <c r="O259" s="23" t="s">
        <v>1493</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1840</v>
      </c>
      <c r="O260" s="23" t="s">
        <v>1494</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1841</v>
      </c>
      <c r="O261" s="23" t="s">
        <v>1495</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1842</v>
      </c>
      <c r="O262" s="23" t="s">
        <v>1496</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1843</v>
      </c>
      <c r="O263" s="23" t="s">
        <v>1497</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1844</v>
      </c>
      <c r="O264" s="23" t="s">
        <v>1498</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1845</v>
      </c>
      <c r="O265" s="23" t="s">
        <v>1499</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1846</v>
      </c>
      <c r="O266" s="23" t="s">
        <v>1500</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1847</v>
      </c>
      <c r="O267" s="23" t="s">
        <v>1501</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1848</v>
      </c>
      <c r="O268" s="23" t="s">
        <v>1502</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1849</v>
      </c>
      <c r="O269" s="23" t="s">
        <v>1503</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1850</v>
      </c>
      <c r="O270" s="23" t="s">
        <v>1504</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1851</v>
      </c>
      <c r="O271" s="23" t="s">
        <v>1505</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1852</v>
      </c>
      <c r="O272" s="23" t="s">
        <v>1506</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1853</v>
      </c>
      <c r="O273" s="23" t="s">
        <v>1507</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1854</v>
      </c>
      <c r="O274" s="23" t="s">
        <v>1508</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1855</v>
      </c>
      <c r="O275" s="23" t="s">
        <v>1509</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1856</v>
      </c>
      <c r="O276" s="23" t="s">
        <v>1510</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1857</v>
      </c>
      <c r="O277" s="23" t="s">
        <v>1511</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1858</v>
      </c>
      <c r="O278" s="23" t="s">
        <v>1512</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1859</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8"/>
  <sheetViews>
    <sheetView windowProtection="1" zoomScale="90" zoomScaleNormal="90" workbookViewId="0">
      <pane ySplit="1" topLeftCell="A44" activePane="bottomLeft" state="frozen"/>
      <selection pane="bottomLeft" activeCell="E51" sqref="E51"/>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 customWidth="1"/>
    <col min="6" max="6" width="47.85546875" customWidth="1"/>
    <col min="7" max="7" width="1" customWidth="1"/>
    <col min="8" max="8" width="8.5703125" bestFit="1" customWidth="1"/>
    <col min="9" max="9" width="7.85546875" customWidth="1"/>
    <col min="10" max="10" width="5.5703125" customWidth="1"/>
    <col min="11" max="11" width="7.7109375" customWidth="1"/>
    <col min="13" max="13" width="27.140625" bestFit="1" customWidth="1"/>
  </cols>
  <sheetData>
    <row r="1" spans="1:13" ht="24">
      <c r="B1" s="60" t="s">
        <v>2423</v>
      </c>
      <c r="C1" s="60" t="s">
        <v>2437</v>
      </c>
      <c r="D1" s="37" t="s">
        <v>2438</v>
      </c>
      <c r="E1" s="60" t="s">
        <v>2424</v>
      </c>
      <c r="F1" s="60" t="s">
        <v>2425</v>
      </c>
      <c r="H1" s="36" t="s">
        <v>2439</v>
      </c>
      <c r="I1" s="36" t="s">
        <v>2442</v>
      </c>
      <c r="J1" s="36" t="s">
        <v>2441</v>
      </c>
      <c r="K1" s="36" t="s">
        <v>2440</v>
      </c>
      <c r="M1" s="41" t="s">
        <v>2557</v>
      </c>
    </row>
    <row r="2" spans="1:13" ht="30" customHeight="1">
      <c r="A2" s="69" t="s">
        <v>2454</v>
      </c>
      <c r="B2" s="56" t="s">
        <v>2651</v>
      </c>
      <c r="C2" s="56" t="s">
        <v>2652</v>
      </c>
      <c r="D2" s="42" t="s">
        <v>2657</v>
      </c>
      <c r="E2" s="42" t="s">
        <v>2653</v>
      </c>
      <c r="F2" s="42" t="s">
        <v>2656</v>
      </c>
      <c r="G2" s="34"/>
      <c r="H2">
        <f t="shared" ref="H2:H12" si="0">IF(B2=0,"",LEN(B2))</f>
        <v>13</v>
      </c>
      <c r="I2">
        <f t="shared" ref="I2:I12" si="1">IF(C2=0,"",LEN(C2))</f>
        <v>10</v>
      </c>
      <c r="J2">
        <f t="shared" ref="J2:J12" si="2">IF(D2=0,"",LEN(D2))</f>
        <v>14</v>
      </c>
      <c r="K2">
        <f t="shared" ref="K2:K12" si="3">IF(E2=0,"",LEN(E2))</f>
        <v>13</v>
      </c>
    </row>
    <row r="3" spans="1:13" ht="30" customHeight="1">
      <c r="A3" s="69"/>
      <c r="B3" s="43" t="s">
        <v>2455</v>
      </c>
      <c r="C3" s="43" t="s">
        <v>2456</v>
      </c>
      <c r="D3" s="35" t="s">
        <v>2758</v>
      </c>
      <c r="E3" s="43" t="s">
        <v>2457</v>
      </c>
      <c r="F3" s="43" t="s">
        <v>2458</v>
      </c>
      <c r="H3">
        <f t="shared" si="0"/>
        <v>16</v>
      </c>
      <c r="I3">
        <f t="shared" si="1"/>
        <v>12</v>
      </c>
      <c r="J3">
        <f t="shared" si="2"/>
        <v>66</v>
      </c>
      <c r="K3">
        <f t="shared" si="3"/>
        <v>62</v>
      </c>
    </row>
    <row r="4" spans="1:13" ht="30">
      <c r="A4" s="69"/>
      <c r="B4" s="43" t="s">
        <v>2659</v>
      </c>
      <c r="C4" s="43" t="s">
        <v>2426</v>
      </c>
      <c r="D4" s="35" t="s">
        <v>2669</v>
      </c>
      <c r="E4" s="43" t="s">
        <v>2670</v>
      </c>
      <c r="F4" s="43" t="s">
        <v>2660</v>
      </c>
      <c r="H4">
        <f t="shared" si="0"/>
        <v>12</v>
      </c>
      <c r="I4">
        <f t="shared" si="1"/>
        <v>13</v>
      </c>
      <c r="J4">
        <f t="shared" si="2"/>
        <v>51</v>
      </c>
      <c r="K4">
        <f t="shared" si="3"/>
        <v>58</v>
      </c>
    </row>
    <row r="5" spans="1:13">
      <c r="A5" s="69"/>
      <c r="B5" s="56" t="s">
        <v>2464</v>
      </c>
      <c r="C5" s="56" t="s">
        <v>2465</v>
      </c>
      <c r="D5" s="35" t="s">
        <v>2516</v>
      </c>
      <c r="E5" s="43" t="s">
        <v>2517</v>
      </c>
      <c r="F5" s="43" t="s">
        <v>2673</v>
      </c>
      <c r="H5">
        <f t="shared" si="0"/>
        <v>15</v>
      </c>
      <c r="I5">
        <f t="shared" si="1"/>
        <v>12</v>
      </c>
      <c r="J5">
        <f t="shared" si="2"/>
        <v>51</v>
      </c>
      <c r="K5">
        <f t="shared" si="3"/>
        <v>50</v>
      </c>
    </row>
    <row r="6" spans="1:13" ht="30">
      <c r="A6" s="69"/>
      <c r="B6" s="43" t="s">
        <v>2661</v>
      </c>
      <c r="C6" s="43" t="s">
        <v>2661</v>
      </c>
      <c r="D6" s="35" t="s">
        <v>2663</v>
      </c>
      <c r="E6" s="43" t="s">
        <v>2662</v>
      </c>
      <c r="F6" s="43" t="s">
        <v>2664</v>
      </c>
      <c r="H6">
        <f t="shared" si="0"/>
        <v>16</v>
      </c>
      <c r="I6">
        <f t="shared" si="1"/>
        <v>16</v>
      </c>
      <c r="J6">
        <f t="shared" si="2"/>
        <v>50</v>
      </c>
      <c r="K6">
        <f t="shared" si="3"/>
        <v>66</v>
      </c>
    </row>
    <row r="7" spans="1:13" s="34" customFormat="1">
      <c r="A7" s="69"/>
      <c r="B7" s="59" t="s">
        <v>2654</v>
      </c>
      <c r="C7" s="59" t="s">
        <v>2655</v>
      </c>
      <c r="D7" s="42" t="s">
        <v>2666</v>
      </c>
      <c r="E7" s="42" t="s">
        <v>2667</v>
      </c>
      <c r="F7" s="42" t="s">
        <v>2665</v>
      </c>
      <c r="H7">
        <f t="shared" si="0"/>
        <v>16</v>
      </c>
      <c r="I7">
        <f t="shared" si="1"/>
        <v>14</v>
      </c>
      <c r="J7">
        <f t="shared" si="2"/>
        <v>35</v>
      </c>
      <c r="K7">
        <f t="shared" si="3"/>
        <v>45</v>
      </c>
    </row>
    <row r="8" spans="1:13">
      <c r="A8" s="69"/>
      <c r="B8" s="43" t="s">
        <v>2459</v>
      </c>
      <c r="C8" s="43" t="s">
        <v>2460</v>
      </c>
      <c r="D8" s="35" t="s">
        <v>2658</v>
      </c>
      <c r="E8" s="43" t="s">
        <v>2461</v>
      </c>
      <c r="F8" s="43" t="s">
        <v>2514</v>
      </c>
      <c r="H8">
        <f t="shared" si="0"/>
        <v>13</v>
      </c>
      <c r="I8">
        <f t="shared" si="1"/>
        <v>16</v>
      </c>
      <c r="J8">
        <f t="shared" si="2"/>
        <v>58</v>
      </c>
      <c r="K8">
        <f t="shared" si="3"/>
        <v>54</v>
      </c>
    </row>
    <row r="9" spans="1:13">
      <c r="A9" s="69"/>
      <c r="B9" s="43" t="s">
        <v>2462</v>
      </c>
      <c r="C9" s="43" t="s">
        <v>2463</v>
      </c>
      <c r="D9" s="35" t="s">
        <v>2671</v>
      </c>
      <c r="E9" s="43" t="s">
        <v>2515</v>
      </c>
      <c r="F9" s="43" t="s">
        <v>2672</v>
      </c>
      <c r="H9">
        <f t="shared" si="0"/>
        <v>16</v>
      </c>
      <c r="I9">
        <f t="shared" si="1"/>
        <v>18</v>
      </c>
      <c r="J9">
        <f t="shared" si="2"/>
        <v>55</v>
      </c>
      <c r="K9">
        <f t="shared" si="3"/>
        <v>55</v>
      </c>
    </row>
    <row r="10" spans="1:13" ht="30">
      <c r="A10" s="69"/>
      <c r="B10" s="43" t="s">
        <v>2466</v>
      </c>
      <c r="C10" s="43" t="s">
        <v>2466</v>
      </c>
      <c r="D10" s="35" t="s">
        <v>2668</v>
      </c>
      <c r="E10" s="43" t="s">
        <v>2467</v>
      </c>
      <c r="F10" s="43" t="s">
        <v>2518</v>
      </c>
      <c r="H10">
        <f t="shared" si="0"/>
        <v>19</v>
      </c>
      <c r="I10">
        <f t="shared" si="1"/>
        <v>19</v>
      </c>
      <c r="J10">
        <f t="shared" si="2"/>
        <v>51</v>
      </c>
      <c r="K10">
        <f t="shared" si="3"/>
        <v>53</v>
      </c>
    </row>
    <row r="11" spans="1:13" s="34" customFormat="1">
      <c r="A11" s="69"/>
      <c r="B11" s="42" t="s">
        <v>2468</v>
      </c>
      <c r="C11" s="42" t="s">
        <v>2468</v>
      </c>
      <c r="D11" s="57" t="s">
        <v>2469</v>
      </c>
      <c r="E11" s="57" t="s">
        <v>2470</v>
      </c>
      <c r="F11" s="42" t="s">
        <v>2471</v>
      </c>
      <c r="H11">
        <f t="shared" si="0"/>
        <v>19</v>
      </c>
      <c r="I11">
        <f t="shared" si="1"/>
        <v>19</v>
      </c>
      <c r="J11">
        <f t="shared" si="2"/>
        <v>44</v>
      </c>
      <c r="K11">
        <f t="shared" si="3"/>
        <v>51</v>
      </c>
    </row>
    <row r="12" spans="1:13" s="34" customFormat="1" ht="60">
      <c r="A12" s="69"/>
      <c r="B12" s="59" t="s">
        <v>2519</v>
      </c>
      <c r="C12" s="59" t="s">
        <v>2520</v>
      </c>
      <c r="D12" s="42" t="s">
        <v>2757</v>
      </c>
      <c r="E12" s="42" t="s">
        <v>2551</v>
      </c>
      <c r="F12" s="42" t="s">
        <v>2521</v>
      </c>
      <c r="H12">
        <f t="shared" si="0"/>
        <v>14</v>
      </c>
      <c r="I12">
        <f t="shared" si="1"/>
        <v>9</v>
      </c>
      <c r="J12">
        <f t="shared" si="2"/>
        <v>173</v>
      </c>
      <c r="K12">
        <f t="shared" si="3"/>
        <v>202</v>
      </c>
    </row>
    <row r="14" spans="1:13">
      <c r="A14" s="69" t="s">
        <v>2453</v>
      </c>
      <c r="B14" s="56" t="s">
        <v>2435</v>
      </c>
      <c r="C14" s="56" t="s">
        <v>2444</v>
      </c>
      <c r="D14" s="43" t="s">
        <v>2436</v>
      </c>
      <c r="E14" s="43" t="s">
        <v>2560</v>
      </c>
      <c r="F14" s="43"/>
      <c r="H14">
        <f>IF(B15=0,"",LEN(B15))</f>
        <v>14</v>
      </c>
      <c r="I14">
        <f>IF(C15=0,"",LEN(C15))</f>
        <v>14</v>
      </c>
      <c r="J14">
        <f t="shared" ref="J14:K21" si="4">IF(D14=0,"",LEN(D14))</f>
        <v>35</v>
      </c>
      <c r="K14">
        <f t="shared" si="4"/>
        <v>43</v>
      </c>
    </row>
    <row r="15" spans="1:13" ht="15" customHeight="1">
      <c r="A15" s="69"/>
      <c r="B15" s="43" t="s">
        <v>2434</v>
      </c>
      <c r="C15" s="43" t="s">
        <v>2434</v>
      </c>
      <c r="D15" s="43" t="s">
        <v>2553</v>
      </c>
      <c r="E15" s="43" t="s">
        <v>2554</v>
      </c>
      <c r="F15" s="43"/>
      <c r="H15">
        <f>IF(B14=0,"",LEN(B14))</f>
        <v>8</v>
      </c>
      <c r="I15">
        <f>IF(C14=0,"",LEN(C14))</f>
        <v>9</v>
      </c>
      <c r="J15">
        <f t="shared" si="4"/>
        <v>51</v>
      </c>
      <c r="K15">
        <f t="shared" si="4"/>
        <v>50</v>
      </c>
    </row>
    <row r="16" spans="1:13">
      <c r="A16" s="69"/>
      <c r="B16" s="43" t="s">
        <v>2445</v>
      </c>
      <c r="C16" s="43" t="s">
        <v>2430</v>
      </c>
      <c r="D16" s="35" t="s">
        <v>2476</v>
      </c>
      <c r="E16" s="43" t="s">
        <v>2477</v>
      </c>
      <c r="F16" s="43" t="s">
        <v>2431</v>
      </c>
      <c r="H16">
        <f t="shared" ref="H16:I21" si="5">IF(B16=0,"",LEN(B16))</f>
        <v>5</v>
      </c>
      <c r="I16">
        <f t="shared" si="5"/>
        <v>14</v>
      </c>
      <c r="J16">
        <f t="shared" si="4"/>
        <v>30</v>
      </c>
      <c r="K16">
        <f t="shared" si="4"/>
        <v>27</v>
      </c>
    </row>
    <row r="17" spans="1:11" ht="15" customHeight="1">
      <c r="A17" s="69"/>
      <c r="B17" s="43" t="s">
        <v>2447</v>
      </c>
      <c r="C17" s="43" t="s">
        <v>2447</v>
      </c>
      <c r="D17" s="35" t="s">
        <v>2568</v>
      </c>
      <c r="E17" s="43" t="s">
        <v>2569</v>
      </c>
      <c r="F17" s="43"/>
      <c r="H17">
        <f t="shared" si="5"/>
        <v>18</v>
      </c>
      <c r="I17">
        <f t="shared" si="5"/>
        <v>18</v>
      </c>
      <c r="J17">
        <f t="shared" si="4"/>
        <v>42</v>
      </c>
      <c r="K17">
        <f t="shared" si="4"/>
        <v>43</v>
      </c>
    </row>
    <row r="18" spans="1:11" ht="15" customHeight="1">
      <c r="A18" s="69"/>
      <c r="B18" s="43" t="s">
        <v>2452</v>
      </c>
      <c r="C18" s="43" t="s">
        <v>2428</v>
      </c>
      <c r="D18" s="35" t="s">
        <v>2451</v>
      </c>
      <c r="E18" s="58" t="s">
        <v>2524</v>
      </c>
      <c r="F18" s="43"/>
      <c r="H18">
        <f t="shared" si="5"/>
        <v>9</v>
      </c>
      <c r="I18">
        <f t="shared" si="5"/>
        <v>11</v>
      </c>
      <c r="J18">
        <f t="shared" si="4"/>
        <v>50</v>
      </c>
      <c r="K18">
        <f t="shared" si="4"/>
        <v>48</v>
      </c>
    </row>
    <row r="19" spans="1:11">
      <c r="A19" s="69"/>
      <c r="B19" s="43" t="s">
        <v>2429</v>
      </c>
      <c r="C19" s="43" t="s">
        <v>2429</v>
      </c>
      <c r="D19" s="35" t="s">
        <v>2561</v>
      </c>
      <c r="E19" s="43" t="s">
        <v>2472</v>
      </c>
      <c r="F19" s="43" t="s">
        <v>2570</v>
      </c>
      <c r="H19">
        <f t="shared" si="5"/>
        <v>10</v>
      </c>
      <c r="I19">
        <f t="shared" si="5"/>
        <v>10</v>
      </c>
      <c r="J19">
        <f t="shared" si="4"/>
        <v>45</v>
      </c>
      <c r="K19">
        <f t="shared" si="4"/>
        <v>52</v>
      </c>
    </row>
    <row r="20" spans="1:11" ht="15" customHeight="1">
      <c r="A20" s="69"/>
      <c r="B20" s="43" t="s">
        <v>2450</v>
      </c>
      <c r="C20" s="43" t="s">
        <v>2450</v>
      </c>
      <c r="D20" s="35" t="s">
        <v>2558</v>
      </c>
      <c r="E20" s="43" t="s">
        <v>2563</v>
      </c>
      <c r="F20" s="43"/>
      <c r="H20">
        <f t="shared" si="5"/>
        <v>19</v>
      </c>
      <c r="I20">
        <f t="shared" si="5"/>
        <v>19</v>
      </c>
      <c r="J20">
        <f t="shared" si="4"/>
        <v>32</v>
      </c>
      <c r="K20">
        <f t="shared" si="4"/>
        <v>42</v>
      </c>
    </row>
    <row r="21" spans="1:11">
      <c r="A21" s="69"/>
      <c r="B21" s="43" t="s">
        <v>2448</v>
      </c>
      <c r="C21" s="43" t="s">
        <v>2449</v>
      </c>
      <c r="D21" s="35" t="s">
        <v>2566</v>
      </c>
      <c r="E21" s="58" t="s">
        <v>2567</v>
      </c>
      <c r="F21" s="58"/>
      <c r="H21">
        <f t="shared" si="5"/>
        <v>13</v>
      </c>
      <c r="I21">
        <f t="shared" si="5"/>
        <v>11</v>
      </c>
      <c r="J21">
        <f t="shared" si="4"/>
        <v>50</v>
      </c>
      <c r="K21">
        <f t="shared" si="4"/>
        <v>41</v>
      </c>
    </row>
    <row r="22" spans="1:11" ht="15" hidden="1" customHeight="1">
      <c r="A22" s="69"/>
      <c r="B22" s="32"/>
      <c r="C22" s="32"/>
      <c r="D22" s="32"/>
      <c r="E22" s="44"/>
      <c r="F22" s="32"/>
    </row>
    <row r="23" spans="1:11">
      <c r="A23" s="69"/>
      <c r="B23" s="43" t="s">
        <v>2555</v>
      </c>
      <c r="C23" s="43" t="s">
        <v>2473</v>
      </c>
      <c r="D23" s="40" t="s">
        <v>2474</v>
      </c>
      <c r="E23" s="57" t="s">
        <v>2475</v>
      </c>
      <c r="F23" s="43" t="s">
        <v>2556</v>
      </c>
      <c r="H23">
        <f t="shared" ref="H23:H32" si="6">IF(B23=0,"",LEN(B23))</f>
        <v>15</v>
      </c>
      <c r="I23">
        <f t="shared" ref="I23:I32" si="7">IF(C23=0,"",LEN(C23))</f>
        <v>11</v>
      </c>
      <c r="J23">
        <f t="shared" ref="J23:J32" si="8">IF(D23=0,"",LEN(D23))</f>
        <v>41</v>
      </c>
      <c r="K23">
        <f t="shared" ref="K23:K32" si="9">IF(E23=0,"",LEN(E23))</f>
        <v>52</v>
      </c>
    </row>
    <row r="24" spans="1:11" ht="30">
      <c r="A24" s="69"/>
      <c r="B24" s="56" t="s">
        <v>2446</v>
      </c>
      <c r="C24" s="56" t="s">
        <v>2432</v>
      </c>
      <c r="D24" s="35" t="s">
        <v>2564</v>
      </c>
      <c r="E24" s="43" t="s">
        <v>2565</v>
      </c>
      <c r="F24" s="43"/>
      <c r="H24">
        <f t="shared" si="6"/>
        <v>16</v>
      </c>
      <c r="I24">
        <f t="shared" si="7"/>
        <v>15</v>
      </c>
      <c r="J24">
        <f t="shared" si="8"/>
        <v>51</v>
      </c>
      <c r="K24">
        <f t="shared" si="9"/>
        <v>52</v>
      </c>
    </row>
    <row r="25" spans="1:11">
      <c r="A25" s="69"/>
      <c r="B25" s="43" t="s">
        <v>2443</v>
      </c>
      <c r="C25" s="43" t="s">
        <v>2443</v>
      </c>
      <c r="D25" s="35" t="s">
        <v>2571</v>
      </c>
      <c r="E25" s="43" t="s">
        <v>2572</v>
      </c>
      <c r="F25" s="43"/>
      <c r="H25">
        <f t="shared" si="6"/>
        <v>8</v>
      </c>
      <c r="I25">
        <f t="shared" si="7"/>
        <v>8</v>
      </c>
      <c r="J25">
        <f t="shared" si="8"/>
        <v>42</v>
      </c>
      <c r="K25">
        <f t="shared" si="9"/>
        <v>53</v>
      </c>
    </row>
    <row r="26" spans="1:11">
      <c r="A26" s="69"/>
      <c r="B26" s="56" t="s">
        <v>2522</v>
      </c>
      <c r="C26" s="56" t="s">
        <v>2523</v>
      </c>
      <c r="D26" s="35" t="s">
        <v>2562</v>
      </c>
      <c r="E26" s="43" t="s">
        <v>2559</v>
      </c>
      <c r="F26" s="43"/>
      <c r="H26">
        <f t="shared" si="6"/>
        <v>18</v>
      </c>
      <c r="I26">
        <f t="shared" si="7"/>
        <v>20</v>
      </c>
      <c r="J26">
        <f t="shared" si="8"/>
        <v>42</v>
      </c>
      <c r="K26">
        <f t="shared" si="9"/>
        <v>43</v>
      </c>
    </row>
    <row r="27" spans="1:11">
      <c r="B27" s="32"/>
      <c r="C27" s="32"/>
      <c r="D27" s="32"/>
      <c r="E27" s="32"/>
      <c r="F27" s="32"/>
      <c r="H27" t="str">
        <f t="shared" si="6"/>
        <v/>
      </c>
      <c r="I27" t="str">
        <f t="shared" si="7"/>
        <v/>
      </c>
      <c r="J27" t="str">
        <f t="shared" si="8"/>
        <v/>
      </c>
      <c r="K27" t="str">
        <f t="shared" si="9"/>
        <v/>
      </c>
    </row>
    <row r="28" spans="1:11" ht="15" customHeight="1">
      <c r="A28" s="70" t="s">
        <v>665</v>
      </c>
      <c r="B28" s="43" t="s">
        <v>2478</v>
      </c>
      <c r="C28" s="43" t="s">
        <v>2479</v>
      </c>
      <c r="D28" s="43" t="s">
        <v>2480</v>
      </c>
      <c r="E28" s="43" t="s">
        <v>2481</v>
      </c>
      <c r="F28" s="43" t="s">
        <v>2482</v>
      </c>
      <c r="H28">
        <f t="shared" si="6"/>
        <v>8</v>
      </c>
      <c r="I28">
        <f t="shared" si="7"/>
        <v>14</v>
      </c>
      <c r="J28">
        <f t="shared" si="8"/>
        <v>29</v>
      </c>
      <c r="K28">
        <f t="shared" si="9"/>
        <v>35</v>
      </c>
    </row>
    <row r="29" spans="1:11">
      <c r="A29" s="70"/>
      <c r="B29" s="43" t="s">
        <v>2483</v>
      </c>
      <c r="C29" s="43" t="s">
        <v>2484</v>
      </c>
      <c r="D29" s="43" t="s">
        <v>2485</v>
      </c>
      <c r="E29" s="43" t="s">
        <v>2486</v>
      </c>
      <c r="F29" s="43"/>
      <c r="H29">
        <f t="shared" si="6"/>
        <v>5</v>
      </c>
      <c r="I29">
        <f t="shared" si="7"/>
        <v>10</v>
      </c>
      <c r="J29">
        <f t="shared" si="8"/>
        <v>33</v>
      </c>
      <c r="K29">
        <f t="shared" si="9"/>
        <v>35</v>
      </c>
    </row>
    <row r="30" spans="1:11">
      <c r="A30" s="70"/>
      <c r="B30" s="43" t="s">
        <v>2487</v>
      </c>
      <c r="C30" s="43" t="s">
        <v>2488</v>
      </c>
      <c r="D30" s="43" t="s">
        <v>2489</v>
      </c>
      <c r="E30" s="43" t="s">
        <v>2490</v>
      </c>
      <c r="F30" s="43"/>
      <c r="H30">
        <f t="shared" si="6"/>
        <v>15</v>
      </c>
      <c r="I30">
        <f t="shared" si="7"/>
        <v>15</v>
      </c>
      <c r="J30">
        <f t="shared" si="8"/>
        <v>50</v>
      </c>
      <c r="K30">
        <f t="shared" si="9"/>
        <v>55</v>
      </c>
    </row>
    <row r="31" spans="1:11" ht="30">
      <c r="A31" s="70"/>
      <c r="B31" s="56" t="s">
        <v>2525</v>
      </c>
      <c r="C31" s="56" t="s">
        <v>2526</v>
      </c>
      <c r="D31" s="43" t="s">
        <v>2527</v>
      </c>
      <c r="E31" s="43" t="s">
        <v>2528</v>
      </c>
      <c r="F31" s="43" t="s">
        <v>2529</v>
      </c>
      <c r="H31">
        <f t="shared" si="6"/>
        <v>20</v>
      </c>
      <c r="I31">
        <f t="shared" si="7"/>
        <v>28</v>
      </c>
      <c r="J31">
        <f t="shared" si="8"/>
        <v>31</v>
      </c>
      <c r="K31">
        <f t="shared" si="9"/>
        <v>38</v>
      </c>
    </row>
    <row r="32" spans="1:11">
      <c r="H32" t="str">
        <f t="shared" si="6"/>
        <v/>
      </c>
      <c r="I32" t="str">
        <f t="shared" si="7"/>
        <v/>
      </c>
      <c r="J32" t="str">
        <f t="shared" si="8"/>
        <v/>
      </c>
      <c r="K32" t="str">
        <f t="shared" si="9"/>
        <v/>
      </c>
    </row>
    <row r="33" spans="1:11" ht="30" customHeight="1">
      <c r="A33" s="62"/>
      <c r="B33" s="45" t="s">
        <v>2679</v>
      </c>
      <c r="C33" s="45" t="s">
        <v>2678</v>
      </c>
      <c r="D33" s="46" t="s">
        <v>2687</v>
      </c>
      <c r="E33" s="45" t="s">
        <v>2686</v>
      </c>
      <c r="F33" s="45" t="s">
        <v>2756</v>
      </c>
    </row>
    <row r="34" spans="1:11">
      <c r="A34" s="61"/>
      <c r="B34" s="43" t="s">
        <v>2497</v>
      </c>
      <c r="C34" s="43" t="s">
        <v>2498</v>
      </c>
      <c r="D34" s="43" t="s">
        <v>2499</v>
      </c>
      <c r="E34" s="43" t="s">
        <v>2500</v>
      </c>
      <c r="F34" s="43"/>
      <c r="H34">
        <f t="shared" ref="H34:H58" si="10">IF(B34=0,"",LEN(B34))</f>
        <v>16</v>
      </c>
      <c r="I34">
        <f t="shared" ref="I34:I58" si="11">IF(C34=0,"",LEN(C34))</f>
        <v>14</v>
      </c>
      <c r="J34">
        <f t="shared" ref="J34:J58" si="12">IF(D34=0,"",LEN(D34))</f>
        <v>55</v>
      </c>
      <c r="K34">
        <f t="shared" ref="K34:K58" si="13">IF(E34=0,"",LEN(E34))</f>
        <v>51</v>
      </c>
    </row>
    <row r="35" spans="1:11" ht="45">
      <c r="A35" s="63"/>
      <c r="B35" s="45" t="s">
        <v>2537</v>
      </c>
      <c r="C35" s="45" t="s">
        <v>2538</v>
      </c>
      <c r="D35" s="46" t="s">
        <v>2755</v>
      </c>
      <c r="E35" s="45" t="s">
        <v>2754</v>
      </c>
      <c r="F35" s="48"/>
      <c r="H35">
        <f t="shared" si="10"/>
        <v>18</v>
      </c>
      <c r="I35">
        <f t="shared" si="11"/>
        <v>19</v>
      </c>
      <c r="J35">
        <f t="shared" si="12"/>
        <v>145</v>
      </c>
      <c r="K35">
        <f t="shared" si="13"/>
        <v>169</v>
      </c>
    </row>
    <row r="36" spans="1:11">
      <c r="A36" s="61"/>
      <c r="B36" s="43" t="s">
        <v>2501</v>
      </c>
      <c r="C36" s="43" t="s">
        <v>2502</v>
      </c>
      <c r="D36" s="43" t="s">
        <v>2696</v>
      </c>
      <c r="E36" s="43" t="s">
        <v>2695</v>
      </c>
      <c r="F36" s="43"/>
      <c r="H36">
        <f t="shared" si="10"/>
        <v>15</v>
      </c>
      <c r="I36">
        <f t="shared" si="11"/>
        <v>19</v>
      </c>
      <c r="J36">
        <f t="shared" si="12"/>
        <v>36</v>
      </c>
      <c r="K36">
        <f t="shared" si="13"/>
        <v>39</v>
      </c>
    </row>
    <row r="37" spans="1:11">
      <c r="A37" s="61"/>
      <c r="B37" s="38" t="s">
        <v>2683</v>
      </c>
      <c r="C37" s="38" t="s">
        <v>2682</v>
      </c>
      <c r="D37" s="38" t="s">
        <v>2684</v>
      </c>
      <c r="E37" s="38" t="s">
        <v>2685</v>
      </c>
      <c r="F37" s="38" t="s">
        <v>2491</v>
      </c>
      <c r="H37">
        <f t="shared" si="10"/>
        <v>17</v>
      </c>
      <c r="I37">
        <f t="shared" si="11"/>
        <v>18</v>
      </c>
      <c r="J37">
        <f t="shared" si="12"/>
        <v>51</v>
      </c>
      <c r="K37">
        <f t="shared" si="13"/>
        <v>54</v>
      </c>
    </row>
    <row r="38" spans="1:11">
      <c r="A38" s="61"/>
      <c r="B38" s="43" t="s">
        <v>2492</v>
      </c>
      <c r="C38" s="43" t="s">
        <v>2493</v>
      </c>
      <c r="D38" s="43" t="s">
        <v>2680</v>
      </c>
      <c r="E38" s="43" t="s">
        <v>2681</v>
      </c>
      <c r="F38" s="43"/>
      <c r="H38">
        <f t="shared" si="10"/>
        <v>12</v>
      </c>
      <c r="I38">
        <f t="shared" si="11"/>
        <v>10</v>
      </c>
      <c r="J38">
        <f t="shared" si="12"/>
        <v>61</v>
      </c>
      <c r="K38">
        <f t="shared" si="13"/>
        <v>54</v>
      </c>
    </row>
    <row r="39" spans="1:11" ht="30">
      <c r="A39" s="61"/>
      <c r="B39" s="51" t="s">
        <v>2530</v>
      </c>
      <c r="C39" s="51" t="s">
        <v>2531</v>
      </c>
      <c r="D39" s="43" t="s">
        <v>2690</v>
      </c>
      <c r="E39" s="43" t="s">
        <v>2689</v>
      </c>
      <c r="F39" s="43" t="s">
        <v>2753</v>
      </c>
      <c r="H39">
        <f t="shared" si="10"/>
        <v>4</v>
      </c>
      <c r="I39">
        <f t="shared" si="11"/>
        <v>23</v>
      </c>
      <c r="J39">
        <f t="shared" si="12"/>
        <v>84</v>
      </c>
      <c r="K39">
        <f t="shared" si="13"/>
        <v>84</v>
      </c>
    </row>
    <row r="40" spans="1:11">
      <c r="A40" s="61"/>
      <c r="B40" s="43" t="s">
        <v>2533</v>
      </c>
      <c r="C40" s="43" t="s">
        <v>2533</v>
      </c>
      <c r="D40" s="43" t="s">
        <v>2534</v>
      </c>
      <c r="E40" s="43" t="s">
        <v>2535</v>
      </c>
      <c r="F40" s="43"/>
      <c r="H40">
        <f t="shared" si="10"/>
        <v>8</v>
      </c>
      <c r="I40">
        <f t="shared" si="11"/>
        <v>8</v>
      </c>
      <c r="J40">
        <f t="shared" si="12"/>
        <v>55</v>
      </c>
      <c r="K40">
        <f t="shared" si="13"/>
        <v>56</v>
      </c>
    </row>
    <row r="41" spans="1:11">
      <c r="A41" s="61"/>
      <c r="B41" s="43" t="s">
        <v>2494</v>
      </c>
      <c r="C41" s="43" t="s">
        <v>2495</v>
      </c>
      <c r="D41" s="43" t="s">
        <v>2536</v>
      </c>
      <c r="E41" s="43" t="s">
        <v>2688</v>
      </c>
      <c r="F41" s="43"/>
      <c r="H41">
        <f t="shared" si="10"/>
        <v>15</v>
      </c>
      <c r="I41">
        <f t="shared" si="11"/>
        <v>16</v>
      </c>
      <c r="J41">
        <f t="shared" si="12"/>
        <v>55</v>
      </c>
      <c r="K41">
        <f t="shared" si="13"/>
        <v>49</v>
      </c>
    </row>
    <row r="42" spans="1:11">
      <c r="A42" s="61"/>
      <c r="B42" s="43" t="s">
        <v>2496</v>
      </c>
      <c r="C42" s="43" t="s">
        <v>2433</v>
      </c>
      <c r="D42" s="43" t="s">
        <v>2692</v>
      </c>
      <c r="E42" s="43" t="s">
        <v>2693</v>
      </c>
      <c r="F42" s="43" t="s">
        <v>2694</v>
      </c>
      <c r="H42">
        <f t="shared" si="10"/>
        <v>12</v>
      </c>
      <c r="I42">
        <f t="shared" si="11"/>
        <v>12</v>
      </c>
      <c r="J42">
        <f t="shared" si="12"/>
        <v>49</v>
      </c>
      <c r="K42">
        <f t="shared" si="13"/>
        <v>38</v>
      </c>
    </row>
    <row r="43" spans="1:11">
      <c r="A43" s="61"/>
      <c r="B43" s="45" t="s">
        <v>2503</v>
      </c>
      <c r="C43" s="45" t="s">
        <v>2504</v>
      </c>
      <c r="D43" s="46" t="s">
        <v>2697</v>
      </c>
      <c r="E43" s="48" t="s">
        <v>2698</v>
      </c>
      <c r="F43" s="48" t="s">
        <v>2505</v>
      </c>
      <c r="H43">
        <f t="shared" si="10"/>
        <v>16</v>
      </c>
      <c r="I43">
        <f t="shared" si="11"/>
        <v>11</v>
      </c>
      <c r="J43">
        <f t="shared" si="12"/>
        <v>40</v>
      </c>
      <c r="K43">
        <f t="shared" si="13"/>
        <v>45</v>
      </c>
    </row>
    <row r="44" spans="1:11">
      <c r="A44" s="61"/>
      <c r="B44" s="51" t="s">
        <v>2539</v>
      </c>
      <c r="C44" s="51" t="s">
        <v>2539</v>
      </c>
      <c r="D44" s="46" t="s">
        <v>2700</v>
      </c>
      <c r="E44" s="46" t="s">
        <v>2540</v>
      </c>
      <c r="F44" s="45" t="s">
        <v>2541</v>
      </c>
      <c r="H44">
        <f t="shared" si="10"/>
        <v>5</v>
      </c>
      <c r="I44">
        <f t="shared" si="11"/>
        <v>5</v>
      </c>
      <c r="J44">
        <f t="shared" si="12"/>
        <v>24</v>
      </c>
      <c r="K44">
        <f t="shared" si="13"/>
        <v>24</v>
      </c>
    </row>
    <row r="45" spans="1:11">
      <c r="A45" s="61"/>
      <c r="B45" s="51" t="s">
        <v>2542</v>
      </c>
      <c r="C45" s="51" t="s">
        <v>2542</v>
      </c>
      <c r="D45" s="46" t="s">
        <v>2701</v>
      </c>
      <c r="E45" s="46" t="s">
        <v>2543</v>
      </c>
      <c r="F45" s="48"/>
      <c r="H45">
        <f t="shared" si="10"/>
        <v>4</v>
      </c>
      <c r="I45">
        <f t="shared" si="11"/>
        <v>4</v>
      </c>
      <c r="J45">
        <f t="shared" si="12"/>
        <v>23</v>
      </c>
      <c r="K45">
        <f t="shared" si="13"/>
        <v>24</v>
      </c>
    </row>
    <row r="46" spans="1:11">
      <c r="A46" s="61"/>
      <c r="B46" s="51" t="s">
        <v>2544</v>
      </c>
      <c r="C46" s="51" t="s">
        <v>2544</v>
      </c>
      <c r="D46" s="46" t="s">
        <v>2702</v>
      </c>
      <c r="E46" s="46" t="s">
        <v>2691</v>
      </c>
      <c r="F46" s="48"/>
      <c r="H46">
        <f t="shared" si="10"/>
        <v>8</v>
      </c>
      <c r="I46">
        <f t="shared" si="11"/>
        <v>8</v>
      </c>
      <c r="J46">
        <f t="shared" si="12"/>
        <v>26</v>
      </c>
      <c r="K46">
        <f t="shared" si="13"/>
        <v>23</v>
      </c>
    </row>
    <row r="47" spans="1:11" ht="56.25">
      <c r="A47" s="61" t="s">
        <v>2699</v>
      </c>
      <c r="B47" s="51" t="s">
        <v>2573</v>
      </c>
      <c r="C47" s="51" t="s">
        <v>2574</v>
      </c>
      <c r="D47" s="46" t="s">
        <v>2703</v>
      </c>
      <c r="E47" s="46" t="s">
        <v>2705</v>
      </c>
      <c r="F47" s="48" t="s">
        <v>2704</v>
      </c>
      <c r="H47">
        <f t="shared" si="10"/>
        <v>19</v>
      </c>
      <c r="I47">
        <f t="shared" si="11"/>
        <v>21</v>
      </c>
      <c r="J47">
        <f t="shared" si="12"/>
        <v>68</v>
      </c>
      <c r="K47">
        <f t="shared" si="13"/>
        <v>77</v>
      </c>
    </row>
    <row r="48" spans="1:11">
      <c r="B48" s="39"/>
      <c r="C48" s="39"/>
      <c r="H48" t="str">
        <f t="shared" si="10"/>
        <v/>
      </c>
      <c r="I48" t="str">
        <f t="shared" si="11"/>
        <v/>
      </c>
      <c r="J48" t="str">
        <f t="shared" si="12"/>
        <v/>
      </c>
      <c r="K48" t="str">
        <f t="shared" si="13"/>
        <v/>
      </c>
    </row>
    <row r="49" spans="1:11" ht="30" customHeight="1">
      <c r="A49" s="68" t="s">
        <v>2752</v>
      </c>
      <c r="B49" s="45" t="s">
        <v>2751</v>
      </c>
      <c r="C49" s="45" t="s">
        <v>2750</v>
      </c>
      <c r="D49" s="54" t="s">
        <v>2749</v>
      </c>
      <c r="E49" s="46" t="s">
        <v>2762</v>
      </c>
      <c r="F49" s="53" t="s">
        <v>2761</v>
      </c>
      <c r="H49">
        <f t="shared" si="10"/>
        <v>18</v>
      </c>
      <c r="I49">
        <f t="shared" si="11"/>
        <v>25</v>
      </c>
      <c r="J49">
        <f t="shared" si="12"/>
        <v>49</v>
      </c>
      <c r="K49">
        <f t="shared" si="13"/>
        <v>89</v>
      </c>
    </row>
    <row r="50" spans="1:11" ht="30">
      <c r="A50" s="68"/>
      <c r="B50" s="51" t="s">
        <v>2745</v>
      </c>
      <c r="C50" s="51" t="s">
        <v>2744</v>
      </c>
      <c r="D50" s="46" t="s">
        <v>2743</v>
      </c>
      <c r="E50" s="46" t="s">
        <v>2742</v>
      </c>
      <c r="F50" s="55" t="s">
        <v>2741</v>
      </c>
      <c r="H50">
        <f t="shared" si="10"/>
        <v>15</v>
      </c>
      <c r="I50">
        <f t="shared" si="11"/>
        <v>13</v>
      </c>
      <c r="J50">
        <f t="shared" si="12"/>
        <v>79</v>
      </c>
      <c r="K50">
        <f t="shared" si="13"/>
        <v>98</v>
      </c>
    </row>
    <row r="51" spans="1:11" ht="30">
      <c r="A51" s="68"/>
      <c r="B51" s="45" t="s">
        <v>2740</v>
      </c>
      <c r="C51" s="45" t="s">
        <v>2740</v>
      </c>
      <c r="D51" s="54" t="s">
        <v>2739</v>
      </c>
      <c r="E51" s="46" t="s">
        <v>2738</v>
      </c>
      <c r="F51" s="48"/>
      <c r="H51">
        <f t="shared" si="10"/>
        <v>11</v>
      </c>
      <c r="I51">
        <f t="shared" si="11"/>
        <v>11</v>
      </c>
      <c r="J51">
        <f t="shared" si="12"/>
        <v>57</v>
      </c>
      <c r="K51">
        <f t="shared" si="13"/>
        <v>72</v>
      </c>
    </row>
    <row r="52" spans="1:11">
      <c r="A52" s="68"/>
      <c r="B52" s="45" t="s">
        <v>2737</v>
      </c>
      <c r="C52" s="45" t="s">
        <v>2736</v>
      </c>
      <c r="D52" s="46" t="s">
        <v>2760</v>
      </c>
      <c r="E52" s="48" t="s">
        <v>2735</v>
      </c>
      <c r="F52" s="48" t="s">
        <v>2734</v>
      </c>
      <c r="H52">
        <f t="shared" si="10"/>
        <v>12</v>
      </c>
      <c r="I52">
        <f t="shared" si="11"/>
        <v>11</v>
      </c>
      <c r="J52">
        <f t="shared" si="12"/>
        <v>53</v>
      </c>
      <c r="K52">
        <f t="shared" si="13"/>
        <v>62</v>
      </c>
    </row>
    <row r="53" spans="1:11" ht="15" customHeight="1">
      <c r="A53" s="68"/>
      <c r="B53" s="45" t="s">
        <v>2733</v>
      </c>
      <c r="C53" s="45" t="s">
        <v>2732</v>
      </c>
      <c r="D53" s="46" t="s">
        <v>2731</v>
      </c>
      <c r="E53" s="48" t="s">
        <v>2730</v>
      </c>
      <c r="F53" s="53" t="s">
        <v>2729</v>
      </c>
      <c r="H53">
        <f t="shared" si="10"/>
        <v>19</v>
      </c>
      <c r="I53">
        <f t="shared" si="11"/>
        <v>15</v>
      </c>
      <c r="J53">
        <f t="shared" si="12"/>
        <v>51</v>
      </c>
      <c r="K53">
        <f t="shared" si="13"/>
        <v>52</v>
      </c>
    </row>
    <row r="54" spans="1:11" ht="28.5" customHeight="1">
      <c r="A54" s="68"/>
      <c r="B54" s="45" t="s">
        <v>2728</v>
      </c>
      <c r="C54" s="45" t="s">
        <v>2727</v>
      </c>
      <c r="D54" s="46" t="s">
        <v>2726</v>
      </c>
      <c r="E54" s="46" t="s">
        <v>2725</v>
      </c>
      <c r="F54" s="52" t="s">
        <v>2724</v>
      </c>
      <c r="H54">
        <f t="shared" si="10"/>
        <v>20</v>
      </c>
      <c r="I54">
        <f t="shared" si="11"/>
        <v>17</v>
      </c>
      <c r="J54">
        <f t="shared" si="12"/>
        <v>118</v>
      </c>
      <c r="K54">
        <f t="shared" si="13"/>
        <v>113</v>
      </c>
    </row>
    <row r="55" spans="1:11" ht="15" customHeight="1">
      <c r="A55" s="68"/>
      <c r="B55" s="45" t="s">
        <v>2723</v>
      </c>
      <c r="C55" s="45" t="s">
        <v>2545</v>
      </c>
      <c r="D55" s="46" t="s">
        <v>2722</v>
      </c>
      <c r="E55" s="48" t="s">
        <v>2546</v>
      </c>
      <c r="F55" s="48" t="s">
        <v>2721</v>
      </c>
      <c r="H55">
        <f t="shared" si="10"/>
        <v>15</v>
      </c>
      <c r="I55">
        <f t="shared" si="11"/>
        <v>20</v>
      </c>
      <c r="J55">
        <f t="shared" si="12"/>
        <v>29</v>
      </c>
      <c r="K55">
        <f t="shared" si="13"/>
        <v>39</v>
      </c>
    </row>
    <row r="56" spans="1:11" ht="30">
      <c r="A56" s="68"/>
      <c r="B56" s="51" t="s">
        <v>2552</v>
      </c>
      <c r="C56" s="51" t="s">
        <v>2552</v>
      </c>
      <c r="D56" s="50" t="s">
        <v>2720</v>
      </c>
      <c r="E56" s="48" t="s">
        <v>2719</v>
      </c>
      <c r="F56" s="52" t="s">
        <v>2718</v>
      </c>
      <c r="H56">
        <f t="shared" si="10"/>
        <v>40</v>
      </c>
      <c r="I56">
        <f t="shared" si="11"/>
        <v>40</v>
      </c>
      <c r="J56">
        <f t="shared" si="12"/>
        <v>44</v>
      </c>
      <c r="K56">
        <f t="shared" si="13"/>
        <v>57</v>
      </c>
    </row>
    <row r="57" spans="1:11">
      <c r="A57" s="68"/>
      <c r="B57" s="51" t="s">
        <v>2717</v>
      </c>
      <c r="C57" s="51" t="s">
        <v>2717</v>
      </c>
      <c r="D57" s="50" t="s">
        <v>2716</v>
      </c>
      <c r="E57" s="48" t="s">
        <v>2715</v>
      </c>
      <c r="F57" s="46"/>
      <c r="H57">
        <f t="shared" si="10"/>
        <v>8</v>
      </c>
      <c r="I57">
        <f t="shared" si="11"/>
        <v>8</v>
      </c>
      <c r="J57">
        <f t="shared" si="12"/>
        <v>38</v>
      </c>
      <c r="K57">
        <f t="shared" si="13"/>
        <v>51</v>
      </c>
    </row>
    <row r="58" spans="1:11" ht="45">
      <c r="A58" s="68"/>
      <c r="B58" s="45" t="s">
        <v>2748</v>
      </c>
      <c r="C58" s="45" t="s">
        <v>2747</v>
      </c>
      <c r="D58" s="46" t="s">
        <v>2763</v>
      </c>
      <c r="E58" s="46" t="s">
        <v>2746</v>
      </c>
      <c r="F58" s="46" t="s">
        <v>2759</v>
      </c>
      <c r="H58">
        <f t="shared" si="10"/>
        <v>16</v>
      </c>
      <c r="I58">
        <f t="shared" si="11"/>
        <v>11</v>
      </c>
      <c r="J58">
        <f t="shared" si="12"/>
        <v>70</v>
      </c>
      <c r="K58">
        <f t="shared" si="13"/>
        <v>60</v>
      </c>
    </row>
    <row r="60" spans="1:11" ht="15" customHeight="1">
      <c r="A60" s="68" t="s">
        <v>2506</v>
      </c>
      <c r="B60" s="43" t="s">
        <v>2427</v>
      </c>
      <c r="C60" s="43" t="s">
        <v>2427</v>
      </c>
      <c r="D60" s="35" t="s">
        <v>2507</v>
      </c>
      <c r="E60" s="43" t="s">
        <v>2508</v>
      </c>
      <c r="F60" s="43"/>
      <c r="H60">
        <f t="shared" ref="H60:K65" si="14">IF(B60=0,"",LEN(B60))</f>
        <v>15</v>
      </c>
      <c r="I60">
        <f t="shared" si="14"/>
        <v>15</v>
      </c>
      <c r="J60">
        <f t="shared" si="14"/>
        <v>54</v>
      </c>
      <c r="K60">
        <f t="shared" si="14"/>
        <v>51</v>
      </c>
    </row>
    <row r="61" spans="1:11" ht="30">
      <c r="A61" s="68"/>
      <c r="B61" s="48" t="s">
        <v>2509</v>
      </c>
      <c r="C61" s="48" t="s">
        <v>2510</v>
      </c>
      <c r="D61" s="46" t="s">
        <v>2511</v>
      </c>
      <c r="E61" s="48" t="s">
        <v>2512</v>
      </c>
      <c r="F61" s="46" t="s">
        <v>2513</v>
      </c>
      <c r="H61">
        <f t="shared" si="14"/>
        <v>13</v>
      </c>
      <c r="I61">
        <f t="shared" si="14"/>
        <v>14</v>
      </c>
      <c r="J61">
        <f t="shared" si="14"/>
        <v>45</v>
      </c>
      <c r="K61">
        <f t="shared" si="14"/>
        <v>55</v>
      </c>
    </row>
    <row r="62" spans="1:11">
      <c r="A62" s="68"/>
      <c r="B62" s="48" t="s">
        <v>2547</v>
      </c>
      <c r="C62" s="48" t="s">
        <v>2548</v>
      </c>
      <c r="D62" s="46" t="s">
        <v>2714</v>
      </c>
      <c r="E62" s="49" t="s">
        <v>2713</v>
      </c>
      <c r="F62" s="48"/>
      <c r="H62">
        <f t="shared" si="14"/>
        <v>17</v>
      </c>
      <c r="I62">
        <f t="shared" si="14"/>
        <v>12</v>
      </c>
      <c r="J62">
        <f t="shared" si="14"/>
        <v>24</v>
      </c>
      <c r="K62">
        <f t="shared" si="14"/>
        <v>22</v>
      </c>
    </row>
    <row r="63" spans="1:11">
      <c r="A63" s="68"/>
      <c r="B63" s="48" t="s">
        <v>2549</v>
      </c>
      <c r="C63" s="48" t="s">
        <v>2549</v>
      </c>
      <c r="D63" s="46"/>
      <c r="E63" s="48"/>
      <c r="F63" s="48"/>
      <c r="H63">
        <f t="shared" si="14"/>
        <v>10</v>
      </c>
      <c r="I63">
        <f t="shared" si="14"/>
        <v>10</v>
      </c>
      <c r="J63" t="str">
        <f t="shared" si="14"/>
        <v/>
      </c>
      <c r="K63" t="str">
        <f t="shared" si="14"/>
        <v/>
      </c>
    </row>
    <row r="64" spans="1:11">
      <c r="A64" s="68"/>
      <c r="B64" s="49" t="s">
        <v>2550</v>
      </c>
      <c r="C64" s="49" t="s">
        <v>2550</v>
      </c>
      <c r="D64" s="46"/>
      <c r="E64" s="49" t="s">
        <v>2712</v>
      </c>
      <c r="F64" s="48"/>
      <c r="H64">
        <f t="shared" si="14"/>
        <v>18</v>
      </c>
      <c r="I64">
        <f t="shared" si="14"/>
        <v>18</v>
      </c>
      <c r="J64" t="str">
        <f t="shared" si="14"/>
        <v/>
      </c>
      <c r="K64">
        <f t="shared" si="14"/>
        <v>42</v>
      </c>
    </row>
    <row r="65" spans="1:11">
      <c r="A65" s="68"/>
      <c r="B65" s="48"/>
      <c r="C65" s="48" t="s">
        <v>2532</v>
      </c>
      <c r="D65" s="46"/>
      <c r="E65" s="49"/>
      <c r="F65" s="48"/>
      <c r="H65" t="str">
        <f t="shared" si="14"/>
        <v/>
      </c>
      <c r="I65">
        <f t="shared" si="14"/>
        <v>24</v>
      </c>
      <c r="J65" t="str">
        <f t="shared" si="14"/>
        <v/>
      </c>
      <c r="K65" t="str">
        <f t="shared" si="14"/>
        <v/>
      </c>
    </row>
    <row r="66" spans="1:11">
      <c r="A66" s="68"/>
      <c r="B66" s="46" t="s">
        <v>2711</v>
      </c>
      <c r="C66" s="46"/>
      <c r="D66" s="46"/>
      <c r="E66" s="46"/>
      <c r="F66" s="46"/>
    </row>
    <row r="67" spans="1:11">
      <c r="A67" s="68"/>
      <c r="B67" s="46" t="s">
        <v>2710</v>
      </c>
      <c r="C67" s="46" t="s">
        <v>2709</v>
      </c>
      <c r="D67" s="46" t="s">
        <v>2708</v>
      </c>
      <c r="E67" s="46" t="s">
        <v>2707</v>
      </c>
      <c r="F67" s="46"/>
    </row>
    <row r="68" spans="1:11">
      <c r="B68" s="47" t="s">
        <v>2706</v>
      </c>
    </row>
  </sheetData>
  <mergeCells count="5">
    <mergeCell ref="A60:A67"/>
    <mergeCell ref="A49:A58"/>
    <mergeCell ref="A2:A12"/>
    <mergeCell ref="A14:A26"/>
    <mergeCell ref="A28:A31"/>
  </mergeCells>
  <conditionalFormatting sqref="H1:I12 H14:I1048576">
    <cfRule type="cellIs" dxfId="3" priority="3" operator="equal">
      <formula>""</formula>
    </cfRule>
    <cfRule type="cellIs" dxfId="2" priority="4" operator="greaterThanOrEqual">
      <formula>20</formula>
    </cfRule>
  </conditionalFormatting>
  <conditionalFormatting sqref="J1:K12 J14:K1048576">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2015-06-22T17:05:28Z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