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Erfolge" sheetId="13" r:id="rId4"/>
    <sheet name="XML" sheetId="4" r:id="rId5"/>
    <sheet name="Ideensammlungen" sheetId="2" r:id="rId6"/>
    <sheet name="Kompetenzstufen" sheetId="14" r:id="rId7"/>
  </sheets>
  <calcPr calcId="152511"/>
</workbook>
</file>

<file path=xl/calcChain.xml><?xml version="1.0" encoding="utf-8"?>
<calcChain xmlns="http://schemas.openxmlformats.org/spreadsheetml/2006/main">
  <c r="B137" i="8" l="1"/>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K52" i="13" l="1"/>
  <c r="L54" i="13"/>
  <c r="J54" i="13"/>
  <c r="L53" i="13"/>
  <c r="J53" i="13"/>
  <c r="L52" i="13"/>
  <c r="J52" i="13"/>
  <c r="L51" i="13"/>
  <c r="K51" i="13"/>
  <c r="J51" i="13"/>
  <c r="M50" i="13"/>
  <c r="L50" i="13"/>
  <c r="K50" i="13"/>
  <c r="J50" i="13"/>
  <c r="K49" i="13"/>
  <c r="M49" i="13"/>
  <c r="L49" i="13"/>
  <c r="J49" i="13"/>
  <c r="J2" i="13" l="1"/>
  <c r="K2" i="13"/>
  <c r="L2" i="13"/>
  <c r="M2" i="13"/>
  <c r="J3" i="13"/>
  <c r="K3" i="13"/>
  <c r="L3" i="13"/>
  <c r="M3" i="13"/>
  <c r="J4" i="13"/>
  <c r="K4" i="13"/>
  <c r="L4" i="13"/>
  <c r="M4" i="13"/>
  <c r="J5" i="13"/>
  <c r="K5" i="13"/>
  <c r="L5" i="13"/>
  <c r="M5" i="13"/>
  <c r="J6" i="13"/>
  <c r="K6" i="13"/>
  <c r="L6" i="13"/>
  <c r="M6" i="13"/>
  <c r="J7" i="13"/>
  <c r="K7" i="13"/>
  <c r="L7" i="13"/>
  <c r="M7" i="13"/>
  <c r="J8" i="13"/>
  <c r="K8" i="13"/>
  <c r="L8" i="13"/>
  <c r="M8" i="13"/>
  <c r="J9" i="13"/>
  <c r="K9" i="13"/>
  <c r="L9" i="13"/>
  <c r="M9" i="13"/>
  <c r="J10" i="13"/>
  <c r="K10" i="13"/>
  <c r="L10" i="13"/>
  <c r="M10" i="13"/>
  <c r="J11" i="13"/>
  <c r="K11" i="13"/>
  <c r="L11" i="13"/>
  <c r="M11" i="13"/>
  <c r="J12" i="13"/>
  <c r="K12" i="13"/>
  <c r="L12" i="13"/>
  <c r="M12" i="13"/>
  <c r="J14" i="13"/>
  <c r="K14" i="13"/>
  <c r="L14" i="13"/>
  <c r="M14" i="13"/>
  <c r="J15" i="13"/>
  <c r="K15" i="13"/>
  <c r="L15" i="13"/>
  <c r="M15" i="13"/>
  <c r="J16" i="13"/>
  <c r="K16" i="13"/>
  <c r="L16" i="13"/>
  <c r="M16" i="13"/>
  <c r="J17" i="13"/>
  <c r="K17" i="13"/>
  <c r="L17" i="13"/>
  <c r="M17" i="13"/>
  <c r="J18" i="13"/>
  <c r="K18" i="13"/>
  <c r="L18" i="13"/>
  <c r="M18" i="13"/>
  <c r="J19" i="13"/>
  <c r="K19" i="13"/>
  <c r="L19" i="13"/>
  <c r="M19" i="13"/>
  <c r="J20" i="13"/>
  <c r="K20" i="13"/>
  <c r="L20" i="13"/>
  <c r="M20" i="13"/>
  <c r="J21" i="13"/>
  <c r="K21" i="13"/>
  <c r="L21" i="13"/>
  <c r="M21" i="13"/>
  <c r="J23" i="13"/>
  <c r="K23" i="13"/>
  <c r="L23" i="13"/>
  <c r="M23" i="13"/>
  <c r="J24" i="13"/>
  <c r="K24" i="13"/>
  <c r="L24" i="13"/>
  <c r="M24" i="13"/>
  <c r="J25" i="13"/>
  <c r="K25" i="13"/>
  <c r="L25" i="13"/>
  <c r="M25" i="13"/>
  <c r="J26" i="13"/>
  <c r="K26" i="13"/>
  <c r="L26" i="13"/>
  <c r="M26" i="13"/>
  <c r="J27" i="13"/>
  <c r="K27" i="13"/>
  <c r="L27" i="13"/>
  <c r="M27" i="13"/>
  <c r="J28" i="13"/>
  <c r="K28" i="13"/>
  <c r="L28" i="13"/>
  <c r="M28" i="13"/>
  <c r="J29" i="13"/>
  <c r="K29" i="13"/>
  <c r="L29" i="13"/>
  <c r="M29" i="13"/>
  <c r="J30" i="13"/>
  <c r="K30" i="13"/>
  <c r="L30" i="13"/>
  <c r="M30" i="13"/>
  <c r="J31" i="13"/>
  <c r="K31" i="13"/>
  <c r="L31" i="13"/>
  <c r="M31" i="13"/>
  <c r="J32" i="13"/>
  <c r="K32" i="13"/>
  <c r="L32" i="13"/>
  <c r="M32" i="13"/>
  <c r="J34" i="13"/>
  <c r="K34" i="13"/>
  <c r="L34" i="13"/>
  <c r="M34" i="13"/>
  <c r="J35" i="13"/>
  <c r="K35" i="13"/>
  <c r="L35" i="13"/>
  <c r="M35" i="13"/>
  <c r="J37" i="13"/>
  <c r="K37" i="13"/>
  <c r="L37" i="13"/>
  <c r="M37" i="13"/>
  <c r="J38" i="13"/>
  <c r="K38" i="13"/>
  <c r="L38" i="13"/>
  <c r="M38" i="13"/>
  <c r="J39" i="13"/>
  <c r="K39" i="13"/>
  <c r="L39" i="13"/>
  <c r="M39" i="13"/>
  <c r="J40" i="13"/>
  <c r="K40" i="13"/>
  <c r="L40" i="13"/>
  <c r="M40" i="13"/>
  <c r="J41" i="13"/>
  <c r="K41" i="13"/>
  <c r="L41" i="13"/>
  <c r="M41" i="13"/>
  <c r="J42" i="13"/>
  <c r="K42" i="13"/>
  <c r="L42" i="13"/>
  <c r="M42" i="13"/>
  <c r="J43" i="13"/>
  <c r="K43" i="13"/>
  <c r="L43" i="13"/>
  <c r="M43" i="13"/>
  <c r="J44" i="13"/>
  <c r="K44" i="13"/>
  <c r="L44" i="13"/>
  <c r="M44" i="13"/>
  <c r="J45" i="13"/>
  <c r="K45" i="13"/>
  <c r="L45" i="13"/>
  <c r="M45" i="13"/>
  <c r="J46" i="13"/>
  <c r="K46" i="13"/>
  <c r="L46" i="13"/>
  <c r="M46" i="13"/>
  <c r="J47" i="13"/>
  <c r="K47" i="13"/>
  <c r="L47" i="13"/>
  <c r="M47" i="13"/>
  <c r="J48" i="13"/>
  <c r="K48" i="13"/>
  <c r="L48" i="13"/>
  <c r="M48" i="13"/>
  <c r="J36" i="13"/>
  <c r="K36" i="13"/>
  <c r="L36" i="13"/>
  <c r="M36" i="13"/>
  <c r="J55" i="13"/>
  <c r="K55" i="13"/>
  <c r="L55" i="13"/>
  <c r="M55" i="13"/>
  <c r="J56" i="13"/>
  <c r="K56" i="13"/>
  <c r="L56" i="13"/>
  <c r="M56" i="13"/>
  <c r="J57" i="13"/>
  <c r="K57" i="13"/>
  <c r="L57" i="13"/>
  <c r="M57" i="13"/>
  <c r="J58" i="13"/>
  <c r="K58" i="13"/>
  <c r="L58" i="13"/>
  <c r="M58" i="13"/>
  <c r="J59" i="13"/>
  <c r="K59" i="13"/>
  <c r="L59" i="13"/>
  <c r="M59" i="13"/>
  <c r="J60" i="13"/>
  <c r="K60" i="13"/>
  <c r="L60" i="13"/>
  <c r="M60" i="13"/>
  <c r="J61" i="13"/>
  <c r="K61" i="13"/>
  <c r="L61" i="13"/>
  <c r="M61" i="13"/>
  <c r="J62" i="13"/>
  <c r="K62" i="13"/>
  <c r="L62" i="13"/>
  <c r="M62" i="13"/>
  <c r="J63" i="13"/>
  <c r="K63" i="13"/>
  <c r="L63" i="13"/>
  <c r="M63" i="13"/>
  <c r="J64" i="13"/>
  <c r="K64" i="13"/>
  <c r="L64" i="13"/>
  <c r="M64" i="13"/>
  <c r="J65" i="13"/>
  <c r="K65" i="13"/>
  <c r="L65" i="13"/>
  <c r="M65" i="13"/>
  <c r="J66" i="13"/>
  <c r="K66" i="13"/>
  <c r="L66" i="13"/>
  <c r="M66" i="13"/>
  <c r="J68" i="13"/>
  <c r="K68" i="13"/>
  <c r="L68" i="13"/>
  <c r="M68" i="13"/>
  <c r="J69" i="13"/>
  <c r="K69" i="13"/>
  <c r="L69" i="13"/>
  <c r="M69" i="13"/>
  <c r="J70" i="13"/>
  <c r="K70" i="13"/>
  <c r="L70" i="13"/>
  <c r="M70" i="13"/>
  <c r="J71" i="13"/>
  <c r="K71" i="13"/>
  <c r="L71" i="13"/>
  <c r="M71" i="13"/>
  <c r="J72" i="13"/>
  <c r="K72" i="13"/>
  <c r="L72" i="13"/>
  <c r="M72" i="13"/>
  <c r="J73" i="13"/>
  <c r="K73" i="13"/>
  <c r="L73" i="13"/>
  <c r="M73" i="13"/>
  <c r="B122" i="8" l="1"/>
  <c r="B123" i="8"/>
  <c r="B124" i="8"/>
  <c r="B125" i="8"/>
  <c r="B126" i="8"/>
  <c r="B127" i="8"/>
  <c r="B128" i="8"/>
  <c r="B129" i="8"/>
  <c r="B130" i="8"/>
  <c r="B131" i="8"/>
  <c r="B132" i="8"/>
  <c r="B133" i="8"/>
  <c r="B134" i="8"/>
  <c r="B135" i="8"/>
  <c r="B136" i="8"/>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N28" i="1" l="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comments5.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<sst xmlns="http://schemas.openxmlformats.org/spreadsheetml/2006/main" count="4147" uniqueCount="3042">
  <si>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</si>
  <si>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</si>
  <si>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</si>
  <si>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</si>
  <si>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</si>
  <si>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</si>
  <si>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</si>
  <si>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</si>
  <si>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</si>
  <si>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</si>
  <si>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</si>
  <si>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</si>
  <si>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</si>
  <si>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</si>
  <si>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</si>
  <si>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</si>
  <si>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</si>
  <si>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</si>
  <si>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</si>
  <si>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</si>
  <si>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</si>
  <si>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</si>
  <si>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</si>
  <si>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</si>
  <si>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</si>
  <si>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</si>
  <si>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</si>
  <si>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</si>
  <si>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</si>
  <si>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</si>
  <si>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</si>
  <si>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</si>
  <si>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</si>
  <si>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</si>
  <si>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</si>
  <si>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</si>
  <si>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</si>
  <si>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</si>
  <si>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</si>
  <si>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</si>
  <si>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</si>
  <si>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</si>
  <si>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</si>
  <si>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</si>
  <si>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</si>
  <si>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</si>
  <si>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</si>
  <si>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</si>
  <si>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</si>
  <si>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</si>
  <si>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</si>
  <si>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</si>
  <si>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</si>
  <si>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</si>
  <si>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</si>
  <si>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</si>
  <si>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</si>
  <si>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</si>
  <si>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</si>
  <si>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</si>
  <si>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</si>
  <si>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</si>
  <si>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</si>
  <si>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</si>
  <si>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</si>
  <si>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</si>
  <si>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</si>
  <si>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</si>
  <si>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</si>
  <si>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</si>
  <si>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</si>
  <si>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</si>
  <si>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</si>
  <si>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</si>
  <si>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</si>
  <si>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</si>
  <si>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</si>
  <si>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</si>
  <si>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</si>
  <si>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</si>
  <si>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</si>
  <si>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</si>
  <si>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</si>
  <si>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</si>
  <si>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</si>
  <si>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</si>
  <si>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</si>
  <si>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</si>
  <si>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</si>
  <si>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</si>
  <si>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</si>
  <si>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</si>
  <si>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</si>
  <si>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</si>
  <si>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</si>
  <si>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</si>
  <si>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</si>
  <si>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</si>
  <si>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</si>
  <si>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</si>
  <si>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</si>
  <si>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</si>
  <si>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</si>
  <si>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</si>
  <si>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</si>
  <si>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</si>
  <si>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</si>
  <si>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</si>
  <si>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</si>
  <si>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</si>
  <si>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</si>
  <si>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</si>
  <si>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</si>
  <si>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</si>
  <si>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</si>
  <si>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</si>
  <si>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</si>
  <si>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</si>
  <si>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Name</t>
  </si>
  <si>
    <t>Aufbau</t>
  </si>
  <si>
    <t>Pot. Upgrades</t>
  </si>
  <si>
    <t>Beschreibung</t>
  </si>
  <si>
    <t>Auflösung</t>
  </si>
  <si>
    <t>Anmerkung</t>
  </si>
  <si>
    <t>Bogenschießen</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</si>
  <si>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</si>
  <si>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</si>
  <si>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</si>
  <si>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</si>
  <si>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</si>
  <si>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</si>
  <si>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</si>
  <si>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</si>
  <si>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</si>
  <si>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</si>
  <si>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</si>
  <si>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</si>
  <si>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</si>
  <si>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</si>
  <si>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</si>
  <si>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</si>
  <si>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</si>
  <si>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</si>
  <si>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</si>
  <si>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</si>
  <si>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</si>
  <si>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</si>
  <si>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</si>
  <si>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</si>
  <si>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</si>
  <si>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</si>
  <si>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</si>
  <si>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</si>
  <si>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</si>
  <si>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</si>
  <si>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</si>
  <si>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</si>
  <si>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</si>
  <si>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</si>
  <si>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</si>
  <si>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</si>
  <si>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</si>
  <si>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</si>
  <si>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</si>
  <si>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</si>
  <si>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</si>
  <si>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</si>
  <si>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</si>
  <si>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</si>
  <si>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</si>
  <si>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</si>
  <si>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</si>
  <si>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</si>
  <si>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</si>
  <si>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</si>
  <si>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</si>
  <si>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</si>
  <si>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</si>
  <si>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</si>
  <si>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</si>
  <si>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</si>
  <si>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</si>
  <si>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</si>
  <si>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</si>
  <si>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</si>
  <si>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</si>
  <si>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</si>
  <si>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</si>
  <si>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</si>
  <si>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</si>
  <si>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</si>
  <si>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</si>
  <si>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</si>
  <si>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</si>
  <si>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</si>
  <si>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</si>
  <si>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</si>
  <si>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</si>
  <si>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</si>
  <si>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</si>
  <si>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</si>
  <si>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</si>
  <si>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</si>
  <si>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</si>
  <si>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</si>
  <si>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</si>
  <si>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</si>
  <si>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</si>
  <si>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</si>
  <si>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</si>
  <si>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</si>
  <si>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</si>
  <si>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</si>
  <si>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</si>
  <si>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</si>
  <si>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</si>
  <si>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</si>
  <si>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</si>
  <si>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</si>
  <si>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</si>
  <si>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</si>
  <si>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</si>
  <si>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</si>
  <si>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</si>
  <si>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</si>
  <si>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</si>
  <si>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</si>
  <si>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</si>
  <si>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</si>
  <si>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</si>
  <si>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</si>
  <si>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</si>
  <si>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</si>
  <si>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</si>
  <si>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</si>
  <si>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</si>
  <si>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</si>
  <si>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</si>
  <si>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</si>
  <si>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</si>
  <si>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</si>
  <si>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</si>
  <si>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</si>
  <si>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</si>
  <si>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</si>
  <si>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</si>
  <si>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</si>
  <si>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</si>
  <si>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</si>
  <si>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</si>
  <si>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</si>
  <si>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</si>
  <si>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</si>
  <si>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</si>
  <si>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</si>
  <si>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</si>
  <si>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</si>
  <si>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</si>
  <si>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</si>
  <si>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</si>
  <si>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</si>
  <si>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</si>
  <si>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</si>
  <si>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</si>
  <si>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</si>
  <si>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</si>
  <si>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</si>
  <si>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</si>
  <si>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</si>
  <si>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</si>
  <si>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</si>
  <si>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</si>
  <si>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</si>
  <si>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</si>
  <si>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</si>
  <si>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</si>
  <si>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</si>
  <si>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</si>
  <si>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</si>
  <si>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</si>
  <si>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</si>
  <si>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</si>
  <si>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</si>
  <si>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</si>
  <si>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</si>
  <si>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</si>
  <si>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</si>
  <si>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</si>
  <si>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</si>
  <si>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</si>
  <si>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</si>
  <si>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</si>
  <si>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</si>
  <si>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</si>
  <si>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</si>
  <si>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</si>
  <si>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</si>
  <si>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</si>
  <si>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</si>
  <si>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</si>
  <si>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</si>
  <si>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</si>
  <si>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</si>
  <si>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</si>
  <si>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</si>
  <si>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</si>
  <si>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</si>
  <si>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</si>
  <si>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</si>
  <si>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</si>
  <si>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</si>
  <si>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</si>
  <si>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</si>
  <si>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</si>
  <si>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</si>
  <si>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</si>
  <si>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</si>
  <si>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</si>
  <si>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</si>
  <si>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</si>
  <si>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</si>
  <si>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</si>
  <si>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</si>
  <si>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</si>
  <si>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</si>
  <si>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</si>
  <si>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</si>
  <si>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</si>
  <si>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</si>
  <si>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</si>
  <si>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</si>
  <si>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</si>
  <si>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</si>
  <si>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</si>
  <si>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</si>
  <si>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</si>
  <si>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</si>
  <si>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</si>
  <si>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</si>
  <si>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</si>
  <si>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</si>
  <si>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</si>
  <si>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</si>
  <si>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</si>
  <si>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</si>
  <si>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</si>
  <si>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</si>
  <si>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</si>
  <si>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</si>
  <si>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</si>
  <si>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</si>
  <si>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</si>
  <si>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</si>
  <si>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</si>
  <si>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</si>
  <si>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</si>
  <si>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</si>
  <si>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</si>
  <si>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</si>
  <si>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</si>
  <si>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</si>
  <si>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</si>
  <si>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</si>
  <si>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</si>
  <si>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</si>
  <si>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</si>
  <si>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</si>
  <si>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</si>
  <si>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</si>
  <si>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</si>
  <si>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</si>
  <si>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</si>
  <si>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</si>
  <si>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</si>
  <si>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</si>
  <si>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</si>
  <si>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</si>
  <si>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</si>
  <si>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</si>
  <si>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</si>
  <si>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</si>
  <si>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</si>
  <si>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</si>
  <si>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</si>
  <si>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</si>
  <si>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</si>
  <si>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</si>
  <si>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</si>
  <si>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</si>
  <si>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</si>
  <si>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</si>
  <si>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</si>
  <si>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</si>
  <si>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</si>
  <si>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</si>
  <si>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</si>
  <si>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</si>
  <si>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</si>
  <si>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</si>
  <si>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</si>
  <si>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</si>
  <si>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</si>
  <si>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</si>
  <si>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</si>
  <si>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</si>
  <si>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</si>
  <si>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</si>
  <si>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</si>
  <si>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</si>
  <si>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</si>
  <si>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</si>
  <si>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</si>
  <si>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</si>
  <si>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</si>
  <si>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</si>
  <si>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</si>
  <si>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</si>
  <si>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</si>
  <si>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</si>
  <si>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</si>
  <si>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</si>
  <si>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</si>
  <si>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</si>
  <si>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</si>
  <si>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</si>
  <si>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</si>
  <si>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</si>
  <si>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</si>
  <si>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</si>
  <si>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</si>
  <si>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</si>
  <si>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</si>
  <si>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</si>
  <si>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</si>
  <si>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</si>
  <si>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</si>
  <si>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</si>
  <si>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</si>
  <si>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</si>
  <si>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</si>
  <si>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</si>
  <si>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</si>
  <si>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</si>
  <si>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</si>
  <si>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</si>
  <si>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</si>
  <si>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</si>
  <si>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</si>
  <si>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</si>
  <si>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</si>
  <si>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</si>
  <si>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</si>
  <si>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</si>
  <si>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</si>
  <si>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</si>
  <si>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</si>
  <si>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</si>
  <si>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</si>
  <si>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</si>
  <si>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</si>
  <si>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</si>
  <si>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</si>
  <si>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</si>
  <si>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</si>
  <si>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</si>
  <si>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</si>
  <si>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</si>
  <si>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</si>
  <si>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</si>
  <si>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</si>
  <si>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</si>
  <si>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</si>
  <si>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</si>
  <si>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</si>
  <si>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</si>
  <si>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</si>
  <si>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</si>
  <si>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</si>
  <si>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</si>
  <si>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</si>
  <si>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</si>
  <si>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</si>
  <si>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</si>
  <si>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</si>
  <si>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</si>
  <si>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</si>
  <si>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</si>
  <si>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</si>
  <si>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</si>
  <si>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</si>
  <si>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</si>
  <si>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</si>
  <si>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</si>
  <si>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</si>
  <si>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</si>
  <si>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</si>
  <si>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</si>
  <si>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</si>
  <si>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</si>
  <si>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</si>
  <si>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</si>
  <si>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</si>
  <si>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</si>
  <si>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</si>
  <si>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</si>
  <si>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</si>
  <si>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</si>
  <si>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</si>
  <si>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</si>
  <si>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</si>
  <si>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</si>
  <si>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</si>
  <si>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</si>
  <si>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</si>
  <si>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</si>
  <si>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</si>
  <si>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</si>
  <si>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</si>
  <si>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</si>
  <si>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</si>
  <si>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</si>
  <si>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</si>
  <si>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</si>
  <si>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</si>
  <si>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</si>
  <si>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</si>
  <si>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</si>
  <si>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</si>
  <si>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</si>
  <si>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</si>
  <si>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</si>
  <si>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</si>
  <si>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</si>
  <si>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</si>
  <si>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</si>
  <si>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</si>
  <si>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</si>
  <si>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</si>
  <si>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</si>
  <si>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</si>
  <si>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</si>
  <si>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</si>
  <si>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</si>
  <si>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</si>
  <si>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</si>
  <si>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</si>
  <si>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</si>
  <si>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</si>
  <si>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</si>
  <si>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</si>
  <si>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</si>
  <si>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</si>
  <si>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</si>
  <si>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</si>
  <si>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</si>
  <si>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</si>
  <si>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</si>
  <si>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</si>
  <si>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</si>
  <si>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</si>
  <si>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</si>
  <si>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</si>
  <si>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</si>
  <si>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</si>
  <si>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</si>
  <si>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</si>
  <si>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</si>
  <si>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</si>
  <si>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</si>
  <si>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</si>
  <si>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</si>
  <si>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</si>
  <si>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</si>
  <si>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</si>
  <si>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</si>
  <si>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</si>
  <si>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</si>
  <si>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</si>
  <si>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</si>
  <si>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</si>
  <si>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</si>
  <si>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</si>
  <si>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</si>
  <si>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</si>
  <si>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</si>
  <si>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</si>
  <si>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</si>
  <si>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</si>
  <si>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</si>
  <si>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</si>
  <si>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</si>
  <si>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</si>
  <si>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</si>
  <si>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</si>
  <si>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</si>
  <si>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</si>
  <si>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</si>
  <si>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</si>
  <si>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</si>
  <si>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</si>
  <si>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</si>
  <si>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</si>
  <si>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</si>
  <si>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</si>
  <si>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</si>
  <si>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</si>
  <si>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</si>
  <si>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</si>
  <si>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</si>
  <si>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</si>
  <si>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</si>
  <si>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</si>
  <si>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</si>
  <si>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</si>
  <si>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</si>
  <si>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</si>
  <si>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</si>
  <si>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</si>
  <si>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</si>
  <si>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</si>
  <si>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</si>
  <si>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</si>
  <si>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</si>
  <si>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</si>
  <si>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</si>
  <si>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</si>
  <si>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</si>
  <si>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</si>
  <si>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</si>
  <si>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</si>
  <si>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</si>
  <si>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</si>
  <si>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</si>
  <si>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</si>
  <si>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</si>
  <si>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</si>
  <si>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</si>
  <si>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</si>
  <si>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</si>
  <si>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</si>
  <si>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</si>
  <si>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</si>
  <si>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</si>
  <si>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</si>
  <si>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</si>
  <si>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</si>
  <si>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</si>
  <si>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</si>
  <si>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</si>
  <si>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</si>
  <si>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</si>
  <si>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</si>
  <si>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</si>
  <si>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</si>
  <si>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</si>
  <si>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</si>
  <si>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</si>
  <si>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</si>
  <si>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</si>
  <si>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</si>
  <si>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</si>
  <si>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</si>
  <si>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</si>
  <si>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</si>
  <si>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</si>
  <si>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</si>
  <si>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</si>
  <si>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</si>
  <si>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</si>
  <si>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</si>
  <si>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</si>
  <si>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</si>
  <si>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</si>
  <si>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</si>
  <si>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</si>
  <si>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</si>
  <si>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</si>
  <si>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</si>
  <si>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</si>
  <si>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</si>
  <si>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</si>
  <si>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</si>
  <si>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</si>
  <si>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</si>
  <si>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</si>
  <si>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</si>
  <si>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</si>
  <si>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</si>
  <si>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</si>
  <si>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</si>
  <si>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</si>
  <si>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</si>
  <si>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</si>
  <si>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</si>
  <si>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</si>
  <si>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</si>
  <si>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</si>
  <si>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</si>
  <si>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</si>
  <si>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</si>
  <si>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</si>
  <si>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</si>
  <si>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</si>
  <si>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</si>
  <si>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</si>
  <si>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</si>
  <si>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</si>
  <si>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</si>
  <si>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</si>
  <si>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</si>
  <si>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</si>
  <si>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</si>
  <si>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</si>
  <si>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</si>
  <si>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</si>
  <si>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</si>
  <si>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</si>
  <si>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</si>
  <si>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</si>
  <si>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</si>
  <si>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</si>
  <si>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</si>
  <si>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</si>
  <si>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</si>
  <si>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</si>
  <si>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</si>
  <si>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</si>
  <si>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</si>
  <si>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</si>
  <si>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</si>
  <si>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</si>
  <si>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</si>
  <si>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</si>
  <si>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</si>
  <si>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</si>
  <si>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</si>
  <si>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</si>
  <si>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</si>
  <si>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</si>
  <si>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</si>
  <si>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</si>
  <si>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</si>
  <si>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</si>
  <si>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</si>
  <si>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</si>
  <si>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</si>
  <si>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</si>
  <si>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</si>
  <si>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</si>
  <si>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</si>
  <si>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</si>
  <si>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</si>
  <si>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</si>
  <si>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</si>
  <si>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</si>
  <si>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</si>
  <si>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</si>
  <si>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</si>
  <si>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</si>
  <si>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</si>
  <si>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</si>
  <si>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</si>
  <si>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</si>
  <si>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</si>
  <si>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</si>
  <si>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</si>
  <si>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</si>
  <si>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</si>
  <si>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</si>
  <si>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</si>
  <si>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</si>
  <si>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</si>
  <si>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</si>
  <si>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</si>
  <si>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</si>
  <si>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</si>
  <si>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</si>
  <si>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</si>
  <si>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</si>
  <si>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</si>
  <si>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</si>
  <si>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</si>
  <si>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</si>
  <si>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</si>
  <si>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</si>
  <si>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</si>
  <si>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</si>
  <si>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</si>
  <si>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</si>
  <si>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</si>
  <si>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</si>
  <si>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</si>
  <si>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</si>
  <si>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</si>
  <si>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</si>
  <si>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</si>
  <si>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</si>
  <si>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</si>
  <si>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</si>
  <si>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</si>
  <si>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</si>
  <si>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</si>
  <si>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</si>
  <si>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</si>
  <si>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</si>
  <si>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</si>
  <si>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</si>
  <si>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</si>
  <si>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</si>
  <si>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</si>
  <si>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</si>
  <si>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</si>
  <si>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</si>
  <si>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</si>
  <si>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</si>
  <si>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</si>
  <si>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</si>
  <si>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</si>
  <si>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</si>
  <si>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</si>
  <si>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</si>
  <si>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</si>
  <si>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</si>
  <si>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</si>
  <si>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</si>
  <si>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</si>
  <si>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</si>
  <si>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</si>
  <si>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</si>
  <si>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</si>
  <si>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</si>
  <si>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</si>
  <si>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</si>
  <si>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</si>
  <si>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</si>
  <si>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</si>
  <si>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</si>
  <si>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</si>
  <si>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</si>
  <si>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</si>
  <si>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</si>
  <si>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</si>
  <si>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</si>
  <si>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</si>
  <si>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</si>
  <si>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</si>
  <si>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</si>
  <si>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</si>
  <si>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</si>
  <si>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</si>
  <si>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</si>
  <si>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</si>
  <si>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</si>
  <si>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</si>
  <si>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</si>
  <si>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</si>
  <si>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</si>
  <si>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</si>
  <si>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</si>
  <si>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</si>
  <si>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</si>
  <si>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</si>
  <si>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</si>
  <si>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</si>
  <si>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</si>
  <si>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</si>
  <si>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</si>
  <si>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</si>
  <si>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</si>
  <si>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</si>
  <si>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</si>
  <si>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</si>
  <si>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</si>
  <si>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</si>
  <si>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</si>
  <si>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</si>
  <si>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</si>
  <si>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</si>
  <si>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</si>
  <si>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</si>
  <si>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</si>
  <si>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</si>
  <si>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</si>
  <si>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</si>
  <si>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</si>
  <si>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</si>
  <si>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</si>
  <si>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</si>
  <si>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</si>
  <si>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</si>
  <si>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</si>
  <si>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</si>
  <si>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</si>
  <si>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</si>
  <si>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</si>
  <si>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</si>
  <si>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</si>
  <si>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</si>
  <si>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</si>
  <si>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</si>
  <si>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</si>
  <si>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</si>
  <si>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</si>
  <si>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</si>
  <si>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</si>
  <si>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</si>
  <si>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</si>
  <si>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</si>
  <si>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</si>
  <si>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</si>
  <si>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</si>
  <si>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</si>
  <si>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</si>
  <si>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</si>
  <si>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</si>
  <si>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</si>
  <si>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</si>
  <si>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</si>
  <si>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</si>
  <si>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</si>
  <si>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</si>
  <si>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</si>
  <si>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</si>
  <si>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</si>
  <si>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</si>
  <si>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</si>
  <si>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</si>
  <si>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</si>
  <si>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</si>
  <si>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</si>
  <si>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</si>
  <si>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</si>
  <si>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</si>
  <si>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</si>
  <si>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</si>
  <si>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</si>
  <si>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</si>
  <si>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</si>
  <si>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</si>
  <si>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</si>
  <si>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</si>
  <si>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</si>
  <si>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</si>
  <si>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</si>
  <si>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</si>
  <si>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</si>
  <si>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</si>
  <si>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</si>
  <si>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</si>
  <si>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</si>
  <si>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</si>
  <si>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</si>
  <si>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</si>
  <si>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</si>
  <si>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</si>
  <si>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</si>
  <si>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</si>
  <si>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</si>
  <si>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</si>
  <si>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</si>
  <si>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</si>
  <si>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</si>
  <si>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</si>
  <si>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</si>
  <si>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</si>
  <si>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</si>
  <si>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</si>
  <si>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</si>
  <si>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</si>
  <si>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</si>
  <si>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</si>
  <si>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</si>
  <si>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</si>
  <si>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</si>
  <si>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</si>
  <si>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</si>
  <si>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</si>
  <si>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</si>
  <si>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</si>
  <si>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</si>
  <si>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</si>
  <si>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</si>
  <si>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</si>
  <si>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</si>
  <si>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</si>
  <si>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</si>
  <si>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</si>
  <si>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</si>
  <si>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</si>
  <si>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</si>
  <si>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</si>
  <si>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</si>
  <si>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</si>
  <si>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</si>
  <si>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</si>
  <si>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</si>
  <si>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</si>
  <si>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</si>
  <si>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</si>
  <si>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</si>
  <si>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</si>
  <si>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</si>
  <si>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</si>
  <si>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</si>
  <si>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</si>
  <si>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</si>
  <si>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</si>
  <si>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</si>
  <si>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</si>
  <si>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</si>
  <si>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</si>
  <si>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</si>
  <si>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</si>
  <si>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</si>
  <si>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</si>
  <si>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</si>
  <si>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</si>
  <si>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</si>
  <si>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</si>
  <si>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</si>
  <si>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</si>
  <si>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</si>
  <si>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</si>
  <si>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</si>
  <si>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</si>
  <si>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</si>
  <si>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</si>
  <si>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</si>
  <si>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</si>
  <si>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</si>
  <si>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</si>
  <si>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</si>
  <si>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</si>
  <si>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</si>
  <si>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</si>
  <si>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</si>
  <si>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</si>
  <si>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</si>
  <si>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</si>
  <si>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</si>
  <si>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</si>
  <si>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</si>
  <si>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</si>
  <si>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</si>
  <si>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</si>
  <si>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</si>
  <si>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</si>
  <si>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</si>
  <si>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</si>
  <si>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</si>
  <si>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</si>
  <si>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</si>
  <si>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</si>
  <si>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</si>
  <si>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</si>
  <si>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</si>
  <si>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</si>
  <si>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</si>
  <si>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</si>
  <si>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</si>
  <si>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</si>
  <si>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</si>
  <si>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</si>
  <si>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</si>
  <si>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</si>
  <si>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</si>
  <si>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</si>
  <si>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</si>
  <si>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</si>
  <si>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</si>
  <si>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</si>
  <si>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</si>
  <si>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</si>
  <si>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</si>
  <si>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</si>
  <si>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</si>
  <si>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</si>
  <si>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</si>
  <si>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</si>
  <si>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</si>
  <si>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</si>
  <si>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</si>
  <si>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</si>
  <si>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</si>
  <si>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</si>
  <si>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</si>
  <si>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</si>
  <si>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</si>
  <si>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</si>
  <si>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</si>
  <si>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</si>
  <si>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</si>
  <si>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</si>
  <si>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</si>
  <si>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</si>
  <si>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</si>
  <si>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</si>
  <si>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</si>
  <si>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</si>
  <si>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</si>
  <si>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</si>
  <si>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</si>
  <si>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</si>
  <si>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</si>
  <si>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</si>
  <si>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</si>
  <si>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</si>
  <si>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</si>
  <si>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</si>
  <si>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</si>
  <si>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</si>
  <si>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</si>
  <si>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</si>
  <si>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</si>
  <si>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</si>
  <si>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</si>
  <si>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</si>
  <si>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</si>
  <si>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</si>
  <si>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</si>
  <si>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</si>
  <si>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</si>
  <si>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</si>
  <si>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</si>
  <si>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</si>
  <si>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</si>
  <si>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</si>
  <si>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</si>
  <si>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</si>
  <si>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</si>
  <si>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</si>
  <si>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</si>
  <si>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</si>
  <si>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</si>
  <si>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</si>
  <si>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</si>
  <si>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</si>
  <si>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</si>
  <si>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</si>
  <si>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</si>
  <si>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</si>
  <si>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</si>
  <si>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</si>
  <si>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</si>
  <si>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</si>
  <si>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</si>
  <si>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</si>
  <si>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</si>
  <si>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</si>
  <si>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</si>
  <si>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</si>
  <si>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</si>
  <si>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</si>
  <si>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</si>
  <si>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</si>
  <si>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</si>
  <si>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</si>
  <si>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</si>
  <si>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</si>
  <si>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</si>
  <si>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</si>
  <si>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</si>
  <si>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</si>
  <si>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</si>
  <si>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</si>
  <si>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</si>
  <si>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</si>
  <si>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</si>
  <si>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</si>
  <si>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</si>
  <si>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</si>
  <si>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</si>
  <si>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</si>
  <si>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</si>
  <si>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</si>
  <si>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</si>
  <si>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</si>
  <si>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</si>
  <si>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</si>
  <si>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</si>
  <si>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</si>
  <si>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</si>
  <si>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</si>
  <si>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</si>
  <si>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</si>
  <si>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</si>
  <si>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</si>
  <si>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</si>
  <si>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</si>
  <si>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</si>
  <si>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</si>
  <si>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</si>
  <si>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</si>
  <si>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</si>
  <si>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</si>
  <si>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</si>
  <si>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</si>
  <si>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</si>
  <si>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</si>
  <si>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</si>
  <si>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</si>
  <si>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</si>
  <si>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</si>
  <si>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</si>
  <si>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</si>
  <si>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</si>
  <si>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</si>
  <si>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</si>
  <si>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</si>
  <si>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</si>
  <si>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</si>
  <si>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</si>
  <si>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</si>
  <si>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</si>
  <si>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</si>
  <si>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</si>
  <si>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</si>
  <si>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</si>
  <si>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</si>
  <si>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</si>
  <si>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</si>
  <si>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</si>
  <si>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</si>
  <si>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</si>
  <si>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</si>
  <si>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</si>
  <si>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</si>
  <si>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</si>
  <si>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</si>
  <si>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</si>
  <si>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</si>
  <si>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</si>
  <si>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</si>
  <si>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</si>
  <si>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</si>
  <si>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</si>
  <si>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</si>
  <si>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</si>
  <si>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</si>
  <si>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</si>
  <si>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</si>
  <si>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</si>
  <si>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</si>
  <si>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</si>
  <si>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</si>
  <si>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</si>
  <si>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</si>
  <si>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</si>
  <si>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</si>
  <si>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</si>
  <si>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</si>
  <si>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</si>
  <si>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</si>
  <si>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</si>
  <si>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</si>
  <si>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</si>
  <si>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</si>
  <si>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</si>
  <si>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</si>
  <si>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</si>
  <si>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</si>
  <si>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</si>
  <si>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</si>
  <si>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</si>
  <si>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</si>
  <si>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</si>
  <si>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</si>
  <si>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</si>
  <si>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</si>
  <si>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</si>
  <si>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</si>
  <si>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</si>
  <si>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</si>
  <si>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</si>
  <si>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</si>
  <si>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</si>
  <si>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</si>
  <si>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</si>
  <si>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</si>
  <si>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</si>
  <si>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</si>
  <si>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</si>
  <si>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</si>
  <si>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</si>
  <si>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</si>
  <si>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</si>
  <si>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</si>
  <si>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</si>
  <si>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</si>
  <si>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</si>
  <si>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</si>
  <si>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</si>
  <si>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</si>
  <si>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</si>
  <si>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</si>
  <si>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</si>
  <si>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</si>
  <si>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</si>
  <si>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</si>
  <si>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</si>
  <si>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</si>
  <si>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</si>
  <si>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</si>
  <si>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</si>
  <si>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</si>
  <si>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</si>
  <si>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</si>
  <si>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</si>
  <si>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</si>
  <si>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</si>
  <si>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</si>
  <si>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</si>
  <si>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</si>
  <si>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</si>
  <si>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</si>
  <si>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</si>
  <si>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</si>
  <si>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</si>
  <si>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</si>
  <si>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</si>
  <si>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</si>
  <si>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</si>
  <si>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</si>
  <si>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</si>
  <si>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</si>
  <si>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</si>
  <si>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</si>
  <si>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</si>
  <si>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</si>
  <si>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</si>
  <si>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</si>
  <si>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</si>
  <si>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</si>
  <si>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</si>
  <si>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</si>
  <si>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</si>
  <si>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</si>
  <si>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</si>
  <si>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</si>
  <si>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</si>
  <si>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</si>
  <si>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</si>
  <si>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</si>
  <si>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</si>
  <si>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</si>
  <si>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</si>
  <si>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</si>
  <si>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</si>
  <si>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</si>
  <si>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</si>
  <si>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</si>
  <si>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</si>
  <si>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</si>
  <si>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</si>
  <si>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</si>
  <si>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</si>
  <si>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</si>
  <si>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</si>
  <si>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</si>
  <si>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</si>
  <si>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</si>
  <si>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</si>
  <si>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</si>
  <si>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</si>
  <si>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</si>
  <si>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</si>
  <si>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</si>
  <si>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</si>
  <si>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</si>
  <si>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</si>
  <si>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</si>
  <si>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</si>
  <si>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</si>
  <si>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</si>
  <si>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</si>
  <si>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</si>
  <si>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</si>
  <si>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</si>
  <si>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</si>
  <si>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</si>
  <si>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</si>
  <si>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</si>
  <si>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</si>
  <si>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</si>
  <si>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</si>
  <si>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</si>
  <si>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</si>
  <si>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</si>
  <si>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</si>
  <si>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</si>
  <si>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</si>
  <si>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</si>
  <si>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</si>
  <si>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</si>
  <si>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</si>
  <si>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</si>
  <si>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</si>
  <si>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</si>
  <si>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</si>
  <si>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</si>
  <si>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</si>
  <si>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</si>
  <si>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</si>
  <si>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</si>
  <si>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</si>
  <si>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</si>
  <si>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</si>
  <si>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</si>
  <si>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</si>
  <si>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</si>
  <si>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</si>
  <si>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</si>
  <si>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</si>
  <si>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</si>
  <si>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</si>
  <si>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</si>
  <si>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</si>
  <si>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</si>
  <si>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</si>
  <si>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</si>
  <si>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</si>
  <si>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</si>
  <si>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</si>
  <si>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</si>
  <si>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</si>
  <si>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</si>
  <si>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</si>
  <si>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</si>
  <si>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</si>
  <si>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</si>
  <si>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</si>
  <si>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</si>
  <si>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</si>
  <si>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</si>
  <si>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</si>
  <si>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</si>
  <si>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</si>
  <si>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</si>
  <si>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</si>
  <si>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</si>
  <si>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</si>
  <si>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</si>
  <si>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</si>
  <si>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</si>
  <si>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</si>
  <si>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</si>
  <si>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</si>
  <si>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</si>
  <si>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</si>
  <si>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</si>
  <si>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</si>
  <si>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</si>
  <si>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</si>
  <si>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</si>
  <si>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</si>
  <si>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</si>
  <si>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</si>
  <si>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</si>
  <si>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</si>
  <si>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</si>
  <si>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</si>
  <si>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</si>
  <si>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</si>
  <si>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</si>
  <si>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</si>
  <si>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</si>
  <si>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</si>
  <si>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</si>
  <si>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</si>
  <si>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</si>
  <si>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</si>
  <si>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</si>
  <si>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</si>
  <si>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</si>
  <si>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</si>
  <si>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</si>
  <si>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</si>
  <si>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</si>
  <si>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</si>
  <si>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</si>
  <si>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</si>
  <si>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</si>
  <si>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</si>
  <si>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</si>
  <si>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</si>
  <si>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</si>
  <si>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</si>
  <si>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</si>
  <si>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</si>
  <si>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</si>
  <si>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</si>
  <si>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</si>
  <si>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</si>
  <si>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</si>
  <si>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</si>
  <si>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</si>
  <si>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</si>
  <si>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</si>
  <si>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</si>
  <si>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</si>
  <si>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</si>
  <si>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</si>
  <si>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</si>
  <si>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</si>
  <si>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</si>
  <si>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</si>
  <si>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</si>
  <si>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</si>
  <si>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</si>
  <si>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</si>
  <si>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</si>
  <si>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</si>
  <si>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</si>
  <si>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</si>
  <si>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</si>
  <si>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</si>
  <si>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</si>
  <si>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</si>
  <si>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</si>
  <si>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</si>
  <si>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</si>
  <si>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</si>
  <si>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</si>
  <si>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</si>
  <si>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</si>
  <si>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</si>
  <si>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</si>
  <si>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</si>
  <si>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</si>
  <si>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</si>
  <si>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</si>
  <si>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Icon</t>
  </si>
  <si>
    <t>JumpRun</t>
  </si>
  <si>
    <t>http://pixabay.com/de/fl%C3%BCgel-flucht-engel-geistige-311666/</t>
  </si>
  <si>
    <t>Zu Kaufmann hinzugefügt</t>
  </si>
  <si>
    <t>Kippen Pfeile</t>
  </si>
  <si>
    <t>http://pixabay.com/de/links-pfeil-zur%C3%BCck-297787/</t>
  </si>
  <si>
    <t>Biohazard</t>
  </si>
  <si>
    <t>http://pixabay.com/de/biohazard-gefahr-giftig-bio-148696/</t>
  </si>
  <si>
    <t>http://pixabay.com/de/petroglyph-arizona-antike-primitive-153864/</t>
  </si>
  <si>
    <t>Kaufmann K.O. Spirale</t>
  </si>
  <si>
    <t>Finger Pointing</t>
  </si>
  <si>
    <t>http://pixabay.com/de/hand-recht-point-nach-oben-finger-309924/</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</si>
  <si>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</si>
  <si>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</si>
  <si>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</si>
  <si>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</si>
  <si>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</si>
  <si>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</si>
  <si>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</si>
  <si>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</si>
  <si>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</si>
  <si>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</si>
  <si>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</si>
  <si>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</si>
  <si>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</si>
  <si>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</si>
  <si>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</si>
  <si>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</si>
  <si>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</si>
  <si>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</si>
  <si>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</si>
  <si>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</si>
  <si>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</si>
  <si>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</si>
  <si>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</si>
  <si>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</si>
  <si>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</si>
  <si>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</si>
  <si>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</si>
  <si>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</si>
  <si>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</si>
  <si>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</si>
  <si>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</si>
  <si>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</si>
  <si>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</si>
  <si>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</si>
  <si>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Kerze</t>
  </si>
  <si>
    <t>ladybeetle;ladybird</t>
  </si>
  <si>
    <t>ladybug;ladybird</t>
  </si>
  <si>
    <t>compass;windrose</t>
  </si>
  <si>
    <t>autumn;leaves</t>
  </si>
  <si>
    <t>fall;leaves</t>
  </si>
  <si>
    <t>Herbst;Laub</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</si>
  <si>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</si>
  <si>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</si>
  <si>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</si>
  <si>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</si>
  <si>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</si>
  <si>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</si>
  <si>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</si>
  <si>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</si>
  <si>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</si>
  <si>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</si>
  <si>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</si>
  <si>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</si>
  <si>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</si>
  <si>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</si>
  <si>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</si>
  <si>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</si>
  <si>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</si>
  <si>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</si>
  <si>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</si>
  <si>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</si>
  <si>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</si>
  <si>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</si>
  <si>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</si>
  <si>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</si>
  <si>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</si>
  <si>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</si>
  <si>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</si>
  <si>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</si>
  <si>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</si>
  <si>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</si>
  <si>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</si>
  <si>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</si>
  <si>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</si>
  <si>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</si>
  <si>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</si>
  <si>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</si>
  <si>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</si>
  <si>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</si>
  <si>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</si>
  <si>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</si>
  <si>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</si>
  <si>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</si>
  <si>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</si>
  <si>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</si>
  <si>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</si>
  <si>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</si>
  <si>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</si>
  <si>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</si>
  <si>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</si>
  <si>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</si>
  <si>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</si>
  <si>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</si>
  <si>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</si>
  <si>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</si>
  <si>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</si>
  <si>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</si>
  <si>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</si>
  <si>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</si>
  <si>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</si>
  <si>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</si>
  <si>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</si>
  <si>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</si>
  <si>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</si>
  <si>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</si>
  <si>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</si>
  <si>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</si>
  <si>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</si>
  <si>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</si>
  <si>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</si>
  <si>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</si>
  <si>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</si>
  <si>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</si>
  <si>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</si>
  <si>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</si>
  <si>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</si>
  <si>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</si>
  <si>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</si>
  <si>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</si>
  <si>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</si>
  <si>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</si>
  <si>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</si>
  <si>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</si>
  <si>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</si>
  <si>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</si>
  <si>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</si>
  <si>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</si>
  <si>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</si>
  <si>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</si>
  <si>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</si>
  <si>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</si>
  <si>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</si>
  <si>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</si>
  <si>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</si>
  <si>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</si>
  <si>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</si>
  <si>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</si>
  <si>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</si>
  <si>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</si>
  <si>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</si>
  <si>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</si>
  <si>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</si>
  <si>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</si>
  <si>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</si>
  <si>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</si>
  <si>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</si>
  <si>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</si>
  <si>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</si>
  <si>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</si>
  <si>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</si>
  <si>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</si>
  <si>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</si>
  <si>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</si>
  <si>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</si>
  <si>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</si>
  <si>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</si>
  <si>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</si>
  <si>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</si>
  <si>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</si>
  <si>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</si>
  <si>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</si>
  <si>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</si>
  <si>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</si>
  <si>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</si>
  <si>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</si>
  <si>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</si>
  <si>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</si>
  <si>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</si>
  <si>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</si>
  <si>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</si>
  <si>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</si>
  <si>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</si>
  <si>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</si>
  <si>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</si>
  <si>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</si>
  <si>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</si>
  <si>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</si>
  <si>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</si>
  <si>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</si>
  <si>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</si>
  <si>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</si>
  <si>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</si>
  <si>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</si>
  <si>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</si>
  <si>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</si>
  <si>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</si>
  <si>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</si>
  <si>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</si>
  <si>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</si>
  <si>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</si>
  <si>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</si>
  <si>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</si>
  <si>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</si>
  <si>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</si>
  <si>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</si>
  <si>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</si>
  <si>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</si>
  <si>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</si>
  <si>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</si>
  <si>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</si>
  <si>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</si>
  <si>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</si>
  <si>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</si>
  <si>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</si>
  <si>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</si>
  <si>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</si>
  <si>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</si>
  <si>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</si>
  <si>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</si>
  <si>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</si>
  <si>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</si>
  <si>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</si>
  <si>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</si>
  <si>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</si>
  <si>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</si>
  <si>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</si>
  <si>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</si>
  <si>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</si>
  <si>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</si>
  <si>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</si>
  <si>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</si>
  <si>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</si>
  <si>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</si>
  <si>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</si>
  <si>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</si>
  <si>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</si>
  <si>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</si>
  <si>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</si>
  <si>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</si>
  <si>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</si>
  <si>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</si>
  <si>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</si>
  <si>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</si>
  <si>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</si>
  <si>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</si>
  <si>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</si>
  <si>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</si>
  <si>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</si>
  <si>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</si>
  <si>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</si>
  <si>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</si>
  <si>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</si>
  <si>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</si>
  <si>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</si>
  <si>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</si>
  <si>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</si>
  <si>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</si>
  <si>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</si>
  <si>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</si>
  <si>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</si>
  <si>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</si>
  <si>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</si>
  <si>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</si>
  <si>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</si>
  <si>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</si>
  <si>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</si>
  <si>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</si>
  <si>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</si>
  <si>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</si>
  <si>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</si>
  <si>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</si>
  <si>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</si>
  <si>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</si>
  <si>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</si>
  <si>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</si>
  <si>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</si>
  <si>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</si>
  <si>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</si>
  <si>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</si>
  <si>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</si>
  <si>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</si>
  <si>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</si>
  <si>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</si>
  <si>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</si>
  <si>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</si>
  <si>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</si>
  <si>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</si>
  <si>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</si>
  <si>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</si>
  <si>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</si>
  <si>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</si>
  <si>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</si>
  <si>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</si>
  <si>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</si>
  <si>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</si>
  <si>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</si>
  <si>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</si>
  <si>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</si>
  <si>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</si>
  <si>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</si>
  <si>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</si>
  <si>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</si>
  <si>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</si>
  <si>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</si>
  <si>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</si>
  <si>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</si>
  <si>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</si>
  <si>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</si>
  <si>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</si>
  <si>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</si>
  <si>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</si>
  <si>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</si>
  <si>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</si>
  <si>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</si>
  <si>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</si>
  <si>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</si>
  <si>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</si>
  <si>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</si>
  <si>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</si>
  <si>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</si>
  <si>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</si>
  <si>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</si>
  <si>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</si>
  <si>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</si>
  <si>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</si>
  <si>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</si>
  <si>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</si>
  <si>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</si>
  <si>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</si>
  <si>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</si>
  <si>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</si>
  <si>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</si>
  <si>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</si>
  <si>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</si>
  <si>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</si>
  <si>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</si>
  <si>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</si>
  <si>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</si>
  <si>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</si>
  <si>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</si>
  <si>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</si>
  <si>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</si>
  <si>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</si>
  <si>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</si>
  <si>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</si>
  <si>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</si>
  <si>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</si>
  <si>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</si>
  <si>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</si>
  <si>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</si>
  <si>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</si>
  <si>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</si>
  <si>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</si>
  <si>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</si>
  <si>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</si>
  <si>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</si>
  <si>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</si>
  <si>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</si>
  <si>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</si>
  <si>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</si>
  <si>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</si>
  <si>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</si>
  <si>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</si>
  <si>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</si>
  <si>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</si>
  <si>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</si>
  <si>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</si>
  <si>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</si>
  <si>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</si>
  <si>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</si>
  <si>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</si>
  <si>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</si>
  <si>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</si>
  <si>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</si>
  <si>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</si>
  <si>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</si>
  <si>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</si>
  <si>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</si>
  <si>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</si>
  <si>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</si>
  <si>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</si>
  <si>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</si>
  <si>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</si>
  <si>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</si>
  <si>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</si>
  <si>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</si>
  <si>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</si>
  <si>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</si>
  <si>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</si>
  <si>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</si>
  <si>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</si>
  <si>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</si>
  <si>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</si>
  <si>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</si>
  <si>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</si>
  <si>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</si>
  <si>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</si>
  <si>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</si>
  <si>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</si>
  <si>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</si>
  <si>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</si>
  <si>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</si>
  <si>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</si>
  <si>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</si>
  <si>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</si>
  <si>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</si>
  <si>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</si>
  <si>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</si>
  <si>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</si>
  <si>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</si>
  <si>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</si>
  <si>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</si>
  <si>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</si>
  <si>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</si>
  <si>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</si>
  <si>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</si>
  <si>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</si>
  <si>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</si>
  <si>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</si>
  <si>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</si>
  <si>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</si>
  <si>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</si>
  <si>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</si>
  <si>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</si>
  <si>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</si>
  <si>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</si>
  <si>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</si>
  <si>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</si>
  <si>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</si>
  <si>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</si>
  <si>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</si>
  <si>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</si>
  <si>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</si>
  <si>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</si>
  <si>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</si>
  <si>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</si>
  <si>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</si>
  <si>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</si>
  <si>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</si>
  <si>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</si>
  <si>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</si>
  <si>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</si>
  <si>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</si>
  <si>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</si>
  <si>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</si>
  <si>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</si>
  <si>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</si>
  <si>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</si>
  <si>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</si>
  <si>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</si>
  <si>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</si>
  <si>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</si>
  <si>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</si>
  <si>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</si>
  <si>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</si>
  <si>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</si>
  <si>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</si>
  <si>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</si>
  <si>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</si>
  <si>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</si>
  <si>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</si>
  <si>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</si>
  <si>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</si>
  <si>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</si>
  <si>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</si>
  <si>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</si>
  <si>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</si>
  <si>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</si>
  <si>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</si>
  <si>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</si>
  <si>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</si>
  <si>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</si>
  <si>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</si>
  <si>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</si>
  <si>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</si>
  <si>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</si>
  <si>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</si>
  <si>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</si>
  <si>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</si>
  <si>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</si>
  <si>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</si>
  <si>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</si>
  <si>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</si>
  <si>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</si>
  <si>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</si>
  <si>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</si>
  <si>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</si>
  <si>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</si>
  <si>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</si>
  <si>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</si>
  <si>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</si>
  <si>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</si>
  <si>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</si>
  <si>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</si>
  <si>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</si>
  <si>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</si>
  <si>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</si>
  <si>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</si>
  <si>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</si>
  <si>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</si>
  <si>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</si>
  <si>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</si>
  <si>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</si>
  <si>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</si>
  <si>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</si>
  <si>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</si>
  <si>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</si>
  <si>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</si>
  <si>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</si>
  <si>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</si>
  <si>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</si>
  <si>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</si>
  <si>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</si>
  <si>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</si>
  <si>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</si>
  <si>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</si>
  <si>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</si>
  <si>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</si>
  <si>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</si>
  <si>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</si>
  <si>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</si>
  <si>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</si>
  <si>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</si>
  <si>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</si>
  <si>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</si>
  <si>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</si>
  <si>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</si>
  <si>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</si>
  <si>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</si>
  <si>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</si>
  <si>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</si>
  <si>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</si>
  <si>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</si>
  <si>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</si>
  <si>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</si>
  <si>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</si>
  <si>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</si>
  <si>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</si>
  <si>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</si>
  <si>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</si>
  <si>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</si>
  <si>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</si>
  <si>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</si>
  <si>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</si>
  <si>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</si>
  <si>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</si>
  <si>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</si>
  <si>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</si>
  <si>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</si>
  <si>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</si>
  <si>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</si>
  <si>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</si>
  <si>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</si>
  <si>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</si>
  <si>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</si>
  <si>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</si>
  <si>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</si>
  <si>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</si>
  <si>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</si>
  <si>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</si>
  <si>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</si>
  <si>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</si>
  <si>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</si>
  <si>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</si>
  <si>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</si>
  <si>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</si>
  <si>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</si>
  <si>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</si>
  <si>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</si>
  <si>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</si>
  <si>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</si>
  <si>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</si>
  <si>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</si>
  <si>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</si>
  <si>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</si>
  <si>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</si>
  <si>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</si>
  <si>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</si>
  <si>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</si>
  <si>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</si>
  <si>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</si>
  <si>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</si>
  <si>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</si>
  <si>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</si>
  <si>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</si>
  <si>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</si>
  <si>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</si>
  <si>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</si>
  <si>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</si>
  <si>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</si>
  <si>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</si>
  <si>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</si>
  <si>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</si>
  <si>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</si>
  <si>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</si>
  <si>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</si>
  <si>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</si>
  <si>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</si>
  <si>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</si>
  <si>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</si>
  <si>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</si>
  <si>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</si>
  <si>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</si>
  <si>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</si>
  <si>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</si>
  <si>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</si>
  <si>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…oder doch net?</t>
  </si>
  <si>
    <t>Röntgenblick</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</si>
  <si>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</si>
  <si>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</si>
  <si>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</si>
  <si>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</si>
  <si>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</si>
  <si>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</si>
  <si>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</si>
  <si>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</si>
  <si>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</si>
  <si>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</si>
  <si>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</si>
  <si>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</si>
  <si>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</si>
  <si>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</si>
  <si>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</si>
  <si>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</si>
  <si>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</si>
  <si>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</si>
  <si>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</si>
  <si>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</si>
  <si>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</si>
  <si>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</si>
  <si>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</si>
  <si>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16 Kugeln (=5 Klicks)</t>
  </si>
  <si>
    <t>I'm in hurry…</t>
  </si>
  <si>
    <t>Ich habs eilig..</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</si>
  <si>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</si>
  <si>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</si>
  <si>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</si>
  <si>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</si>
  <si>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</si>
  <si>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</si>
  <si>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</si>
  <si>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</si>
  <si>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</si>
  <si>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</si>
  <si>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</si>
  <si>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</si>
  <si>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</si>
  <si>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</si>
  <si>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</si>
  <si>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</si>
  <si>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</si>
  <si>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</si>
  <si>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</si>
  <si>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</si>
  <si>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</si>
  <si>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</si>
  <si>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</si>
  <si>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</si>
  <si>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</si>
  <si>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</si>
  <si>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</si>
  <si>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Resette das Feld  3x in einem Spiel</t>
  </si>
  <si>
    <t>Logistic master</t>
  </si>
  <si>
    <t>Logistik Meister</t>
  </si>
  <si>
    <t>X-Ray vision</t>
  </si>
  <si>
    <t>Colour diversity</t>
  </si>
  <si>
    <t>Bunte Vielfalt</t>
  </si>
  <si>
    <t>Horte grün, gelb und rote 1-6 und lila 7-9. Reset=0</t>
  </si>
  <si>
    <t>Powerful corner</t>
  </si>
  <si>
    <t>Los Ecke! Entdecke!</t>
  </si>
  <si>
    <t>Going for a walk</t>
  </si>
  <si>
    <t>Spaziergang</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</si>
  <si>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</si>
  <si>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</si>
  <si>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</si>
  <si>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</si>
  <si>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</si>
  <si>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</si>
  <si>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</si>
  <si>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</si>
  <si>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</si>
  <si>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Löse 5 Bilder hintereinander in weniger als 90 Sekunden</t>
  </si>
  <si>
    <t>Well then do this job again for xx/20 more pictures</t>
  </si>
  <si>
    <t>Dann mach das halt noch bei xx/20 weiteren Bildern</t>
  </si>
  <si>
    <t>It's over 9000</t>
  </si>
  <si>
    <t>Over 9000</t>
  </si>
  <si>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</si>
  <si>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</si>
  <si>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</si>
  <si>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</si>
  <si>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</si>
  <si>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</si>
  <si>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</si>
  <si>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</si>
  <si>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</si>
  <si>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</si>
  <si>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Galaktischer Schwachsinn</t>
  </si>
  <si>
    <t>That's complicated</t>
  </si>
  <si>
    <t>Ist das kompliziert</t>
  </si>
  <si>
    <t>This…</t>
  </si>
  <si>
    <t>…is…</t>
  </si>
  <si>
    <t>….SPARTA</t>
  </si>
  <si>
    <t>Knuffbums Geschichte</t>
  </si>
  <si>
    <t>Finde die Wahrheit über Knuffbum heraus</t>
  </si>
  <si>
    <t>Achievment hunter</t>
  </si>
  <si>
    <t>Erfolgsjäger</t>
  </si>
  <si>
    <t>Mastermind</t>
  </si>
  <si>
    <t>Gamergirl/Gamerboy</t>
  </si>
  <si>
    <t>Erschaffe 184.242 Kreise. Schau mich nicht so an. Mein Professor ist Mathematiker. Er weiß was er tut. 184.241 ist unangemessen. 184.243 ist natürlich völlig übertrieben... 
Fortschritt: XXX.XXX/184.242</t>
  </si>
  <si>
    <t>Still a better lovestory than twighlight</t>
  </si>
  <si>
    <t>Because going slow is boring (max speed: xxxx/1500)</t>
  </si>
  <si>
    <t>Wer bremst verliert. Zielgeschwindigkeit xxxx/1500</t>
  </si>
  <si>
    <t>stubburn donkey</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</si>
  <si>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</si>
  <si>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</si>
  <si>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</si>
  <si>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</si>
  <si>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</si>
  <si>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</si>
  <si>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</si>
  <si>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</si>
  <si>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</si>
  <si>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</si>
  <si>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</si>
  <si>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</si>
  <si>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</si>
  <si>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</si>
  <si>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</si>
  <si>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Engel</t>
  </si>
  <si>
    <t>https://pixabay.com/de/pacman-pac-man-spiel-computerspiel-145844/</t>
  </si>
  <si>
    <t>nicht in Verwendung</t>
  </si>
  <si>
    <t>https://c3.staticflickr.com/3/2334/2484265629_fd764217de.jpg</t>
  </si>
  <si>
    <t>Stylisches Alien</t>
  </si>
  <si>
    <t xml:space="preserve">https://pixabay.com/de/gesicht-monster-niedlich-kopf-34122/
</t>
  </si>
  <si>
    <t>Shop Erfolge</t>
  </si>
  <si>
    <t xml:space="preserve">https://pixabay.com/de/k%C3%A4fer-insekt-keim-virus-viren-268541/
</t>
  </si>
  <si>
    <t>ArtsyBee</t>
  </si>
  <si>
    <t xml:space="preserve">https://pixabay.com/de/stern-rosa-design-494524/ </t>
  </si>
  <si>
    <t>Stern gedreht</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</si>
  <si>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</si>
  <si>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</si>
  <si>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</si>
  <si>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</si>
  <si>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</si>
  <si>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</si>
  <si>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</si>
  <si>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</si>
  <si>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</si>
  <si>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</si>
  <si>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</si>
  <si>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</si>
  <si>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</si>
  <si>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</si>
  <si>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</si>
  <si>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</si>
  <si>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</si>
  <si>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</si>
  <si>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</si>
  <si>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</si>
  <si>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</si>
  <si>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</si>
  <si>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</si>
  <si>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</si>
  <si>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</si>
  <si>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</si>
  <si>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</si>
  <si>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</si>
  <si>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</si>
  <si>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</si>
  <si>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</si>
  <si>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</si>
  <si>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</si>
  <si>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</si>
  <si>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</si>
  <si>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</si>
  <si>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</si>
  <si>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</si>
  <si>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</si>
  <si>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</si>
  <si>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</si>
  <si>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</si>
  <si>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</si>
  <si>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</si>
  <si>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</si>
  <si>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</si>
  <si>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</si>
  <si>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</si>
  <si>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</si>
  <si>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</si>
  <si>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</si>
  <si>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</si>
  <si>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</si>
  <si>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</si>
  <si>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</si>
  <si>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</si>
  <si>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</si>
  <si>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</si>
  <si>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</si>
  <si>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</si>
  <si>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</si>
  <si>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</si>
  <si>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</si>
  <si>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</si>
  <si>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</si>
  <si>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</si>
  <si>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</si>
  <si>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</si>
  <si>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</si>
  <si>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</si>
  <si>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</si>
  <si>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</si>
  <si>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So beautiful</t>
  </si>
  <si>
    <t>Mission possible</t>
  </si>
  <si>
    <t>Beende ein Spiel innerhalb von 20 Sekunden, wobei Klicks &gt; Wischen</t>
  </si>
  <si>
    <t>Finish a game within 20 seconds but clicks &gt; wipes</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</si>
  <si>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</si>
  <si>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</si>
  <si>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</si>
  <si>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</si>
  <si>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</si>
  <si>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</si>
  <si>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Insgesamt also 21 (ohne Dont panic?)</t>
  </si>
  <si>
    <t>https://pixabay.com/de/kette-links-verbindung-metall-309566/</t>
  </si>
  <si>
    <t>Alien Smiley</t>
  </si>
  <si>
    <t>Alien Gesicht</t>
  </si>
  <si>
    <t>Farbe verändert</t>
  </si>
  <si>
    <t>Unerfreulicher Einstieg</t>
  </si>
  <si>
    <t>Gather 20 green dices on the field. Just kidding. 33. Reset=0</t>
  </si>
  <si>
    <t>Sammle 20 grüne Würfel auf dem Feld. Spaß. 33. Reset=0</t>
  </si>
  <si>
    <t>Übersetzungsfehler</t>
  </si>
  <si>
    <t>Translation error</t>
  </si>
  <si>
    <t>owefhufeymwen fof f3 ouhosbl 1. Could.Not.Translate</t>
  </si>
  <si>
    <t>owefhufeymwen fof f3 ouhosbl 1.Konnte.Nicht.Übersetzen</t>
  </si>
  <si>
    <t>Fusioniere den Alien-Cube auf jede Farbe in einem Spiel. Lasst die Spiele beginnen!</t>
  </si>
  <si>
    <t>Combine the Alien-Cube on each colour in a game. Let the games begin!</t>
  </si>
  <si>
    <t>Sammle eine lila, grüne, gelbe und rote 6 in einem Spiel ohne Reset. Fortschritt 0/4</t>
  </si>
  <si>
    <t>Collect a purple, green, yellow and red 6 in a game without any reset. Progress: 0/4</t>
  </si>
  <si>
    <t>Fortschritt lila: xx/50</t>
  </si>
  <si>
    <t>Ecid neerg yna gninibmoc tuohtiw erutcip a hsinif</t>
  </si>
  <si>
    <t>Lefrüw nenürg nenie enho Dilb sad Esöl</t>
  </si>
  <si>
    <t>Bild lösen ohne grün. Reset = 0 sinnvoll?</t>
  </si>
  <si>
    <t>Kombiniere in jeder Ecke 3 grüne Würfel</t>
  </si>
  <si>
    <t>Combine 3 green dices in each corner</t>
  </si>
  <si>
    <t>Alien Cube</t>
  </si>
  <si>
    <t>78 Alien-Cubes --&gt; nicht anzeigen in Beschreibung!</t>
  </si>
  <si>
    <t>Kombiniere Alien-Cubes. Anzahl = Patricks Namen in Zahlen. Fortschritt: xx/78</t>
  </si>
  <si>
    <t>The irony</t>
  </si>
  <si>
    <t>Du hast ein Rätsel für mehr als zwei Tage zurückgestellt</t>
  </si>
  <si>
    <t>You skipped a riddle for more than 2 days</t>
  </si>
  <si>
    <t>Brauch meine Freunde</t>
  </si>
  <si>
    <t>Need my friends</t>
  </si>
  <si>
    <t>Deep Thought</t>
  </si>
  <si>
    <t>Verbringe  xxxxxxxxxx sekunden mit Spielen</t>
  </si>
  <si>
    <t>Schließe 50 Erfolge ab</t>
  </si>
  <si>
    <t>Complete 50 achievements</t>
  </si>
  <si>
    <t>Ich mache einen kurzen Spaziergang von 42195 metern</t>
  </si>
  <si>
    <t>Going for a short walk of 42195 meters</t>
  </si>
  <si>
    <t>Marathon</t>
  </si>
  <si>
    <t>Letzter Tipp bei Skyline</t>
  </si>
  <si>
    <t>Find the truth about Knuffbum</t>
  </si>
  <si>
    <t>Knuffbums story</t>
  </si>
  <si>
    <t>Wow. Du hast den Rekord meiner Schöpfer geschlagen. Schreibe ihnen deinen Rekord mit dem Betreff "Skyline Rekord"</t>
  </si>
  <si>
    <t>Wow. You beat my creators records. Write an email and tell your record by writing "Skyline record" in the subject line</t>
  </si>
  <si>
    <t>Schöpfer schlagen</t>
  </si>
  <si>
    <t>Beating the creators</t>
  </si>
  <si>
    <t>Glückwünsch. Du hast über 300 Hindernisse überwunden</t>
  </si>
  <si>
    <t>Congratulations. You dodged more than 300 obstacles</t>
  </si>
  <si>
    <t>Ausweichmanöver</t>
  </si>
  <si>
    <t>Avoiding manoeuvres</t>
  </si>
  <si>
    <t>D.h. ab 500 Metern. Ggf. auch erst ab very hard</t>
  </si>
  <si>
    <t>Beende ein Spiel ab Schwierigkeit "Schwer" ohne zu kollidieren</t>
  </si>
  <si>
    <t>Multitasker</t>
  </si>
  <si>
    <t>Multitasking</t>
  </si>
  <si>
    <t>Führe xxx Double Jump aus, bevor du die Schwierigkeit "Schwer" erreichst</t>
  </si>
  <si>
    <t>Perform xxx Double Jumps in a game before reaching "hard"</t>
  </si>
  <si>
    <t>Super Mario</t>
  </si>
  <si>
    <t>Blind</t>
  </si>
  <si>
    <t>Du hast nun über 30 mal in easy versagt. Bist du sicher, dass du das hier weiter spielen möchtest?</t>
  </si>
  <si>
    <t>You failed 30 times in easy. Are you sure you wanna continue playing this game?</t>
  </si>
  <si>
    <t>Unterbegabung</t>
  </si>
  <si>
    <t>Lack of  talent</t>
  </si>
  <si>
    <t>Der Anfang ist dir zu öde? Dann kaufe das passende Upgrade..</t>
  </si>
  <si>
    <t>Öder Anfang</t>
  </si>
  <si>
    <t>Boring beginning</t>
  </si>
  <si>
    <t>You know the answer? If not, google it right now!</t>
  </si>
  <si>
    <t>Die Antwort auf das Leben</t>
  </si>
  <si>
    <t>The answer to life</t>
  </si>
  <si>
    <t>Jumper</t>
  </si>
  <si>
    <t>Wenn also rot, gelb, grün und lila 6 auf dem Spielfeld ist, dann Fortschritt +1</t>
  </si>
  <si>
    <t>Kauf dir alle Tipps für das Rätsel. Warum? Weil das Rätsel kompliziert ist und wenn sich meine Schöpfer schon die Mühe machen, dann musst du das irgendwie auch mal lesen</t>
  </si>
  <si>
    <t>Get all hints for this riddle. Why? Because this is very complicated and my master had enough trouble writing these things, so you gotta read it!</t>
  </si>
  <si>
    <r>
      <t xml:space="preserve">Schaltet </t>
    </r>
    <r>
      <rPr>
        <b/>
        <u/>
        <sz val="11"/>
        <color rgb="FF000000"/>
        <rFont val="Calibri"/>
        <family val="2"/>
      </rPr>
      <t>ALLE</t>
    </r>
    <r>
      <rPr>
        <sz val="11"/>
        <color rgb="FF000000"/>
        <rFont val="Calibri"/>
        <family val="2"/>
      </rPr>
      <t xml:space="preserve"> nachfolgenden Erfolge frei (außer Thats complicated)</t>
    </r>
  </si>
  <si>
    <t>Create 184,242 circles. Don't look at me like that. My prof is studying maths. He knows what he's doing...184,241 is inadequate. 184,243 is of course absurd... You got xxxxx</t>
  </si>
  <si>
    <t>You know nothing. Or do you recognize the picture with 16 circles?</t>
  </si>
  <si>
    <t>Finish a game after reaching "hard" without colliding</t>
  </si>
  <si>
    <t>Falls du die Antwort noch nicht kennst, benutze Google um die Bildungslücke zu schließen!</t>
  </si>
  <si>
    <t>Enough of the easy beginning? Well...gGet the right upgrades my friend</t>
  </si>
  <si>
    <t>Einmalige Erfolge z.B. über Shop?, z.B. Schalte alle Rätsel von Anfang an frei. Belohnung wäre neue Icons, Musik, andere Monster bei Jumper usw, die sonst anderweitig gekauft werden müssen</t>
  </si>
  <si>
    <t>Die Spinnen die Römer. Pardon, die Menschen</t>
  </si>
  <si>
    <t>x</t>
  </si>
  <si>
    <t>Erreiche in drei aufeinanderfolgenden Spielen mind. 1000 Meter</t>
  </si>
  <si>
    <t>Reach at least 1000 meter in three successive games</t>
  </si>
  <si>
    <t>Naturtalent</t>
  </si>
  <si>
    <t>Natural talent</t>
  </si>
  <si>
    <t>Kauf des Trible XxX Upgrades (Start ab 200) im Shop
Benötigt The answer to life, Lack of talent, Super Mario, Natural talent</t>
  </si>
  <si>
    <t>5 mal</t>
  </si>
  <si>
    <t>Umarme Knuffbum auf "ultra schwer" einpaar Male</t>
  </si>
  <si>
    <t>Cuddle Knuffbum at "ultra hard" a few times</t>
  </si>
  <si>
    <t>2000 Meter</t>
  </si>
  <si>
    <t>300 in einem Spiel (bzw. dass ca. nach 1000m)</t>
  </si>
  <si>
    <t>Kollidiere mit dem 42. Hindernis</t>
  </si>
  <si>
    <t>Horte eine beliebige grüne Zahl 20 Mal. Reset=0</t>
  </si>
  <si>
    <t>Collect any number of a green dice 20 times. Reset=0</t>
  </si>
  <si>
    <t>Monotonie</t>
  </si>
  <si>
    <t>Monotony</t>
  </si>
  <si>
    <r>
      <t xml:space="preserve">Combine </t>
    </r>
    <r>
      <rPr>
        <sz val="11"/>
        <color rgb="FFFF0000"/>
        <rFont val="Calibri"/>
        <family val="2"/>
      </rPr>
      <t>Alien-Cubes</t>
    </r>
    <r>
      <rPr>
        <sz val="11"/>
        <color rgb="FF000000"/>
        <rFont val="Calibri"/>
        <family val="2"/>
        <charset val="1"/>
      </rPr>
      <t>. Number=Patricks name in numbers. Progress xx/78</t>
    </r>
  </si>
  <si>
    <r>
      <t xml:space="preserve">Progress </t>
    </r>
    <r>
      <rPr>
        <sz val="11"/>
        <color rgb="FFFF0000"/>
        <rFont val="Calibri"/>
        <family val="2"/>
      </rPr>
      <t>Alien-Cube</t>
    </r>
    <r>
      <rPr>
        <sz val="11"/>
        <color rgb="FF000000"/>
        <rFont val="Calibri"/>
        <family val="2"/>
        <charset val="1"/>
      </rPr>
      <t>: xx/50</t>
    </r>
  </si>
  <si>
    <t>Kombiniere gelbe: xxx/150</t>
  </si>
  <si>
    <t>Combine yellow: xxx/200</t>
  </si>
  <si>
    <t>ø pro Spiel?</t>
  </si>
  <si>
    <t>Kombiniere rote: xxx/700</t>
  </si>
  <si>
    <t>Combine red: xxx/700</t>
  </si>
  <si>
    <t>Füre ein Alien 4 und eine grüne 2 etwas spazieren</t>
  </si>
  <si>
    <t>Take an Alien 4 and a yellow 2 for a walk</t>
  </si>
  <si>
    <t>3x Alien, 5x lila, 12 xgrün, 13x gelb auf dem Feld :)</t>
  </si>
  <si>
    <t>Max. 30, Rekord:  27</t>
  </si>
  <si>
    <t>Stattdessen "Monotony"</t>
  </si>
  <si>
    <t>Gather green, yellow and red 1-6 and purple 7-9. Reset=0</t>
  </si>
  <si>
    <t>Rätsel mit nur ??? Dreiecken lösen</t>
  </si>
  <si>
    <t>Teile x Kreise auf einmal (maximale Anzahl, wenn in der Mitte geklickt wurde)</t>
  </si>
  <si>
    <t>Aufgaben in Tipps. 5 Spiele in 90 Sekunden</t>
  </si>
  <si>
    <t>Errate 3 Bilder mit einer Explosion. Fortschritt: x/3</t>
  </si>
  <si>
    <t>Solve 3 riddles with only 1 explosion- Progress: x/3</t>
  </si>
  <si>
    <t>100 Treffer mit der Wand</t>
  </si>
  <si>
    <t>Logik: 1 Kreis teilen = 4 Kreise erschaffen. Pro Runde können 5460 Kreise erschaffen kann, sind also ca. 30-40 Runden. Nach 1365 Circel/Runde Logik: 42464 Kreise</t>
  </si>
  <si>
    <t>All you need is love</t>
  </si>
  <si>
    <t>3 Minuten</t>
  </si>
  <si>
    <t>I'm in hurry</t>
  </si>
  <si>
    <r>
      <t xml:space="preserve">Mein Rekord inklusive eintippen: 7 Sekunden
</t>
    </r>
    <r>
      <rPr>
        <sz val="11"/>
        <color rgb="FFFF0000"/>
        <rFont val="Calibri"/>
        <family val="2"/>
      </rPr>
      <t>Beschreibung geändert</t>
    </r>
  </si>
  <si>
    <t>Errate zwei…na gut ein Bild in weniger als 15 Sekunden</t>
  </si>
  <si>
    <r>
      <t xml:space="preserve">Finish two </t>
    </r>
    <r>
      <rPr>
        <sz val="11"/>
        <color rgb="FFFF0000"/>
        <rFont val="Calibri"/>
        <family val="2"/>
      </rPr>
      <t>or</t>
    </r>
    <r>
      <rPr>
        <sz val="11"/>
        <color rgb="FF000000"/>
        <rFont val="Calibri"/>
        <family val="2"/>
      </rPr>
      <t xml:space="preserve"> let's say one riddle in less than 15 seconds</t>
    </r>
  </si>
  <si>
    <t>Circle-Wipe Upgrade</t>
  </si>
  <si>
    <t>5461 Kreise</t>
  </si>
  <si>
    <t>Du weißt gar nichts. Oder weißt du was das für ein Bild ist und das mit 16 Kreisen?</t>
  </si>
  <si>
    <t>Lock/ Requires</t>
  </si>
  <si>
    <t>Genie</t>
  </si>
  <si>
    <t>Ass/Leuchte/Heller Kopf</t>
  </si>
  <si>
    <t>Talent</t>
  </si>
  <si>
    <t>Beihnah-Meister</t>
  </si>
  <si>
    <t>Held</t>
  </si>
  <si>
    <t>Legende</t>
  </si>
  <si>
    <t>Obermensch</t>
  </si>
  <si>
    <t>Guru</t>
  </si>
  <si>
    <t>Experte/Profi/Könner</t>
  </si>
  <si>
    <t>Middleman/Middleguy</t>
  </si>
  <si>
    <t>Mittelmensch</t>
  </si>
  <si>
    <t>Intermediate/Advanced beginner</t>
  </si>
  <si>
    <t>Forgeschrittener Anfänger</t>
  </si>
  <si>
    <t>Beginner</t>
  </si>
  <si>
    <t>Neuling</t>
  </si>
  <si>
    <t>greenhorn</t>
  </si>
  <si>
    <t>Grünschnabel</t>
  </si>
  <si>
    <t>Kompetenz/Rang</t>
  </si>
  <si>
    <t>Let's test</t>
  </si>
  <si>
    <t>Let's try</t>
  </si>
  <si>
    <t>Erfolgsreihe</t>
  </si>
  <si>
    <t>Unpleasant beginning</t>
  </si>
  <si>
    <t>Green peace</t>
  </si>
  <si>
    <t>Curious onlooker</t>
  </si>
  <si>
    <t>Schaulustiger</t>
  </si>
  <si>
    <t>Warp jump</t>
  </si>
  <si>
    <t>To infinity and beyond!</t>
  </si>
  <si>
    <t>Bis zur Unendlichkeit! Und noch vieeeel weiter!</t>
  </si>
  <si>
    <t>Zeitkrümmung</t>
  </si>
  <si>
    <t>Invasion</t>
  </si>
  <si>
    <t>Psst.. Tell them we come in peace</t>
  </si>
  <si>
    <t>Oh je, ich hoffe die kommen in Frieden</t>
  </si>
  <si>
    <t>Paparazzi</t>
  </si>
  <si>
    <t>Reveal one field completly in 90  Seconds and then get off</t>
  </si>
  <si>
    <t>Perfektionist</t>
  </si>
  <si>
    <t>Something tells you to perfectly uncover the mystery</t>
  </si>
  <si>
    <t>Focus</t>
  </si>
  <si>
    <t>Choose one of the four inner fields by combining any dices. Perform 75 more combinations on this field without any resets</t>
  </si>
  <si>
    <t>Minimalist</t>
  </si>
  <si>
    <t>I know, this is the last one. But there must be an opposing side of perfectionists. So finish this with only 30 combinations. Good luck</t>
  </si>
  <si>
    <t>Perfectionist</t>
  </si>
  <si>
    <t>Unpleasant beginning
Perfektionist</t>
  </si>
  <si>
    <t>unpleasant beginning</t>
  </si>
  <si>
    <t>unpleasant beginning
This..</t>
  </si>
  <si>
    <t>unpleasant beginning
..is..</t>
  </si>
  <si>
    <t>unpleasant beginning
…SPARTA</t>
  </si>
  <si>
    <t>unpleasant beginning
X-Ray vision</t>
  </si>
  <si>
    <t>Reveal some fields completly in one game</t>
  </si>
  <si>
    <t>Decke ein paar Felder in einem Spiel komplett auf</t>
  </si>
  <si>
    <t>So long, and thanks for all the fish</t>
  </si>
  <si>
    <t>Ein Erfolg extrem viel Bonus geben. Diesem dafür - und alle anderen Erfolge eines Rätsels in Abhängigkeit dieses Erfolges</t>
  </si>
  <si>
    <t>Shop Menü</t>
  </si>
  <si>
    <t>Schatztruhe</t>
  </si>
  <si>
    <t>https://pixabay.com/de/schatz-schatzkiste-gold-brust-160004/</t>
  </si>
  <si>
    <t>schiffsschraube</t>
  </si>
  <si>
    <t>propeller</t>
  </si>
  <si>
    <t>https://pixabay.com/de/schiffsschraube-messing-antrieb-393242/</t>
  </si>
  <si>
    <t>Kapa65</t>
  </si>
  <si>
    <t>gabelstapler</t>
  </si>
  <si>
    <t>forklift</t>
  </si>
  <si>
    <t>https://pixabay.com/de/gabelstapler-industrie-aufzug-297884/</t>
  </si>
  <si>
    <t>platine</t>
  </si>
  <si>
    <t>board</t>
  </si>
  <si>
    <t>https://pixabay.com/de/platine-elektronik-computer-453758/</t>
  </si>
  <si>
    <t>strommast</t>
  </si>
  <si>
    <t>powerpole</t>
  </si>
  <si>
    <t>https://pixabay.com/de/hochspannungsmasten-strommasten-feld-347477/</t>
  </si>
  <si>
    <t>Joergelman</t>
  </si>
  <si>
    <t>rolltreppe</t>
  </si>
  <si>
    <t>escalator</t>
  </si>
  <si>
    <t>https://pixabay.com/de/rolltreppe-aufstieg-nach-oben-474197/</t>
  </si>
  <si>
    <t>HebiPics</t>
  </si>
  <si>
    <t>https://pixabay.com/de/scheinwerfer-nebel-b%C3%BChne-technik-802633/</t>
  </si>
  <si>
    <t>Sweetaholic</t>
  </si>
  <si>
    <t>https://pixabay.com/de/t-shirt-kleidung-gelb-hemd-tshirt-294078/</t>
  </si>
  <si>
    <t>krawatte</t>
  </si>
  <si>
    <t>tie</t>
  </si>
  <si>
    <t>https://pixabay.com/de/gesch%C3%A4ftsmann-beruf-berufskleidung-676363/</t>
  </si>
  <si>
    <t>hexe</t>
  </si>
  <si>
    <t>witch</t>
  </si>
  <si>
    <t>https://pixabay.com/de/m%C3%A4dchen-hexe-halloween-besen-159936/</t>
  </si>
  <si>
    <t>marktplatz</t>
  </si>
  <si>
    <t>marketplace</t>
  </si>
  <si>
    <t>https://pixabay.com/de/kulmbach-stadt-markt-menschen-585046/</t>
  </si>
  <si>
    <t>derfla</t>
  </si>
  <si>
    <t>mandarine</t>
  </si>
  <si>
    <t>tangerine;mandarin</t>
  </si>
  <si>
    <t>https://pixabay.com/de/clementinen-orangen-mandarinen-795777/</t>
  </si>
  <si>
    <t>villa</t>
  </si>
  <si>
    <t>https://pixabay.com/de/immobilien-villa-architektur-152518/</t>
  </si>
  <si>
    <t>hirsch</t>
  </si>
  <si>
    <t>stag</t>
  </si>
  <si>
    <t>https://pixabay.com/de/tier-hirsch-hirschkopf-geweih-gr%C3%BCn-674202/</t>
  </si>
  <si>
    <t>birne</t>
  </si>
  <si>
    <t>pear</t>
  </si>
  <si>
    <t>https://pixabay.com/de/frucht-birne-kontur-umrisse-gr%C3%BCn-675009/</t>
  </si>
  <si>
    <t>fingerabdruck</t>
  </si>
  <si>
    <t>fingerprint</t>
  </si>
  <si>
    <t>https://pixabay.com/de/fingerabdruck-spuren-muster-456483/</t>
  </si>
  <si>
    <t>woodpuncher</t>
  </si>
  <si>
    <t>5x Alien, 5x purple, 10x green, 10x yellow on the field :)</t>
  </si>
  <si>
    <t xml:space="preserve">Dreieck Erfolg: Total daneben - Verbrauche alle Buchstaben </t>
  </si>
  <si>
    <t>Kreis Einführung</t>
  </si>
  <si>
    <t>Alle Erfolge in Abhängigkeit des ersten Erfolgs setzen und Belohnung von diesem anpassen</t>
  </si>
  <si>
    <t>Nach 5 gelösten Leveln = 5*1 + 95 durch Erfolg kostet Upgrade 100</t>
  </si>
  <si>
    <t>So können Shop + Erfolge vorgestellt werden</t>
  </si>
  <si>
    <t>Andere Titel</t>
  </si>
  <si>
    <t>Bilder-Jäger</t>
  </si>
  <si>
    <t>Iron Man Bezwinger</t>
  </si>
  <si>
    <t>Furchtloser</t>
  </si>
  <si>
    <t>z.B. bei Skyline</t>
  </si>
  <si>
    <t>Meister der Gelassenheit</t>
  </si>
  <si>
    <t>Jenkins</t>
  </si>
  <si>
    <t>Juniorprofessor</t>
  </si>
  <si>
    <t>Meister der Bilder</t>
  </si>
  <si>
    <t>Sucher des Wissens</t>
  </si>
  <si>
    <t>Eroberer</t>
  </si>
  <si>
    <t>Erfunden</t>
  </si>
  <si>
    <t>Übersetzung</t>
  </si>
  <si>
    <t>Unermüdlich</t>
  </si>
  <si>
    <t>xx-Erfolge abschließen</t>
  </si>
  <si>
    <t>Edchist</t>
  </si>
  <si>
    <t>Mensch</t>
  </si>
  <si>
    <t>Idchist</t>
  </si>
  <si>
    <t>Traquist</t>
  </si>
  <si>
    <t>Quanzist</t>
  </si>
  <si>
    <t>Meister/Ikone</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</si>
  <si>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Domain&lt;/license&gt;&lt;title&gt;adler&lt;/title&gt;&lt;extras&gt;&lt;/extras&gt;&lt;/author&gt;&lt;/image&gt;</t>
  </si>
  <si>
    <t>&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</si>
  <si>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Domain&lt;/license&gt;&lt;title&gt;alien&lt;/title&gt;&lt;extras&gt;&lt;/extras&gt;&lt;/author&gt;&lt;/image&gt;</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</si>
  <si>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</si>
  <si>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</si>
  <si>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</si>
  <si>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</si>
  <si>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</si>
  <si>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Domain&lt;/license&gt;&lt;title&gt;auge&lt;/title&gt;&lt;extras&gt;&lt;/extras&gt;&lt;/author&gt;&lt;/image&gt;</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</si>
  <si>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Domain&lt;/license&gt;&lt;title&gt;auto&lt;/title&gt;&lt;extras&gt;&lt;/extras&gt;&lt;/author&gt;&lt;/image&gt;</t>
  </si>
  <si>
    <t>&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</si>
  <si>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</si>
  <si>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</si>
  <si>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</si>
  <si>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</si>
  <si>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</si>
  <si>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</si>
  <si>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Domain&lt;/license&gt;&lt;title&gt;baumstamm&lt;/title&gt;&lt;extras&gt;&lt;/extras&gt;&lt;/author&gt;&lt;/image&gt;</t>
  </si>
  <si>
    <t>&lt;image&gt;&lt;resname&gt;berge&lt;/resname&gt;&lt;solutions&gt;&lt;solution&gt;&lt;tongue&gt;de&lt;/tongue&gt;&lt;word&gt;Berge&lt;/word&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</si>
  <si>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</si>
  <si>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Domain&lt;/license&gt;&lt;title&gt;biene&lt;/title&gt;&lt;extras&gt;&lt;/extras&gt;&lt;/author&gt;&lt;/image&gt;</t>
  </si>
  <si>
    <t>&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</si>
  <si>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</si>
  <si>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</si>
  <si>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</si>
  <si>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</si>
  <si>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</si>
  <si>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</si>
  <si>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Domain&lt;/license&gt;&lt;title&gt;brille&lt;/title&gt;&lt;extras&gt;&lt;/extras&gt;&lt;/author&gt;&lt;/image&gt;</t>
  </si>
  <si>
    <t>&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</si>
  <si>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</si>
  <si>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Domain&lt;/license&gt;&lt;title&gt;bueroklammer&lt;/title&gt;&lt;extras&gt;&lt;/extras&gt;&lt;/author&gt;&lt;/image&gt;</t>
  </si>
  <si>
    <t>&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</si>
  <si>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Domain&lt;/license&gt;&lt;title&gt;cd&lt;/title&gt;&lt;extras&gt;&lt;/extras&gt;&lt;/author&gt;&lt;/image&gt;</t>
  </si>
  <si>
    <t>&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Domain&lt;/license&gt;&lt;title&gt;dart&lt;/title&gt;&lt;extras&gt;&lt;/extras&gt;&lt;/author&gt;&lt;/image&gt;</t>
  </si>
  <si>
    <t>&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</si>
  <si>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</si>
  <si>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Domain&lt;/license&gt;&lt;title&gt;dinosaurier&lt;/title&gt;&lt;extras&gt;&lt;/extras&gt;&lt;/author&gt;&lt;/image&gt;</t>
  </si>
  <si>
    <t>&lt;image&gt;&lt;resname&gt;dna&lt;/resname&gt;&lt;solutions&gt;&lt;solution&gt;&lt;tongue&gt;de&lt;/tongue&gt;&lt;word&gt;dns&lt;/word&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</si>
  <si>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</si>
  <si>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</si>
  <si>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</si>
  <si>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t>
  </si>
  <si>
    <t>&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Domain&lt;/license&gt;&lt;title&gt;eidechse&lt;/title&gt;&lt;extras&gt;&lt;/extras&gt;&lt;/author&gt;&lt;/image&gt;</t>
  </si>
  <si>
    <t>&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</si>
  <si>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Domain&lt;/license&gt;&lt;title&gt;einkaufswagen&lt;/title&gt;&lt;extras&gt;&lt;/extras&gt;&lt;/author&gt;&lt;/image&gt;</t>
  </si>
  <si>
    <t>&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t>
  </si>
  <si>
    <t>&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Domain&lt;/license&gt;&lt;title&gt;eisenbahn&lt;/title&gt;&lt;extras&gt;&lt;/extras&gt;&lt;/author&gt;&lt;/image&gt;</t>
  </si>
  <si>
    <t>&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</si>
  <si>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</si>
  <si>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Domain&lt;/license&gt;&lt;title&gt;erdbeere&lt;/title&gt;&lt;extras&gt;&lt;/extras&gt;&lt;/author&gt;&lt;/image&gt;</t>
  </si>
  <si>
    <t>&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Domain&lt;/license&gt;&lt;title&gt;erde&lt;/title&gt;&lt;extras&gt;&lt;/extras&gt;&lt;/author&gt;&lt;/image&gt;</t>
  </si>
  <si>
    <t>&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Daun&lt;/title&gt;&lt;extras&gt;&lt;/extras&gt;&lt;/author&gt;&lt;/image&gt;</t>
  </si>
  <si>
    <t>&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</si>
  <si>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Domain&lt;/license&gt;&lt;title&gt;europa&lt;/title&gt;&lt;extras&gt;&lt;/extras&gt;&lt;/author&gt;&lt;/image&gt;</t>
  </si>
  <si>
    <t>&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</si>
  <si>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Domain&lt;/license&gt;&lt;title&gt;fahrrad&lt;/title&gt;&lt;extras&gt;&lt;/extras&gt;&lt;/author&gt;&lt;/image&gt;</t>
  </si>
  <si>
    <t>&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Domain&lt;/license&gt;&lt;title&gt;farben&lt;/title&gt;&lt;extras&gt;&lt;/extras&gt;&lt;/author&gt;&lt;/image&gt;</t>
  </si>
  <si>
    <t>&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</si>
  <si>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</si>
  <si>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</si>
  <si>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</si>
  <si>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</si>
  <si>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</si>
  <si>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Domain&lt;/license&gt;&lt;title&gt;flasche&lt;/title&gt;&lt;extras&gt;&lt;/extras&gt;&lt;/author&gt;&lt;/image&gt;</t>
  </si>
  <si>
    <t>&lt;image&gt;&lt;resname&gt;fliegenpilz&lt;/resname&gt;&lt;solutions&gt;&lt;solution&gt;&lt;tongue&gt;de&lt;/tongue&gt;&lt;word&gt;Fliegenpilz&lt;/word&gt;&lt;/solution&gt;&lt;solution&gt;&lt;tongue&gt;en&lt;/tongue&gt;&lt;word&gt;flyagaric&lt;/word&gt;&lt;/solution&gt;&lt;/solutions&gt;&lt;author&gt;&lt;name&gt;lichtwerk2&lt;/name&gt;&lt;source&gt;http://pixabay.com/de/fliegenpilze-roter-fliegenpilz-pilze-516281/&lt;/source&gt;&lt;license&gt;CC0 Public Domain&lt;/license&gt;&lt;title&gt;fliegenpilz&lt;/title&gt;&lt;extras&gt;&lt;/extras&gt;&lt;/author&gt;&lt;/image&gt;</t>
  </si>
  <si>
    <t>&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</si>
  <si>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</si>
  <si>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</si>
  <si>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</si>
  <si>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</si>
  <si>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</si>
  <si>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</si>
  <si>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</si>
  <si>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Domain&lt;/license&gt;&lt;title&gt;gedanke&lt;/title&gt;&lt;extras&gt;&lt;/extras&gt;&lt;/author&gt;&lt;/image&gt;</t>
  </si>
  <si>
    <t>&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</si>
  <si>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</si>
  <si>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</si>
  <si>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</si>
  <si>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</si>
  <si>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Domain&lt;/license&gt;&lt;title&gt;globus&lt;/title&gt;&lt;extras&gt;&lt;/extras&gt;&lt;/author&gt;&lt;/image&gt;</t>
  </si>
  <si>
    <t>&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Domain&lt;/license&gt;&lt;title&gt;gluehbirne&lt;/title&gt;&lt;extras&gt;&lt;/extras&gt;&lt;/author&gt;&lt;/image&gt;</t>
  </si>
  <si>
    <t>&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</si>
  <si>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</si>
  <si>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</si>
  <si>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</si>
  <si>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Domain&lt;/license&gt;&lt;title&gt;hahn&lt;/title&gt;&lt;extras&gt;&lt;/extras&gt;&lt;/author&gt;&lt;/image&gt;</t>
  </si>
  <si>
    <t>&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Domain&lt;/license&gt;&lt;title&gt;halloween&lt;/title&gt;&lt;extras&gt;&lt;/extras&gt;&lt;/author&gt;&lt;/image&gt;</t>
  </si>
  <si>
    <t>&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</si>
  <si>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</si>
  <si>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</si>
  <si>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</si>
  <si>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</si>
  <si>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</si>
  <si>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</si>
  <si>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Domain&lt;/license&gt;&lt;title&gt;hochzeit&lt;/title&gt;&lt;extras&gt;&lt;/extras&gt;&lt;/author&gt;&lt;/image&gt;</t>
  </si>
  <si>
    <t>&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</si>
  <si>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Domain&lt;/license&gt;&lt;title&gt;hut&lt;/title&gt;&lt;extras&gt;&lt;/extras&gt;&lt;/author&gt;&lt;/image&gt;</t>
  </si>
  <si>
    <t>&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Domain&lt;/license&gt;&lt;title&gt;kabel&lt;/title&gt;&lt;extras&gt;&lt;/extras&gt;&lt;/author&gt;&lt;/image&gt;</t>
  </si>
  <si>
    <t>&lt;image&gt;&lt;resname&gt;kaefer&lt;/resname&gt;&lt;solutions&gt;&lt;solution&gt;&lt;tongue&gt;de&lt;/tongue&gt;&lt;word&gt;Marienkäfer&lt;/word&gt;&lt;/solution&gt;&lt;solution&gt;&lt;tongue&gt;en&lt;/tongue&gt;&lt;word&gt;ladybeetle&lt;/word&gt;&lt;word&gt;ladybird&lt;/word&gt;&lt;/solution&gt;&lt;/solutions&gt;&lt;solutions&gt;&lt;solution&gt;&lt;tongue&gt;en-us&lt;/tongue&gt;&lt;word&gt;ladybug&lt;/word&gt;&lt;word&gt;ladybird&lt;/word&gt;&lt;/solution&gt;&lt;/solutions&gt;&lt;author&gt;&lt;name&gt;blickpixel&lt;/name&gt;&lt;source&gt;http://pixabay.com/de/biologische-blatt-bl%C3%A4tter-181237/&lt;/source&gt;&lt;license&gt;CC0 Public Domain&lt;/license&gt;&lt;title&gt;kaefer&lt;/title&gt;&lt;extras&gt;&lt;/extras&gt;&lt;/author&gt;&lt;/image&gt;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</si>
  <si>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</si>
  <si>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</si>
  <si>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</si>
  <si>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</si>
  <si>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</si>
  <si>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Domain&lt;/license&gt;&lt;title&gt;karate&lt;/title&gt;&lt;extras&gt;&lt;/extras&gt;&lt;/author&gt;&lt;/image&gt;</t>
  </si>
  <si>
    <t>&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</si>
  <si>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Domain&lt;/license&gt;&lt;title&gt;kassette&lt;/title&gt;&lt;extras&gt;&lt;/extras&gt;&lt;/author&gt;&lt;/image&gt;</t>
  </si>
  <si>
    <t>&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</si>
  <si>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Domain&lt;/license&gt;&lt;title&gt;katze&lt;/title&gt;&lt;extras&gt;&lt;/extras&gt;&lt;/author&gt;&lt;/image&gt;</t>
  </si>
  <si>
    <t>&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Domain&lt;/license&gt;&lt;title&gt;kegel&lt;/title&gt;&lt;extras&gt;&lt;/extras&gt;&lt;/author&gt;&lt;/image&gt;</t>
  </si>
  <si>
    <t>&lt;image&gt;&lt;resname&gt;kerzenlicht&lt;/resname&gt;&lt;solutions&gt;&lt;solution&gt;&lt;tongue&gt;de&lt;/tongue&gt;&lt;word&gt;Kerze&lt;/word&gt;&lt;/solution&gt;&lt;solution&gt;&lt;tongue&gt;en&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t>
  </si>
  <si>
    <t>&lt;image&gt;&lt;resname&gt;kette&lt;/resname&gt;&lt;solutions&gt;&lt;solution&gt;&lt;tongue&gt;de&lt;/tongue&gt;&lt;word&gt;Kette&lt;/word&gt;&lt;/solution&gt;&lt;solution&gt;&lt;tongue&gt;en&lt;/tongue&gt;&lt;word&gt;chain&lt;/word&gt;&lt;/solution&gt;&lt;/solutions&gt;&lt;author&gt;&lt;name&gt;Nemo&lt;/name&gt;&lt;source&gt;http://pixabay.com/de/kette-brechen-link-verbunden-eisen-312403/&lt;/source&gt;&lt;license&gt;CC0 Public Domain&lt;/license&gt;&lt;title&gt;kette&lt;/title&gt;&lt;extras&gt;&lt;/extras&gt;&lt;/author&gt;&lt;/image&gt;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</si>
  <si>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</si>
  <si>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Domain&lt;/license&gt;&lt;title&gt;kirsche&lt;/title&gt;&lt;extras&gt;&lt;/extras&gt;&lt;/author&gt;&lt;/image&gt;</t>
  </si>
  <si>
    <t>&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</si>
  <si>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</si>
  <si>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</si>
  <si>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Domain&lt;/license&gt;&lt;title&gt;kolibri&lt;/title&gt;&lt;extras&gt;&lt;/extras&gt;&lt;/author&gt;&lt;/image&gt;</t>
  </si>
  <si>
    <t>&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Domain&lt;/license&gt;&lt;title&gt;kolosseum&lt;/title&gt;&lt;extras&gt;&lt;/extras&gt;&lt;/author&gt;&lt;/image&gt;</t>
  </si>
  <si>
    <t>&lt;image&gt;&lt;resname&gt;kompass&lt;/resname&gt;&lt;solutions&gt;&lt;solution&gt;&lt;tongue&gt;de&lt;/tongue&gt;&lt;word&gt;Kompass&lt;/word&gt;&lt;word&gt;Windrose&lt;/word&gt;&lt;/solution&gt;&lt;solution&gt;&lt;tongue&gt;en&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</si>
  <si>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</si>
  <si>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Domain&lt;/license&gt;&lt;title&gt;korb&lt;/title&gt;&lt;extras&gt;&lt;/extras&gt;&lt;/author&gt;&lt;/image&gt;</t>
  </si>
  <si>
    <t>&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</si>
  <si>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Domain&lt;/license&gt;&lt;title&gt;krone&lt;/title&gt;&lt;extras&gt;&lt;/extras&gt;&lt;/author&gt;&lt;/image&gt;</t>
  </si>
  <si>
    <t>&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image&gt;</t>
  </si>
  <si>
    <t>&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</si>
  <si>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Farben&lt;/title&gt;&lt;extras&gt;&lt;/extras&gt;&lt;/author&gt;&lt;/image&gt;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</si>
  <si>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</si>
  <si>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</si>
  <si>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</si>
  <si>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</si>
  <si>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Domain&lt;/license&gt;&lt;title&gt;leopard&lt;/title&gt;&lt;extras&gt;&lt;/extras&gt;&lt;/author&gt;&lt;/image&gt;</t>
  </si>
  <si>
    <t>&lt;image&gt;&lt;resname&gt;leuchtturm&lt;/resname&gt;&lt;solutions&gt;&lt;solution&gt;&lt;tongue&gt;de&lt;/tongue&gt;&lt;word&gt;Leuchtturm&lt;/word&gt;&lt;/solution&gt;&lt;solution&gt;&lt;tongue&gt;en&lt;/tongue&gt;&lt;word&gt;lighthouse&lt;/word&gt;&lt;/solution&gt;&lt;/solutions&gt;&lt;author&gt;&lt;name&gt;Nemo&lt;/name&gt;&lt;source&gt;http://pixabay.com/de/leuchtturm-ozean-meer-reisen-312482/&lt;/source&gt;&lt;license&gt;CC0 Public Domain&lt;/license&gt;&lt;title&gt;leuchtturm&lt;/title&gt;&lt;extras&gt;&lt;/extras&gt;&lt;/author&gt;&lt;/image&gt;</t>
  </si>
  <si>
    <t>&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Domain&lt;/license&gt;&lt;title&gt;lippen&lt;/title&gt;&lt;extras&gt;&lt;/extras&gt;&lt;/author&gt;&lt;/image&gt;</t>
  </si>
  <si>
    <t>&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</si>
  <si>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</si>
  <si>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</si>
  <si>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Domain&lt;/license&gt;&lt;title&gt;magnet&lt;/title&gt;&lt;extras&gt;&lt;/extras&gt;&lt;/author&gt;&lt;/image&gt;</t>
  </si>
  <si>
    <t>&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Domain&lt;/license&gt;&lt;title&gt;maiskolben&lt;/title&gt;&lt;extras&gt;&lt;/extras&gt;&lt;/author&gt;&lt;/image&gt;</t>
  </si>
  <si>
    <t>&lt;image&gt;&lt;resname&gt;mathe&lt;/resname&gt;&lt;solutions&gt;&lt;solution&gt;&lt;tongue&gt;de&lt;/tongue&gt;&lt;word&gt;Mathematik&lt;/word&gt;&lt;/solution&gt;&lt;solution&gt;&lt;tongue&gt;en&lt;/tongue&gt;&lt;word&gt;maths&lt;/word&gt;&lt;/solution&gt;&lt;/solutions&gt;&lt;solutions&gt;&lt;solution&gt;&lt;tongue&gt;en-us&lt;/tongue&gt;&lt;word&gt;math&lt;/word&gt;&lt;/solution&gt;&lt;/solutions&gt;&lt;author&gt;&lt;name&gt;Nemo&lt;/name&gt;&lt;source&gt;http://pixabay.com/de/algebra-mathematik-schule-bildung-39822/&lt;/source&gt;&lt;license&gt;CC0 Public Domain&lt;/license&gt;&lt;title&gt;mathe&lt;/title&gt;&lt;extras&gt;&lt;/extras&gt;&lt;/author&gt;&lt;riddlerefused&gt;&lt;type&gt;RTpCircle&lt;/type&gt;&lt;/riddlerefused&gt;&lt;/image&gt;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</si>
  <si>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</si>
  <si>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Domain&lt;/license&gt;&lt;title&gt;meer&lt;/title&gt;&lt;extras&gt;&lt;/extras&gt;&lt;/author&gt;&lt;/image&gt;</t>
  </si>
  <si>
    <t>&lt;image&gt;&lt;resname&gt;menschen&lt;/resname&gt;&lt;solutions&gt;&lt;solution&gt;&lt;tongue&gt;de&lt;/tongue&gt;&lt;word&gt;Menschen&lt;/word&gt;&lt;word&gt;Gruppe&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Domain&lt;/license&gt;&lt;title&gt;menschen&lt;/title&gt;&lt;extras&gt;&lt;/extras&gt;&lt;/author&gt;&lt;/image&gt;</t>
  </si>
  <si>
    <t>&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</si>
  <si>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</si>
  <si>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Domain&lt;/license&gt;&lt;title&gt;mond&lt;/title&gt;&lt;extras&gt;&lt;/extras&gt;&lt;/author&gt;&lt;/image&gt;</t>
  </si>
  <si>
    <t>&lt;image&gt;&lt;resname&gt;monster&lt;/resname&gt;&lt;solutions&gt;&lt;solution&gt;&lt;tongue&gt;de&lt;/tongue&gt;&lt;word&gt;Monster&lt;/word&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</si>
  <si>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</si>
  <si>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</si>
  <si>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</si>
  <si>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</si>
  <si>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Domain&lt;/license&gt;&lt;title&gt;noten&lt;/title&gt;&lt;extras&gt;&lt;/extras&gt;&lt;/author&gt;&lt;/image&gt;</t>
  </si>
  <si>
    <t>&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Domain&lt;/license&gt;&lt;title&gt;olympia&lt;/title&gt;&lt;extras&gt;&lt;/extras&gt;&lt;/author&gt;&lt;/image&gt;</t>
  </si>
  <si>
    <t>&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</si>
  <si>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</si>
  <si>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</si>
  <si>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Domain&lt;/license&gt;&lt;title&gt;panda&lt;/title&gt;&lt;extras&gt;&lt;/extras&gt;&lt;/author&gt;&lt;/image&gt;</t>
  </si>
  <si>
    <t>&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</si>
  <si>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</si>
  <si>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</si>
  <si>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</si>
  <si>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</si>
  <si>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</si>
  <si>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</si>
  <si>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Domain&lt;/license&gt;&lt;title&gt;pirat&lt;/title&gt;&lt;extras&gt;&lt;/extras&gt;&lt;/author&gt;&lt;/image&gt;</t>
  </si>
  <si>
    <t>&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Domain&lt;/license&gt;&lt;title&gt;pizza&lt;/title&gt;&lt;extras&gt;&lt;/extras&gt;&lt;/author&gt;&lt;/image&gt;</t>
  </si>
  <si>
    <t>&lt;image&gt;&lt;resname&gt;planet&lt;/resname&gt;&lt;solutions&gt;&lt;solution&gt;&lt;tongue&gt;de&lt;/tongue&gt;&lt;word&gt;Planet&lt;/word&gt;&lt;/solution&gt;&lt;solution&gt;&lt;tongue&gt;en&lt;/tongue&gt;&lt;word&gt;planet&lt;/word&gt;&lt;/solution&gt;&lt;/solutions&gt;&lt;author&gt;&lt;name&gt;Wikilmages&lt;/name&gt;&lt;source&gt;http://pixabay.com/de/saturn-planet-saturnringe-67671/&lt;/source&gt;&lt;license&gt;CC0 Public Domain&lt;/license&gt;&lt;title&gt;planet&lt;/title&gt;&lt;extras&gt;&lt;/extras&gt;&lt;/author&gt;&lt;/image&gt;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</si>
  <si>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</si>
  <si>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</si>
  <si>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Domain&lt;/license&gt;&lt;title&gt;pyramide&lt;/title&gt;&lt;extras&gt;&lt;/extras&gt;&lt;/author&gt;&lt;/image&gt;</t>
  </si>
  <si>
    <t>&lt;image&gt;&lt;resname&gt;qualle&lt;/resname&gt;&lt;solutions&gt;&lt;solution&gt;&lt;tongue&gt;de&lt;/tongue&gt;&lt;word&gt;Qualle&lt;/word&gt;&lt;/solution&gt;&lt;solution&gt;&lt;tongue&gt;en&lt;/tongue&gt;&lt;word&gt;jellyfish&lt;/word&gt;&lt;/solution&gt;&lt;/solutions&gt;&lt;author&gt;&lt;name&gt;falco&lt;/name&gt;&lt;source&gt;http://pixabay.com/de/qualle-meer-lebewesen-meerestier-711042/&lt;/source&gt;&lt;license&gt;CC0 Public Domain&lt;/license&gt;&lt;title&gt;qualle&lt;/title&gt;&lt;extras&gt;&lt;/extras&gt;&lt;/author&gt;&lt;/image&gt;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</si>
  <si>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</si>
  <si>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</si>
  <si>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</si>
  <si>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Domain&lt;/license&gt;&lt;title&gt;recycle&lt;/title&gt;&lt;extras&gt;&lt;/extras&gt;&lt;/author&gt;&lt;/image&gt;</t>
  </si>
  <si>
    <t>&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</si>
  <si>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</si>
  <si>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Domain&lt;/license&gt;&lt;title&gt;rettungsring&lt;/title&gt;&lt;extras&gt;&lt;/extras&gt;&lt;/author&gt;&lt;/image&gt;</t>
  </si>
  <si>
    <t>&lt;image&gt;&lt;resname&gt;ring&lt;/resname&gt;&lt;solutions&gt;&lt;solution&gt;&lt;tongue&gt;de&lt;/tongue&gt;&lt;word&gt;Ring&lt;/word&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</si>
  <si>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</si>
  <si>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</si>
  <si>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Domain&lt;/license&gt;&lt;title&gt;satellit&lt;/title&gt;&lt;extras&gt;&lt;/extras&gt;&lt;/author&gt;&lt;/image&gt;</t>
  </si>
  <si>
    <t>&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</si>
  <si>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</si>
  <si>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</si>
  <si>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</si>
  <si>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</si>
  <si>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t>
  </si>
  <si>
    <t>&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</si>
  <si>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</si>
  <si>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</si>
  <si>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</si>
  <si>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</si>
  <si>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Domain&lt;/license&gt;&lt;title&gt;schmetterling&lt;/title&gt;&lt;extras&gt;&lt;/extras&gt;&lt;/author&gt;&lt;/image&gt;</t>
  </si>
  <si>
    <t>&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</si>
  <si>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</si>
  <si>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Domain&lt;/license&gt;&lt;title&gt;schneeflocke&lt;/title&gt;&lt;extras&gt;&lt;/extras&gt;&lt;/author&gt;&lt;/image&gt;</t>
  </si>
  <si>
    <t>&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</si>
  <si>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Domain&lt;/license&gt;&lt;title&gt;schraubenzieher&lt;/title&gt;&lt;extras&gt;&lt;/extras&gt;&lt;/author&gt;&lt;/image&gt;</t>
  </si>
  <si>
    <t>&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</si>
  <si>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</si>
  <si>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</si>
  <si>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&lt;/name&gt;&lt;source&gt;http://piqs.de/fotos/103663.html&lt;/source&gt;&lt;license&gt;http://creativecommons.org/licenses/by/2.0/de/deed.de&lt;/license&gt;&lt;title&gt;Export&lt;/title&gt;&lt;extras&gt;&lt;/extras&gt;&lt;/author&gt;&lt;/image&gt;</t>
  </si>
  <si>
    <t>&lt;image&gt;&lt;resname&gt;signal&lt;/resname&gt;&lt;solutions&gt;&lt;solution&gt;&lt;tongue&gt;de&lt;/tongue&gt;&lt;word&gt;Signal&lt;/word&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</si>
  <si>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</si>
  <si>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</si>
  <si>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</si>
  <si>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</si>
  <si>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</si>
  <si>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</si>
  <si>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</si>
  <si>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Domain&lt;/license&gt;&lt;title&gt;spirale&lt;/title&gt;&lt;extras&gt;&lt;/extras&gt;&lt;/author&gt;&lt;/image&gt;</t>
  </si>
  <si>
    <t>&lt;image&gt;&lt;resname&gt;sprung&lt;/resname&gt;&lt;solutions&gt;&lt;solution&gt;&lt;tongue&gt;de&lt;/tongue&gt;&lt;word&gt;Sprung&lt;/word&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</si>
  <si>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</si>
  <si>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Domain&lt;/license&gt;&lt;title&gt;stadt2&lt;/title&gt;&lt;extras&gt;&lt;/extras&gt;&lt;/author&gt;&lt;/image&gt;</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</si>
  <si>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t>
  </si>
  <si>
    <t>&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</si>
  <si>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Domain&lt;/license&gt;&lt;title&gt;steckdose&lt;/title&gt;&lt;extras&gt;&lt;/extras&gt;&lt;/author&gt;&lt;/image&gt;</t>
  </si>
  <si>
    <t>&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Domain&lt;/license&gt;&lt;title&gt;stecknadel&lt;/title&gt;&lt;extras&gt;&lt;/extras&gt;&lt;/author&gt;&lt;/image&gt;</t>
  </si>
  <si>
    <t>&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</si>
  <si>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</si>
  <si>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</si>
  <si>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removed&lt;/extras&gt;&lt;/author&gt;&lt;/image&gt;</t>
  </si>
  <si>
    <t>&lt;image&gt;&lt;resname&gt;streifen&lt;/resname&gt;&lt;solutions&gt;&lt;solution&gt;&lt;tongue&gt;de&lt;/tongue&gt;&lt;word&gt;Streifen&lt;/word&gt;&lt;word&gt;Lini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t>
  </si>
  <si>
    <t>&lt;image&gt;&lt;resname&gt;herbst&lt;/resname&gt;&lt;solutions&gt;&lt;solution&gt;&lt;tongue&gt;de&lt;/tongue&gt;&lt;word&gt;Herbst&lt;/word&gt;&lt;word&gt;Laub&lt;/word&gt;&lt;/solution&gt;&lt;solution&gt;&lt;tongue&gt;en&lt;/tongue&gt;&lt;word&gt;autumn&lt;/word&gt;&lt;word&gt;leaves&lt;/word&gt;&lt;/solution&gt;&lt;/solutions&gt;&lt;solutions&gt;&lt;solution&gt;&lt;tongue&gt;en-us&lt;/tongue&gt;&lt;word&gt;fall&lt;/word&gt;&lt;word&gt;leaves&lt;/word&gt;&lt;/solution&gt;&lt;/solutions&gt;&lt;author&gt;&lt;name&gt;hbieser&lt;/name&gt;&lt;source&gt;http://pixabay.com/de/struktur-herbst-weinlaub-698163/&lt;/source&gt;&lt;license&gt;CC0 Public Domain&lt;/license&gt;&lt;title&gt;herbst&lt;/title&gt;&lt;extras&gt;&lt;/extras&gt;&lt;/author&gt;&lt;/image&gt;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</si>
  <si>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</si>
  <si>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Domain&lt;/license&gt;&lt;title&gt;symbol&lt;/title&gt;&lt;extras&gt;&lt;/extras&gt;&lt;/author&gt;&lt;/image&gt;</t>
  </si>
  <si>
    <t>&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Domain&lt;/license&gt;&lt;title&gt;symbole&lt;/title&gt;&lt;extras&gt;&lt;/extras&gt;&lt;/author&gt;&lt;/image&gt;</t>
  </si>
  <si>
    <t>&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</si>
  <si>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Schatten&lt;/title&gt;&lt;extras&gt;&lt;/extras&gt;&lt;/author&gt;&lt;/image&gt;</t>
  </si>
  <si>
    <t>&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Domain&lt;/license&gt;&lt;title&gt;taschenmesser&lt;/title&gt;&lt;extras&gt;&lt;/extras&gt;&lt;/author&gt;&lt;/image&gt;</t>
  </si>
  <si>
    <t>&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</si>
  <si>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</si>
  <si>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Domain&lt;/license&gt;&lt;title&gt;teddybaer&lt;/title&gt;&lt;extras&gt;&lt;/extras&gt;&lt;/author&gt;&lt;/image&gt;</t>
  </si>
  <si>
    <t>&lt;image&gt;&lt;resname&gt;telefon&lt;/resname&gt;&lt;solutions&gt;&lt;solution&gt;&lt;tongue&gt;de&lt;/tongue&gt;&lt;word&gt;Telefon&lt;/word&gt;&lt;/solution&gt;&lt;solution&gt;&lt;tongue&gt;en&lt;/tongue&gt;&lt;word&gt;phone&lt;/word&gt;&lt;/solution&gt;&lt;/solutions&gt;&lt;author&gt;&lt;name&gt;woodpuncher&lt;/name&gt;&lt;source&gt;http://pixabay.com/de/telefon-handy-telefonieren-558022/&lt;/source&gt;&lt;license&gt;CC0 Public Domain&lt;/license&gt;&lt;title&gt;telefon&lt;/title&gt;&lt;extras&gt;&lt;/extras&gt;&lt;/author&gt;&lt;riddleprefs&gt;&lt;type&gt;RTpCircle&lt;/type&gt;&lt;/riddleprefs&gt;&lt;/image&gt;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</si>
  <si>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</si>
  <si>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</si>
  <si>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</si>
  <si>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</si>
  <si>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</si>
  <si>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Domain&lt;/license&gt;&lt;title&gt;totenkopf&lt;/title&gt;&lt;extras&gt;&lt;/extras&gt;&lt;/author&gt;&lt;/image&gt;</t>
  </si>
  <si>
    <t>&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Domain&lt;/license&gt;&lt;title&gt;traktor&lt;/title&gt;&lt;extras&gt;&lt;/extras&gt;&lt;/author&gt;&lt;/image&gt;</t>
  </si>
  <si>
    <t>&lt;image&gt;&lt;resname&gt;trophaee&lt;/resname&gt;&lt;solutions&gt;&lt;solution&gt;&lt;tongue&gt;de&lt;/tongue&gt;&lt;word&gt;Pokal&lt;/word&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</si>
  <si>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Domain&lt;/license&gt;&lt;title&gt;tshirt&lt;/title&gt;&lt;extras&gt;&lt;/extras&gt;&lt;/author&gt;&lt;/image&gt;</t>
  </si>
  <si>
    <t>&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</si>
  <si>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</si>
  <si>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</si>
  <si>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Domain&lt;/license&gt;&lt;title&gt;uhr&lt;/title&gt;&lt;extras&gt;&lt;/extras&gt;&lt;/author&gt;&lt;/image&gt;</t>
  </si>
  <si>
    <t>&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</si>
  <si>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t>
  </si>
  <si>
    <t>&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</si>
  <si>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</si>
  <si>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</si>
  <si>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</si>
  <si>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Domain&lt;/license&gt;&lt;title&gt;waffen&lt;/title&gt;&lt;extras&gt;&lt;/extras&gt;&lt;/author&gt;&lt;/image&gt;</t>
  </si>
  <si>
    <t>&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</si>
  <si>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</si>
  <si>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</si>
  <si>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</si>
  <si>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</si>
  <si>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Domain&lt;/license&gt;&lt;title&gt;weihnachtsbaum&lt;/title&gt;&lt;extras&gt;&lt;/extras&gt;&lt;/author&gt;&lt;/image&gt;</t>
  </si>
  <si>
    <t>&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</si>
  <si>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</si>
  <si>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</si>
  <si>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</si>
  <si>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Domain&lt;/license&gt;&lt;title&gt;wueste&lt;/title&gt;&lt;extras&gt;&lt;/extras&gt;&lt;/author&gt;&lt;/image&gt;</t>
  </si>
  <si>
    <t>&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</si>
  <si>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</si>
  <si>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</si>
  <si>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</si>
  <si>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Domain&lt;/license&gt;&lt;title&gt;zahn&lt;/title&gt;&lt;extras&gt;&lt;/extras&gt;&lt;/author&gt;&lt;/image&gt;</t>
  </si>
  <si>
    <t>&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</si>
  <si>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</si>
  <si>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</si>
  <si>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</si>
  <si>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Domain&lt;/license&gt;&lt;title&gt;zielscheibe&lt;/title&gt;&lt;extras&gt;&lt;/extras&gt;&lt;/author&gt;&lt;/image&gt;</t>
  </si>
  <si>
    <t>&lt;image&gt;&lt;resname&gt;raumschiff&lt;/resname&gt;&lt;solutions&gt;&lt;solution&gt;&lt;tongue&gt;de&lt;/tongue&gt;&lt;word&gt;Raumschiff&lt;/word&gt;&lt;/solution&gt;&lt;solution&gt;&lt;tongue&gt;en&lt;/tongue&gt;&lt;word&gt;spacecraft&lt;/word&gt;&lt;/solution&gt;&lt;/solutions&gt;&lt;author&gt;&lt;name&gt;OpenClips&lt;/name&gt;&lt;source&gt;http://pixabay.com/de/ufo-fliegende-untertasse-kosmischen-155732/&lt;/source&gt;&lt;license&gt;CC0 Public Domain&lt;/license&gt;&lt;title&gt;raumschiff&lt;/title&gt;&lt;extras&gt;&lt;/extras&gt;&lt;/author&gt;&lt;/image&gt;</t>
  </si>
  <si>
    <t>Tasse</t>
  </si>
  <si>
    <t>cup</t>
  </si>
  <si>
    <t>https://pixabay.com/de/kopfh%C3%B6rer-musik-listener-ohr-h%C3%B6rer-316753/</t>
  </si>
  <si>
    <t>https://pixabay.com/de/m%C3%B6bel-tisch-holz-158162/</t>
  </si>
  <si>
    <t>Überwachung</t>
  </si>
  <si>
    <t>supervision</t>
  </si>
  <si>
    <t>RtpCircle</t>
  </si>
  <si>
    <t>obsidian</t>
  </si>
  <si>
    <t>https://pixabay.com/de/obsidian-stein-vulkanisch-505332/</t>
  </si>
  <si>
    <t>amethyst</t>
  </si>
  <si>
    <t>https://pixabay.com/de/amethyst-violett-lila-quarz-265338/</t>
  </si>
  <si>
    <t>kristall</t>
  </si>
  <si>
    <t>crystal</t>
  </si>
  <si>
    <t>https://pixabay.com/de/kristalle-mineralien-salz-155644/</t>
  </si>
  <si>
    <t>hochspannung</t>
  </si>
  <si>
    <t>highvoltage</t>
  </si>
  <si>
    <t>https://pixabay.com/de/hochspannung-blitz-pfeil-strom-153888/</t>
  </si>
  <si>
    <t>prison</t>
  </si>
  <si>
    <t>gefängnis</t>
  </si>
  <si>
    <t>https://pixabay.com/de/gef%C3%A4ngnis-gefangener-gefangenschaft-429639/</t>
  </si>
  <si>
    <t>handschellen</t>
  </si>
  <si>
    <t>handcuffs</t>
  </si>
  <si>
    <t>https://pixabay.com/de/handschellen-manschetten-verhaftung-308897/</t>
  </si>
  <si>
    <t>stacheldraht</t>
  </si>
  <si>
    <t>barbwire</t>
  </si>
  <si>
    <t>barbedwire</t>
  </si>
  <si>
    <t>https://pixabay.com/de/draht-stacheldraht-zaun-gefangen-395876/</t>
  </si>
  <si>
    <t>Didgeman</t>
  </si>
  <si>
    <t>bar</t>
  </si>
  <si>
    <t>https://pixabay.com/de/die-flasche-alkohol-das-getr%C3%A4nk-bar-427953/</t>
  </si>
  <si>
    <t>jarmoluk</t>
  </si>
  <si>
    <t>glocke</t>
  </si>
  <si>
    <t>bell</t>
  </si>
  <si>
    <t>https://pixabay.com/de/glocke-ring-glockenspiel-brown-162120/</t>
  </si>
  <si>
    <t>fahrradklingel</t>
  </si>
  <si>
    <t>bikebell</t>
  </si>
  <si>
    <t>https://pixabay.com/de/fahrradklingel-klingel-bimmeln-61850/</t>
  </si>
  <si>
    <t>Fahrrad-?</t>
  </si>
  <si>
    <t>fahrradlenker</t>
  </si>
  <si>
    <t>handlebar</t>
  </si>
  <si>
    <t>lenker</t>
  </si>
  <si>
    <t>https://pixabay.com/de/fahrradlenker-lenker-bremshebel-61853/</t>
  </si>
  <si>
    <t>naehmaschine</t>
  </si>
  <si>
    <t>sewingmachine</t>
  </si>
  <si>
    <t>Nähmaschine</t>
  </si>
  <si>
    <t>https://pixabay.com/de/n%C3%A4hmaschine-victoria-n%C3%A4hen-677572/</t>
  </si>
  <si>
    <t>hansol35780</t>
  </si>
  <si>
    <t>https://pixabay.com/de/kette-anh%C3%A4nger-modeschmuck-schmuck-784437/</t>
  </si>
  <si>
    <t>KRiemer</t>
  </si>
  <si>
    <t>armband</t>
  </si>
  <si>
    <t>bracelet</t>
  </si>
  <si>
    <t>https://pixabay.com/de/armband-armreif-schmuck-silber-671791/</t>
  </si>
  <si>
    <t>halskette</t>
  </si>
  <si>
    <t>necklace</t>
  </si>
  <si>
    <t>https://pixabay.com/de/halskette-schmuck-silber-frau-518275/</t>
  </si>
  <si>
    <t>estall</t>
  </si>
  <si>
    <t>klettern</t>
  </si>
  <si>
    <t>climb</t>
  </si>
  <si>
    <t>https://pixabay.com/de/kletterer-kletterwand-klettern-485932/</t>
  </si>
  <si>
    <t>fernbedienung</t>
  </si>
  <si>
    <t>remotecontrol</t>
  </si>
  <si>
    <t>https://pixabay.com/de/fernbedienung-fernsehen-825597/</t>
  </si>
  <si>
    <t>zuender</t>
  </si>
  <si>
    <t>switch</t>
  </si>
  <si>
    <t>zünder</t>
  </si>
  <si>
    <t>https://pixabay.com/de/schalter-z%C3%BCnder-tasten-153517/</t>
  </si>
  <si>
    <t>teufel</t>
  </si>
  <si>
    <t>devil</t>
  </si>
  <si>
    <t>https://pixabay.com/de/pacman-pac-man-charakter-spiel-157939/</t>
  </si>
  <si>
    <t>strohballen</t>
  </si>
  <si>
    <t>strawbale</t>
  </si>
  <si>
    <t>https://pixabay.com/de/feld-strohballen-landwirtschaft-698343/</t>
  </si>
  <si>
    <t>rad</t>
  </si>
  <si>
    <t>wheel</t>
  </si>
  <si>
    <t>https://pixabay.com/de/rad-reifen-fahrrad-runde-307316/</t>
  </si>
  <si>
    <t>nagellack</t>
  </si>
  <si>
    <t>nailvarnish</t>
  </si>
  <si>
    <t>https://pixabay.com/de/nagellack-h%C3%A4nde-fingern%C3%A4gel-674422/</t>
  </si>
  <si>
    <t>Blackyfedora</t>
  </si>
  <si>
    <t>ohr</t>
  </si>
  <si>
    <t>ear</t>
  </si>
  <si>
    <t>https://pixabay.com/de/ohr-textur-menschliche-lamm-306061/</t>
  </si>
  <si>
    <t>beamer</t>
  </si>
  <si>
    <t>projector</t>
  </si>
  <si>
    <t>https://pixabay.com/de/beamer-pr%C3%A4sentation-seminar-referat-196951/</t>
  </si>
  <si>
    <t>LoboStudioHamburg</t>
  </si>
  <si>
    <t>schleife</t>
  </si>
  <si>
    <t>loop</t>
  </si>
  <si>
    <t>https://pixabay.com/de/schleife-geschenk-dekoration-447998/</t>
  </si>
  <si>
    <t>Quentin088</t>
  </si>
  <si>
    <t>mosaik</t>
  </si>
  <si>
    <t>mosaic;ceramic</t>
  </si>
  <si>
    <t>mosaik;keramic</t>
  </si>
  <si>
    <t>https://pixabay.com/de/keramik-keramikfliesen-707169/</t>
  </si>
  <si>
    <t>DWilliams</t>
  </si>
  <si>
    <t>ohrringe</t>
  </si>
  <si>
    <t>earrings</t>
  </si>
  <si>
    <t>https://pixabay.com/de/ohrringe-juwel-schmuck-stein-nizza-811883/</t>
  </si>
  <si>
    <t>Hezsa</t>
  </si>
  <si>
    <t>ventilator</t>
  </si>
  <si>
    <t>https://pixabay.com/de/ventilator-l%C3%BCfter-luft-wind-blasen-160042/</t>
  </si>
  <si>
    <t>information</t>
  </si>
  <si>
    <t>https://pixabay.com/de/information-schild-zeichen-hinweis-558020/</t>
  </si>
  <si>
    <t>Woodpuncher</t>
  </si>
  <si>
    <t>glas</t>
  </si>
  <si>
    <t>glass</t>
  </si>
  <si>
    <t>https://pixabay.com/de/geb%C3%A4ude-glas-fenster-architektur-480659/</t>
  </si>
  <si>
    <t>ErikaWittlieb</t>
  </si>
  <si>
    <t>becher</t>
  </si>
  <si>
    <t>https://pixabay.com/de/pokal-lila-becher-tee-kaffee-296861/</t>
  </si>
  <si>
    <t>labyrinth</t>
  </si>
  <si>
    <t>https://pixabay.com/de/labyrinth-m%C3%A4ander-orientierung-weg-155972/</t>
  </si>
  <si>
    <t>maerchen</t>
  </si>
  <si>
    <t>fairytale</t>
  </si>
  <si>
    <t>märchen</t>
  </si>
  <si>
    <t>https://pixabay.com/de/drache-m%C3%A4rchen-prinzessin-491725/</t>
  </si>
  <si>
    <t>https://pixabay.com/de/sowa-eulen-vogel-wild-v%C3%B6gel-stift-355305/</t>
  </si>
  <si>
    <t>kropekk_pl</t>
  </si>
  <si>
    <t>koffer</t>
  </si>
  <si>
    <t>suitcase</t>
  </si>
  <si>
    <t>https://pixabay.com/de/koffer-alte-reisen-reisende-pack-160345/</t>
  </si>
  <si>
    <t>seifenblase</t>
  </si>
  <si>
    <t>soapbubble</t>
  </si>
  <si>
    <t>https://pixabay.com/de/seifenblasen-bunt-kugeln-817098/</t>
  </si>
  <si>
    <t>Alexas_Fotos</t>
  </si>
  <si>
    <t>pentagon</t>
  </si>
  <si>
    <t>Pentagon</t>
  </si>
  <si>
    <t>https://pixabay.com/de/pentagon-washington-dc-milit%C3%A4rische-80394/</t>
  </si>
  <si>
    <t>tannenzapfen</t>
  </si>
  <si>
    <t>pinecones</t>
  </si>
  <si>
    <t>Tannenzapfen</t>
  </si>
  <si>
    <t>https://pixabay.com/de/tannenzapfen-zapfen-strobilus-357834/</t>
  </si>
  <si>
    <t>wolf</t>
  </si>
  <si>
    <t>Wolf</t>
  </si>
  <si>
    <t>https://pixabay.com/de/wolf-raubtier-tierwelt-montana-142173/</t>
  </si>
  <si>
    <t>laser</t>
  </si>
  <si>
    <t>Laser</t>
  </si>
  <si>
    <t>https://pixabay.com/de/laser-licht-optische-licht-strahl-98654/</t>
  </si>
  <si>
    <t>OpenIcons</t>
  </si>
  <si>
    <t>bohrinsel</t>
  </si>
  <si>
    <t>oilplatform</t>
  </si>
  <si>
    <t>https://pixabay.com/de/%C3%B6l-plattform-bohrinsel-ozean-%C3%B6l-32639/</t>
  </si>
  <si>
    <t>raffinerie</t>
  </si>
  <si>
    <t>refinery</t>
  </si>
  <si>
    <t>Raffinerie</t>
  </si>
  <si>
    <t>https://pixabay.com/de/%C3%B6l-rig-bohrer-werkzeuge-bohren-24281/</t>
  </si>
  <si>
    <t>energie</t>
  </si>
  <si>
    <t>energy</t>
  </si>
  <si>
    <t>Energie</t>
  </si>
  <si>
    <t>https://pixabay.com/de/energieeffizienz-energie-154006/</t>
  </si>
  <si>
    <t>windrad</t>
  </si>
  <si>
    <t>windturbine</t>
  </si>
  <si>
    <t>Windrad</t>
  </si>
  <si>
    <t>https://pixabay.com/de/rotor-windrad-energie-%C3%B6koenergie-488543/</t>
  </si>
  <si>
    <t>turbine</t>
  </si>
  <si>
    <t>Turbine</t>
  </si>
  <si>
    <t>https://pixabay.com/de/turbine-triebwerk-flugzeug-motor-79973/</t>
  </si>
  <si>
    <t>anhänger</t>
  </si>
  <si>
    <t>anhaenger</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</si>
</sst>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
      <b/>
      <u/>
      <sz val="11"/>
      <color rgb="FF000000"/>
      <name val="Calibri"/>
      <family val="2"/>
    </font>
    <font>
      <sz val="11"/>
      <color rgb="FFFF0000"/>
      <name val="Calibri"/>
      <family val="2"/>
    </font>
    <font>
      <sz val="11"/>
      <color rgb="FF7030A0"/>
      <name val="Calibri"/>
      <family val="2"/>
      <charset val="1"/>
    </font>
    <font>
      <sz val="11"/>
      <color rgb="FF9C0006"/>
      <name val="Calibri"/>
      <family val="2"/>
      <scheme val="minor"/>
    </font>
    <font>
      <u/>
      <sz val="11"/>
      <color theme="10"/>
      <name val="Calibri"/>
      <family val="2"/>
      <charset val="1"/>
    </font>
  </fonts>
  <fills count="12">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
      <patternFill patternType="solid">
        <fgColor rgb="FFFFC7CE"/>
      </patternFill>
    </fill>
    <fill>
      <patternFill patternType="solid">
        <fgColor rgb="FF7030A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indexed="64"/>
      </right>
      <top/>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thin">
        <color indexed="64"/>
      </right>
      <top style="thin">
        <color indexed="64"/>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
      <left style="thin">
        <color auto="1"/>
      </left>
      <right style="thin">
        <color auto="1"/>
      </right>
      <top style="thin">
        <color auto="1"/>
      </top>
      <bottom style="thin">
        <color indexed="64"/>
      </bottom>
      <diagonal/>
    </border>
    <border>
      <left style="thin">
        <color auto="1"/>
      </left>
      <right style="thin">
        <color auto="1"/>
      </right>
      <top style="thin">
        <color auto="1"/>
      </top>
      <bottom style="thin">
        <color indexed="64"/>
      </bottom>
      <diagonal/>
    </border>
    <border>
      <left style="thin">
        <color auto="1"/>
      </left>
      <right style="thin">
        <color indexed="64"/>
      </right>
      <top style="thin">
        <color auto="1"/>
      </top>
      <bottom style="thin">
        <color indexed="64"/>
      </bottom>
      <diagonal/>
    </border>
  </borders>
  <cellStyleXfs count="5">
    <xf numFmtId="0" fontId="0" fillId="0" borderId="0"/>
    <xf numFmtId="0" fontId="1" fillId="0" borderId="0" applyBorder="0" applyProtection="0"/>
    <xf numFmtId="0" fontId="15" fillId="6" borderId="0" applyNumberFormat="0" applyBorder="0" applyAlignment="0" applyProtection="0"/>
    <xf numFmtId="0" fontId="22" fillId="9" borderId="0" applyNumberFormat="0" applyBorder="0" applyAlignment="0" applyProtection="0"/>
    <xf numFmtId="0" fontId="23" fillId="0" borderId="0" applyNumberFormat="0" applyFill="0" applyBorder="0" applyAlignment="0" applyProtection="0"/>
  </cellStyleXfs>
  <cellXfs count="119">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wrapText="1"/>
    </xf>
    <xf numFmtId="0" fontId="6" fillId="0" borderId="7" xfId="0" applyFont="1" applyBorder="1" applyAlignment="1">
      <alignment vertical="center" wrapText="1"/>
    </xf>
    <xf numFmtId="0" fontId="6" fillId="0" borderId="0" xfId="0" applyFont="1" applyFill="1" applyBorder="1" applyAlignment="1">
      <alignment vertical="center" wrapText="1"/>
    </xf>
    <xf numFmtId="0" fontId="6" fillId="7" borderId="8" xfId="0" applyFont="1" applyFill="1" applyBorder="1" applyAlignment="1">
      <alignment vertical="center" wrapText="1"/>
    </xf>
    <xf numFmtId="0" fontId="6" fillId="0" borderId="8" xfId="0" applyFont="1" applyBorder="1" applyAlignment="1">
      <alignment vertical="center" wrapText="1"/>
    </xf>
    <xf numFmtId="0" fontId="11" fillId="0" borderId="0" xfId="0" applyFont="1" applyBorder="1" applyAlignment="1">
      <alignment vertical="center" wrapText="1"/>
    </xf>
    <xf numFmtId="0" fontId="6" fillId="0" borderId="8" xfId="0" applyFont="1" applyFill="1" applyBorder="1" applyAlignment="1">
      <alignment vertical="center" wrapText="1"/>
    </xf>
    <xf numFmtId="0" fontId="0" fillId="0" borderId="8" xfId="0" applyBorder="1" applyAlignment="1">
      <alignment wrapText="1"/>
    </xf>
    <xf numFmtId="0" fontId="0" fillId="0" borderId="9" xfId="0" applyFill="1" applyBorder="1"/>
    <xf numFmtId="0" fontId="0" fillId="0" borderId="8" xfId="0" applyBorder="1"/>
    <xf numFmtId="0" fontId="0" fillId="0" borderId="8" xfId="0" applyFill="1" applyBorder="1"/>
    <xf numFmtId="0" fontId="0" fillId="0" borderId="8" xfId="0" applyBorder="1" applyAlignment="1">
      <alignment horizontal="left" vertical="center" wrapText="1"/>
    </xf>
    <xf numFmtId="0" fontId="17" fillId="0" borderId="8" xfId="0" applyFont="1" applyFill="1" applyBorder="1" applyAlignment="1">
      <alignment vertical="center" wrapText="1"/>
    </xf>
    <xf numFmtId="0" fontId="6" fillId="0" borderId="8" xfId="0" applyFont="1" applyBorder="1" applyAlignment="1">
      <alignment wrapText="1"/>
    </xf>
    <xf numFmtId="0" fontId="6" fillId="0" borderId="8" xfId="0" applyFont="1" applyBorder="1"/>
    <xf numFmtId="0" fontId="0" fillId="0" borderId="8" xfId="0" applyBorder="1" applyAlignment="1">
      <alignment vertical="center" wrapText="1"/>
    </xf>
    <xf numFmtId="0" fontId="7" fillId="0" borderId="8" xfId="0" applyFont="1" applyBorder="1" applyAlignment="1">
      <alignment wrapText="1"/>
    </xf>
    <xf numFmtId="0" fontId="17" fillId="0" borderId="8" xfId="0" applyFont="1" applyBorder="1" applyAlignment="1">
      <alignment vertical="center" wrapText="1"/>
    </xf>
    <xf numFmtId="0" fontId="11" fillId="0" borderId="8" xfId="0" applyFont="1" applyBorder="1" applyAlignment="1">
      <alignment vertical="center" wrapText="1"/>
    </xf>
    <xf numFmtId="0" fontId="17" fillId="7" borderId="8" xfId="0" applyFont="1" applyFill="1" applyBorder="1" applyAlignment="1">
      <alignment vertical="center" wrapText="1"/>
    </xf>
    <xf numFmtId="0" fontId="16" fillId="5" borderId="8" xfId="0" applyFont="1" applyFill="1" applyBorder="1" applyAlignment="1">
      <alignment vertical="center"/>
    </xf>
    <xf numFmtId="0" fontId="13" fillId="5" borderId="0" xfId="0" applyFont="1" applyFill="1" applyBorder="1" applyAlignment="1">
      <alignment horizontal="center" vertical="center" textRotation="90"/>
    </xf>
    <xf numFmtId="0" fontId="0" fillId="0" borderId="0" xfId="0" applyAlignment="1">
      <alignment horizontal="center"/>
    </xf>
    <xf numFmtId="0" fontId="0" fillId="0" borderId="8" xfId="0" applyBorder="1" applyAlignment="1">
      <alignment horizontal="center" wrapText="1"/>
    </xf>
    <xf numFmtId="0" fontId="0" fillId="0" borderId="8" xfId="0" applyFill="1" applyBorder="1" applyAlignment="1">
      <alignment horizontal="center"/>
    </xf>
    <xf numFmtId="0" fontId="0" fillId="0" borderId="8" xfId="0" applyBorder="1" applyAlignment="1">
      <alignment horizontal="center"/>
    </xf>
    <xf numFmtId="0" fontId="6" fillId="0" borderId="8" xfId="0" applyFont="1" applyBorder="1" applyAlignment="1">
      <alignment horizontal="center" vertical="center" wrapText="1"/>
    </xf>
    <xf numFmtId="0" fontId="0" fillId="0" borderId="8" xfId="0" applyBorder="1" applyAlignment="1">
      <alignment horizontal="center" vertical="center" wrapText="1"/>
    </xf>
    <xf numFmtId="0" fontId="6" fillId="0" borderId="8" xfId="0" applyFont="1" applyFill="1" applyBorder="1" applyAlignment="1">
      <alignment horizontal="left" vertical="center" wrapText="1"/>
    </xf>
    <xf numFmtId="0" fontId="0" fillId="0" borderId="8" xfId="0" applyBorder="1" applyAlignment="1">
      <alignment horizontal="center" vertical="center"/>
    </xf>
    <xf numFmtId="0" fontId="0" fillId="0" borderId="8" xfId="0" applyFont="1" applyBorder="1"/>
    <xf numFmtId="0" fontId="11" fillId="0" borderId="8" xfId="0" applyFont="1" applyFill="1" applyBorder="1" applyAlignment="1">
      <alignment vertical="center" wrapText="1"/>
    </xf>
    <xf numFmtId="0" fontId="21" fillId="10" borderId="0" xfId="0" applyFont="1" applyFill="1" applyBorder="1" applyAlignment="1">
      <alignment horizontal="center" vertical="center" textRotation="90"/>
    </xf>
    <xf numFmtId="0" fontId="20" fillId="0" borderId="8" xfId="0" applyFont="1" applyBorder="1" applyAlignment="1">
      <alignment vertical="center" wrapText="1"/>
    </xf>
    <xf numFmtId="0" fontId="6" fillId="0" borderId="7" xfId="0" applyFont="1" applyBorder="1" applyAlignment="1">
      <alignment horizontal="center" vertical="center" wrapText="1"/>
    </xf>
    <xf numFmtId="0" fontId="22" fillId="9" borderId="8" xfId="3" applyBorder="1" applyAlignment="1">
      <alignment horizontal="center" vertical="center" wrapText="1"/>
    </xf>
    <xf numFmtId="0" fontId="22" fillId="9" borderId="8" xfId="3" applyBorder="1" applyAlignment="1">
      <alignment vertical="center" wrapText="1"/>
    </xf>
    <xf numFmtId="0" fontId="6" fillId="0" borderId="8" xfId="0" applyFont="1" applyFill="1" applyBorder="1" applyAlignment="1">
      <alignment horizontal="center" vertical="center" wrapText="1"/>
    </xf>
    <xf numFmtId="0" fontId="13" fillId="10" borderId="6" xfId="0" applyFont="1" applyFill="1" applyBorder="1" applyAlignment="1">
      <alignment vertical="center" textRotation="90"/>
    </xf>
    <xf numFmtId="0" fontId="0" fillId="8" borderId="7" xfId="0" applyFill="1" applyBorder="1" applyAlignment="1">
      <alignment textRotation="90"/>
    </xf>
    <xf numFmtId="0" fontId="0" fillId="8" borderId="10" xfId="0" applyFill="1" applyBorder="1" applyAlignment="1">
      <alignment textRotation="90"/>
    </xf>
    <xf numFmtId="0" fontId="6" fillId="0" borderId="0" xfId="0" applyFont="1" applyBorder="1" applyAlignment="1">
      <alignment horizontal="center" vertical="center" wrapText="1"/>
    </xf>
    <xf numFmtId="0" fontId="17" fillId="0" borderId="5" xfId="0" applyFont="1" applyBorder="1" applyAlignment="1">
      <alignment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6" fillId="7" borderId="8" xfId="0" applyFont="1" applyFill="1" applyBorder="1" applyAlignment="1">
      <alignment horizontal="center" vertical="center" wrapText="1"/>
    </xf>
    <xf numFmtId="0" fontId="16" fillId="5" borderId="8" xfId="0" applyFont="1" applyFill="1" applyBorder="1" applyAlignment="1">
      <alignment vertical="center" wrapText="1"/>
    </xf>
    <xf numFmtId="0" fontId="16" fillId="5" borderId="8" xfId="0" applyFont="1" applyFill="1" applyBorder="1" applyAlignment="1">
      <alignment horizontal="center" vertical="center"/>
    </xf>
    <xf numFmtId="0" fontId="23" fillId="0" borderId="0" xfId="4"/>
    <xf numFmtId="0" fontId="6" fillId="0" borderId="11" xfId="0" applyFont="1" applyBorder="1" applyAlignment="1">
      <alignment vertical="center" wrapText="1"/>
    </xf>
    <xf numFmtId="0" fontId="6" fillId="0" borderId="12" xfId="0" applyFont="1" applyBorder="1" applyAlignment="1">
      <alignment vertical="center" wrapText="1"/>
    </xf>
    <xf numFmtId="0" fontId="0" fillId="0" borderId="12" xfId="0" applyBorder="1" applyAlignment="1">
      <alignment wrapText="1"/>
    </xf>
    <xf numFmtId="0" fontId="0" fillId="0" borderId="12" xfId="0" applyFill="1" applyBorder="1" applyAlignment="1">
      <alignment wrapText="1"/>
    </xf>
    <xf numFmtId="0" fontId="0" fillId="0" borderId="12" xfId="0" applyBorder="1" applyAlignment="1">
      <alignment horizontal="center"/>
    </xf>
    <xf numFmtId="0" fontId="0" fillId="0" borderId="13" xfId="0" applyBorder="1"/>
    <xf numFmtId="0" fontId="6" fillId="0" borderId="14" xfId="0" applyFont="1" applyBorder="1" applyAlignment="1">
      <alignment vertical="center" wrapText="1"/>
    </xf>
    <xf numFmtId="0" fontId="6" fillId="0" borderId="15" xfId="0" applyFont="1" applyBorder="1" applyAlignment="1">
      <alignment vertical="center" wrapText="1"/>
    </xf>
    <xf numFmtId="0" fontId="0" fillId="0" borderId="15" xfId="0" applyBorder="1" applyAlignment="1">
      <alignment wrapText="1"/>
    </xf>
    <xf numFmtId="0" fontId="0" fillId="0" borderId="15" xfId="0" applyFill="1" applyBorder="1" applyAlignment="1">
      <alignment wrapText="1"/>
    </xf>
    <xf numFmtId="0" fontId="0" fillId="0" borderId="15" xfId="0" applyBorder="1" applyAlignment="1">
      <alignment horizontal="center"/>
    </xf>
    <xf numFmtId="0" fontId="0" fillId="0" borderId="16" xfId="0" applyBorder="1"/>
    <xf numFmtId="0" fontId="6" fillId="0" borderId="17" xfId="0" applyFont="1" applyBorder="1" applyAlignment="1">
      <alignment vertical="center" wrapText="1"/>
    </xf>
    <xf numFmtId="0" fontId="6" fillId="0" borderId="18" xfId="0" applyFont="1" applyBorder="1" applyAlignment="1">
      <alignment vertical="center" wrapText="1"/>
    </xf>
    <xf numFmtId="0" fontId="0" fillId="0" borderId="18" xfId="0" applyBorder="1" applyAlignment="1">
      <alignment wrapText="1"/>
    </xf>
    <xf numFmtId="0" fontId="0" fillId="0" borderId="18" xfId="0" applyFill="1" applyBorder="1" applyAlignment="1">
      <alignment wrapText="1"/>
    </xf>
    <xf numFmtId="0" fontId="0" fillId="0" borderId="18" xfId="0" applyBorder="1" applyAlignment="1">
      <alignment horizontal="center"/>
    </xf>
    <xf numFmtId="0" fontId="0" fillId="0" borderId="19" xfId="0" applyBorder="1"/>
    <xf numFmtId="0" fontId="7" fillId="0" borderId="0" xfId="0" applyFont="1"/>
    <xf numFmtId="0" fontId="15" fillId="6" borderId="0" xfId="2"/>
    <xf numFmtId="0" fontId="1" fillId="0" borderId="0" xfId="1" applyAlignment="1">
      <alignment vertical="center"/>
    </xf>
    <xf numFmtId="0" fontId="0" fillId="11" borderId="0" xfId="0" applyFill="1"/>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8" fillId="8" borderId="0" xfId="2" applyFont="1" applyFill="1" applyBorder="1" applyAlignment="1">
      <alignment horizontal="center" vertical="center" textRotation="90"/>
    </xf>
    <xf numFmtId="0" fontId="18" fillId="8" borderId="10" xfId="2" applyFont="1" applyFill="1" applyBorder="1" applyAlignment="1">
      <alignment horizontal="center" vertical="center" textRotation="90"/>
    </xf>
    <xf numFmtId="0" fontId="18" fillId="8" borderId="9" xfId="2" applyFont="1" applyFill="1" applyBorder="1" applyAlignment="1">
      <alignment horizontal="center" vertical="center" textRotation="90"/>
    </xf>
    <xf numFmtId="0" fontId="18" fillId="8" borderId="7" xfId="2" applyFont="1" applyFill="1" applyBorder="1" applyAlignment="1">
      <alignment horizontal="center" vertical="center" textRotation="90"/>
    </xf>
    <xf numFmtId="0" fontId="13" fillId="5" borderId="0" xfId="0" applyFont="1" applyFill="1" applyBorder="1" applyAlignment="1">
      <alignment horizontal="center" vertical="center" textRotation="90"/>
    </xf>
    <xf numFmtId="0" fontId="13" fillId="5" borderId="6" xfId="0" applyFont="1" applyFill="1" applyBorder="1" applyAlignment="1">
      <alignment horizontal="center" vertical="center" textRotation="90"/>
    </xf>
    <xf numFmtId="0" fontId="21" fillId="8" borderId="6" xfId="0" applyFont="1" applyFill="1" applyBorder="1" applyAlignment="1">
      <alignment horizontal="center" vertical="center" textRotation="90"/>
    </xf>
  </cellXfs>
  <cellStyles count="5">
    <cellStyle name="Gut" xfId="2" builtinId="26"/>
    <cellStyle name="Link" xfId="1" builtinId="8"/>
    <cellStyle name="Link 2" xfId="4"/>
    <cellStyle name="Schlecht 2" xfId="3"/>
    <cellStyle name="Standard" xfId="0" builtinId="0"/>
  </cellStyles>
  <dxfs count="39">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38"/>
      <tableStyleElement type="secondRowStripe" dxfId="37"/>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C1911B7-8377-4E29-86BA-3FBCCC2C7FA8}" type="doc">
      <dgm:prSet loTypeId="urn:microsoft.com/office/officeart/2005/8/layout/pyramid1" loCatId="pyramid" qsTypeId="urn:microsoft.com/office/officeart/2005/8/quickstyle/simple5" qsCatId="simple" csTypeId="urn:microsoft.com/office/officeart/2005/8/colors/colorful4" csCatId="colorful" phldr="1"/>
      <dgm:spPr/>
    </dgm:pt>
    <dgm:pt modelId="{58F76E66-7BC6-4DD9-888F-57B3964A585C}">
      <dgm:prSet phldrT="[Text]"/>
      <dgm:spPr/>
      <dgm:t>
        <a:bodyPr/>
        <a:lstStyle/>
        <a:p>
          <a:r>
            <a:rPr lang="de-DE"/>
            <a:t>Neuling</a:t>
          </a:r>
        </a:p>
      </dgm:t>
    </dgm:pt>
    <dgm:pt modelId="{02511D39-65C9-4D66-9DD9-459653D6621E}" type="sibTrans" cxnId="{B6C0F1FF-449A-447B-9FB8-FE4B5D5DD919}">
      <dgm:prSet/>
      <dgm:spPr/>
      <dgm:t>
        <a:bodyPr/>
        <a:lstStyle/>
        <a:p>
          <a:endParaRPr lang="de-DE"/>
        </a:p>
      </dgm:t>
    </dgm:pt>
    <dgm:pt modelId="{6F1033C1-0D1D-43E7-A7FA-4B2AF4762D67}" type="parTrans" cxnId="{B6C0F1FF-449A-447B-9FB8-FE4B5D5DD919}">
      <dgm:prSet/>
      <dgm:spPr/>
      <dgm:t>
        <a:bodyPr/>
        <a:lstStyle/>
        <a:p>
          <a:endParaRPr lang="de-DE"/>
        </a:p>
      </dgm:t>
    </dgm:pt>
    <dgm:pt modelId="{C02F60BA-9097-4FDF-B40C-BD499132CE60}">
      <dgm:prSet/>
      <dgm:spPr/>
      <dgm:t>
        <a:bodyPr/>
        <a:lstStyle/>
        <a:p>
          <a:r>
            <a:rPr lang="de-DE"/>
            <a:t>Grünschnabel</a:t>
          </a:r>
        </a:p>
      </dgm:t>
    </dgm:pt>
    <dgm:pt modelId="{BFCE6FB8-E9EE-440E-82C4-0704482C1117}" type="sibTrans" cxnId="{B3553DF5-B5DA-4863-B120-97D3CB7252BD}">
      <dgm:prSet/>
      <dgm:spPr/>
      <dgm:t>
        <a:bodyPr/>
        <a:lstStyle/>
        <a:p>
          <a:endParaRPr lang="de-DE"/>
        </a:p>
      </dgm:t>
    </dgm:pt>
    <dgm:pt modelId="{A7354428-368B-4EEA-94F3-744667FAB027}" type="parTrans" cxnId="{B3553DF5-B5DA-4863-B120-97D3CB7252BD}">
      <dgm:prSet/>
      <dgm:spPr/>
      <dgm:t>
        <a:bodyPr/>
        <a:lstStyle/>
        <a:p>
          <a:endParaRPr lang="de-DE"/>
        </a:p>
      </dgm:t>
    </dgm:pt>
    <dgm:pt modelId="{D97BB3F3-C61E-4F57-8999-F4E4AB1C459A}">
      <dgm:prSet/>
      <dgm:spPr/>
      <dgm:t>
        <a:bodyPr/>
        <a:lstStyle/>
        <a:p>
          <a:r>
            <a:rPr lang="de-DE"/>
            <a:t>Entdecker</a:t>
          </a:r>
        </a:p>
      </dgm:t>
    </dgm:pt>
    <dgm:pt modelId="{AF1A0D56-F312-4288-A1AA-DF6B009C7EF5}" type="sibTrans" cxnId="{EE8B459D-422B-414F-82C5-B8F4D3CD2B57}">
      <dgm:prSet/>
      <dgm:spPr/>
      <dgm:t>
        <a:bodyPr/>
        <a:lstStyle/>
        <a:p>
          <a:endParaRPr lang="de-DE"/>
        </a:p>
      </dgm:t>
    </dgm:pt>
    <dgm:pt modelId="{3678B039-12A6-4296-8F10-EE7B73EF7766}" type="parTrans" cxnId="{EE8B459D-422B-414F-82C5-B8F4D3CD2B57}">
      <dgm:prSet/>
      <dgm:spPr/>
      <dgm:t>
        <a:bodyPr/>
        <a:lstStyle/>
        <a:p>
          <a:endParaRPr lang="de-DE"/>
        </a:p>
      </dgm:t>
    </dgm:pt>
    <dgm:pt modelId="{7A635064-1BE2-408C-9D77-B25A9BE08F9E}">
      <dgm:prSet/>
      <dgm:spPr/>
      <dgm:t>
        <a:bodyPr/>
        <a:lstStyle/>
        <a:p>
          <a:r>
            <a:rPr lang="de-DE"/>
            <a:t>Checker/Talent</a:t>
          </a:r>
        </a:p>
      </dgm:t>
    </dgm:pt>
    <dgm:pt modelId="{F7D08B10-6AE6-4B49-B877-EE5D0D0CBCCB}" type="sibTrans" cxnId="{41D59D71-0A5C-4AA0-8B71-FE317A899047}">
      <dgm:prSet/>
      <dgm:spPr/>
      <dgm:t>
        <a:bodyPr/>
        <a:lstStyle/>
        <a:p>
          <a:endParaRPr lang="de-DE"/>
        </a:p>
      </dgm:t>
    </dgm:pt>
    <dgm:pt modelId="{DA2ACE97-54F6-46F3-97ED-62EC3FB7D98F}" type="parTrans" cxnId="{41D59D71-0A5C-4AA0-8B71-FE317A899047}">
      <dgm:prSet/>
      <dgm:spPr/>
      <dgm:t>
        <a:bodyPr/>
        <a:lstStyle/>
        <a:p>
          <a:endParaRPr lang="de-DE"/>
        </a:p>
      </dgm:t>
    </dgm:pt>
    <dgm:pt modelId="{5B74C75A-F850-4514-A4F2-17CA591E3CA5}">
      <dgm:prSet/>
      <dgm:spPr/>
      <dgm:t>
        <a:bodyPr/>
        <a:lstStyle/>
        <a:p>
          <a:r>
            <a:rPr lang="de-DE"/>
            <a:t>Mittel-Edchist</a:t>
          </a:r>
        </a:p>
      </dgm:t>
    </dgm:pt>
    <dgm:pt modelId="{F3C92153-129B-4126-AA70-93A0A59A8976}" type="sibTrans" cxnId="{4893B496-E08D-42DD-B059-5AB2EC37DE93}">
      <dgm:prSet/>
      <dgm:spPr/>
      <dgm:t>
        <a:bodyPr/>
        <a:lstStyle/>
        <a:p>
          <a:endParaRPr lang="de-DE"/>
        </a:p>
      </dgm:t>
    </dgm:pt>
    <dgm:pt modelId="{42FED1BE-7D65-4930-BEE8-4353306B0585}" type="parTrans" cxnId="{4893B496-E08D-42DD-B059-5AB2EC37DE93}">
      <dgm:prSet/>
      <dgm:spPr/>
      <dgm:t>
        <a:bodyPr/>
        <a:lstStyle/>
        <a:p>
          <a:endParaRPr lang="de-DE"/>
        </a:p>
      </dgm:t>
    </dgm:pt>
    <dgm:pt modelId="{097411DE-0688-4C4E-A96F-5709CEC00289}">
      <dgm:prSet/>
      <dgm:spPr/>
      <dgm:t>
        <a:bodyPr/>
        <a:lstStyle/>
        <a:p>
          <a:r>
            <a:rPr lang="de-DE"/>
            <a:t>Ober-Edchist</a:t>
          </a:r>
        </a:p>
      </dgm:t>
    </dgm:pt>
    <dgm:pt modelId="{8D7CB8CD-3008-4A7E-B8CA-038E3EA45800}" type="sibTrans" cxnId="{5DF734DC-89A6-4903-B951-847BF03258E3}">
      <dgm:prSet/>
      <dgm:spPr/>
      <dgm:t>
        <a:bodyPr/>
        <a:lstStyle/>
        <a:p>
          <a:endParaRPr lang="de-DE"/>
        </a:p>
      </dgm:t>
    </dgm:pt>
    <dgm:pt modelId="{222B06E0-9254-49AF-A6E5-396767343373}" type="parTrans" cxnId="{5DF734DC-89A6-4903-B951-847BF03258E3}">
      <dgm:prSet/>
      <dgm:spPr/>
      <dgm:t>
        <a:bodyPr/>
        <a:lstStyle/>
        <a:p>
          <a:endParaRPr lang="de-DE"/>
        </a:p>
      </dgm:t>
    </dgm:pt>
    <dgm:pt modelId="{27F68E9C-E4BD-49C5-BE8D-EA6E4555BCE3}">
      <dgm:prSet/>
      <dgm:spPr/>
      <dgm:t>
        <a:bodyPr/>
        <a:lstStyle/>
        <a:p>
          <a:r>
            <a:rPr lang="de-DE"/>
            <a:t>Leucht-Idchist</a:t>
          </a:r>
        </a:p>
      </dgm:t>
    </dgm:pt>
    <dgm:pt modelId="{7D33DF02-4FBB-4325-A3B8-562BECE40D58}" type="sibTrans" cxnId="{A445CA16-37E0-40A7-848F-91F54287671E}">
      <dgm:prSet/>
      <dgm:spPr/>
      <dgm:t>
        <a:bodyPr/>
        <a:lstStyle/>
        <a:p>
          <a:endParaRPr lang="de-DE"/>
        </a:p>
      </dgm:t>
    </dgm:pt>
    <dgm:pt modelId="{3A24A604-6B4F-4882-AC45-3ED94C1B1454}" type="parTrans" cxnId="{A445CA16-37E0-40A7-848F-91F54287671E}">
      <dgm:prSet/>
      <dgm:spPr/>
      <dgm:t>
        <a:bodyPr/>
        <a:lstStyle/>
        <a:p>
          <a:endParaRPr lang="de-DE"/>
        </a:p>
      </dgm:t>
    </dgm:pt>
    <dgm:pt modelId="{326C91EB-11FB-4AE2-B37A-397A9489C897}">
      <dgm:prSet/>
      <dgm:spPr/>
      <dgm:t>
        <a:bodyPr/>
        <a:lstStyle/>
        <a:p>
          <a:r>
            <a:rPr lang="de-DE"/>
            <a:t>Junior Traquist/Talent</a:t>
          </a:r>
        </a:p>
      </dgm:t>
    </dgm:pt>
    <dgm:pt modelId="{F26056A1-2047-4B1B-BF2C-B2FD547BFCEC}" type="sibTrans" cxnId="{61A73AAA-9C2C-49BC-9E27-87A6E0F3F2DC}">
      <dgm:prSet/>
      <dgm:spPr/>
      <dgm:t>
        <a:bodyPr/>
        <a:lstStyle/>
        <a:p>
          <a:endParaRPr lang="de-DE"/>
        </a:p>
      </dgm:t>
    </dgm:pt>
    <dgm:pt modelId="{36BF306A-C790-4D74-AB13-B50A827E5447}" type="parTrans" cxnId="{61A73AAA-9C2C-49BC-9E27-87A6E0F3F2DC}">
      <dgm:prSet/>
      <dgm:spPr/>
      <dgm:t>
        <a:bodyPr/>
        <a:lstStyle/>
        <a:p>
          <a:endParaRPr lang="de-DE"/>
        </a:p>
      </dgm:t>
    </dgm:pt>
    <dgm:pt modelId="{80DD218E-E29C-4668-9600-D6CDB6348BF4}">
      <dgm:prSet/>
      <dgm:spPr/>
      <dgm:t>
        <a:bodyPr/>
        <a:lstStyle/>
        <a:p>
          <a:r>
            <a:rPr lang="de-DE"/>
            <a:t>09: Kopfmensch</a:t>
          </a:r>
        </a:p>
      </dgm:t>
    </dgm:pt>
    <dgm:pt modelId="{1F70854E-DE5B-4032-8064-63D7F565F5E8}">
      <dgm:prSet/>
      <dgm:spPr/>
      <dgm:t>
        <a:bodyPr/>
        <a:lstStyle/>
        <a:p>
          <a:r>
            <a:rPr lang="de-DE"/>
            <a:t>Idch-Edchist</a:t>
          </a:r>
        </a:p>
      </dgm:t>
    </dgm:pt>
    <dgm:pt modelId="{BD029BCC-034C-4DFE-AE1B-F1192385EF05}" type="sibTrans" cxnId="{00FECE3F-8158-4B7B-979A-F1EB8C84BBD5}">
      <dgm:prSet/>
      <dgm:spPr/>
      <dgm:t>
        <a:bodyPr/>
        <a:lstStyle/>
        <a:p>
          <a:endParaRPr lang="de-DE"/>
        </a:p>
      </dgm:t>
    </dgm:pt>
    <dgm:pt modelId="{A3625DDE-8AAE-47F2-8E99-026F219E4E2C}" type="parTrans" cxnId="{00FECE3F-8158-4B7B-979A-F1EB8C84BBD5}">
      <dgm:prSet/>
      <dgm:spPr/>
      <dgm:t>
        <a:bodyPr/>
        <a:lstStyle/>
        <a:p>
          <a:endParaRPr lang="de-DE"/>
        </a:p>
      </dgm:t>
    </dgm:pt>
    <dgm:pt modelId="{0C21168C-1CC4-4CFE-B9A9-ADC5D54A4F50}" type="sibTrans" cxnId="{0B15E4BC-F2EE-4EEC-821A-F34208DF665B}">
      <dgm:prSet/>
      <dgm:spPr/>
      <dgm:t>
        <a:bodyPr/>
        <a:lstStyle/>
        <a:p>
          <a:endParaRPr lang="de-DE"/>
        </a:p>
      </dgm:t>
    </dgm:pt>
    <dgm:pt modelId="{008E1560-8B1C-48C8-B2FE-510E8A0EF076}" type="parTrans" cxnId="{0B15E4BC-F2EE-4EEC-821A-F34208DF665B}">
      <dgm:prSet/>
      <dgm:spPr/>
      <dgm:t>
        <a:bodyPr/>
        <a:lstStyle/>
        <a:p>
          <a:endParaRPr lang="de-DE"/>
        </a:p>
      </dgm:t>
    </dgm:pt>
    <dgm:pt modelId="{E909435D-6F39-4752-8556-F9AEB0A377B7}">
      <dgm:prSet phldrT="[Text]"/>
      <dgm:spPr/>
      <dgm:t>
        <a:bodyPr/>
        <a:lstStyle/>
        <a:p>
          <a:r>
            <a:rPr lang="de-DE"/>
            <a:t>10: Guru</a:t>
          </a:r>
        </a:p>
      </dgm:t>
    </dgm:pt>
    <dgm:pt modelId="{6954433D-AC45-45F6-AA10-C0902AEA7082}">
      <dgm:prSet/>
      <dgm:spPr/>
      <dgm:t>
        <a:bodyPr/>
        <a:lstStyle/>
        <a:p>
          <a:r>
            <a:rPr lang="de-DE"/>
            <a:t>10</a:t>
          </a:r>
        </a:p>
      </dgm:t>
    </dgm:pt>
    <dgm:pt modelId="{AF689FD2-2F73-4F18-9A75-BB3B56FB24BE}" type="sibTrans" cxnId="{F3D76053-9C95-40AC-8C17-20AEA48B6B12}">
      <dgm:prSet/>
      <dgm:spPr/>
      <dgm:t>
        <a:bodyPr/>
        <a:lstStyle/>
        <a:p>
          <a:endParaRPr lang="de-DE"/>
        </a:p>
      </dgm:t>
    </dgm:pt>
    <dgm:pt modelId="{57CFE891-6E93-417D-890F-8C74A35B4C10}" type="parTrans" cxnId="{F3D76053-9C95-40AC-8C17-20AEA48B6B12}">
      <dgm:prSet/>
      <dgm:spPr/>
      <dgm:t>
        <a:bodyPr/>
        <a:lstStyle/>
        <a:p>
          <a:endParaRPr lang="de-DE"/>
        </a:p>
      </dgm:t>
    </dgm:pt>
    <dgm:pt modelId="{D7D4C969-F67D-42FE-95C1-979AD9EBFCA2}" type="sibTrans" cxnId="{C6424082-AB34-4A1F-A7A8-0153761E90B3}">
      <dgm:prSet/>
      <dgm:spPr/>
      <dgm:t>
        <a:bodyPr/>
        <a:lstStyle/>
        <a:p>
          <a:endParaRPr lang="de-DE"/>
        </a:p>
      </dgm:t>
    </dgm:pt>
    <dgm:pt modelId="{2669BBAC-7360-4C6D-B181-13212525AB3D}" type="parTrans" cxnId="{C6424082-AB34-4A1F-A7A8-0153761E90B3}">
      <dgm:prSet/>
      <dgm:spPr/>
      <dgm:t>
        <a:bodyPr/>
        <a:lstStyle/>
        <a:p>
          <a:endParaRPr lang="de-DE"/>
        </a:p>
      </dgm:t>
    </dgm:pt>
    <dgm:pt modelId="{46597D91-8778-48CE-8D58-18214E8C4AE1}">
      <dgm:prSet phldrT="[Text]"/>
      <dgm:spPr/>
      <dgm:t>
        <a:bodyPr/>
        <a:lstStyle/>
        <a:p>
          <a:r>
            <a:rPr lang="de-DE"/>
            <a:t>11: Traquist</a:t>
          </a:r>
        </a:p>
      </dgm:t>
    </dgm:pt>
    <dgm:pt modelId="{7440EF5A-6825-441F-B459-FD6C00139088}">
      <dgm:prSet/>
      <dgm:spPr/>
      <dgm:t>
        <a:bodyPr/>
        <a:lstStyle/>
        <a:p>
          <a:r>
            <a:rPr lang="de-DE"/>
            <a:t>11</a:t>
          </a:r>
        </a:p>
      </dgm:t>
    </dgm:pt>
    <dgm:pt modelId="{6093504B-4212-4800-8A5A-7C275B507ED8}" type="sibTrans" cxnId="{3D6E7BCA-45C0-4328-B014-AAB8E65C7421}">
      <dgm:prSet/>
      <dgm:spPr/>
      <dgm:t>
        <a:bodyPr/>
        <a:lstStyle/>
        <a:p>
          <a:endParaRPr lang="de-DE"/>
        </a:p>
      </dgm:t>
    </dgm:pt>
    <dgm:pt modelId="{E95FBEB1-BA7C-442C-94BA-156012D95C29}" type="parTrans" cxnId="{3D6E7BCA-45C0-4328-B014-AAB8E65C7421}">
      <dgm:prSet/>
      <dgm:spPr/>
      <dgm:t>
        <a:bodyPr/>
        <a:lstStyle/>
        <a:p>
          <a:endParaRPr lang="de-DE"/>
        </a:p>
      </dgm:t>
    </dgm:pt>
    <dgm:pt modelId="{3D7F0CCB-F0BF-45C9-9E9D-1DD391367B21}" type="sibTrans" cxnId="{927034F5-E3F4-4885-9FA8-9CD2CEB39D44}">
      <dgm:prSet/>
      <dgm:spPr/>
      <dgm:t>
        <a:bodyPr/>
        <a:lstStyle/>
        <a:p>
          <a:endParaRPr lang="de-DE"/>
        </a:p>
      </dgm:t>
    </dgm:pt>
    <dgm:pt modelId="{A51291DD-DD51-49FD-B8CB-EC48D1EC7965}" type="parTrans" cxnId="{927034F5-E3F4-4885-9FA8-9CD2CEB39D44}">
      <dgm:prSet/>
      <dgm:spPr/>
      <dgm:t>
        <a:bodyPr/>
        <a:lstStyle/>
        <a:p>
          <a:endParaRPr lang="de-DE"/>
        </a:p>
      </dgm:t>
    </dgm:pt>
    <dgm:pt modelId="{0F36BC4E-B0C9-48BD-9EAD-2700F3ECFDCE}">
      <dgm:prSet/>
      <dgm:spPr/>
      <dgm:t>
        <a:bodyPr/>
        <a:lstStyle/>
        <a:p>
          <a:r>
            <a:rPr lang="de-DE"/>
            <a:t> 12: Über-Traquist</a:t>
          </a:r>
        </a:p>
      </dgm:t>
    </dgm:pt>
    <dgm:pt modelId="{4DDCED07-970D-4832-A9CA-EC9BEA291F61}">
      <dgm:prSet/>
      <dgm:spPr/>
      <dgm:t>
        <a:bodyPr/>
        <a:lstStyle/>
        <a:p>
          <a:r>
            <a:rPr lang="de-DE"/>
            <a:t>12 </a:t>
          </a:r>
        </a:p>
      </dgm:t>
    </dgm:pt>
    <dgm:pt modelId="{02D3E8D1-B0DC-49D0-B2D3-6C206CBB8EC2}" type="sibTrans" cxnId="{C4D66E69-86B1-4801-A7D7-8E2BC2840F11}">
      <dgm:prSet/>
      <dgm:spPr/>
      <dgm:t>
        <a:bodyPr/>
        <a:lstStyle/>
        <a:p>
          <a:endParaRPr lang="de-DE"/>
        </a:p>
      </dgm:t>
    </dgm:pt>
    <dgm:pt modelId="{C71C6519-0FF1-41F3-A936-C221608A164A}" type="parTrans" cxnId="{C4D66E69-86B1-4801-A7D7-8E2BC2840F11}">
      <dgm:prSet/>
      <dgm:spPr/>
      <dgm:t>
        <a:bodyPr/>
        <a:lstStyle/>
        <a:p>
          <a:endParaRPr lang="de-DE"/>
        </a:p>
      </dgm:t>
    </dgm:pt>
    <dgm:pt modelId="{7267FBBD-81FA-4EC6-813C-907E365B8E5B}" type="sibTrans" cxnId="{302C2E42-A4AF-4922-9BFA-23A2FB8128CA}">
      <dgm:prSet/>
      <dgm:spPr/>
      <dgm:t>
        <a:bodyPr/>
        <a:lstStyle/>
        <a:p>
          <a:endParaRPr lang="de-DE"/>
        </a:p>
      </dgm:t>
    </dgm:pt>
    <dgm:pt modelId="{98DED97A-4CEA-43CA-8871-74F2D8C84F53}" type="parTrans" cxnId="{302C2E42-A4AF-4922-9BFA-23A2FB8128CA}">
      <dgm:prSet/>
      <dgm:spPr/>
      <dgm:t>
        <a:bodyPr/>
        <a:lstStyle/>
        <a:p>
          <a:endParaRPr lang="de-DE"/>
        </a:p>
      </dgm:t>
    </dgm:pt>
    <dgm:pt modelId="{FA2A31DE-6E32-4E77-ADDC-00E597E9C389}">
      <dgm:prSet/>
      <dgm:spPr/>
      <dgm:t>
        <a:bodyPr/>
        <a:lstStyle/>
        <a:p>
          <a:r>
            <a:rPr lang="de-DE"/>
            <a:t>13: Intelligenzbestie</a:t>
          </a:r>
        </a:p>
      </dgm:t>
    </dgm:pt>
    <dgm:pt modelId="{49573C1F-E38F-4771-B244-F957F19BCB11}">
      <dgm:prSet/>
      <dgm:spPr/>
      <dgm:t>
        <a:bodyPr/>
        <a:lstStyle/>
        <a:p>
          <a:r>
            <a:rPr lang="de-DE"/>
            <a:t>13</a:t>
          </a:r>
        </a:p>
      </dgm:t>
    </dgm:pt>
    <dgm:pt modelId="{16435B53-5666-416D-B9EA-93EDF3D3FA32}" type="sibTrans" cxnId="{086AC492-AB5A-4313-9A6F-88DFBB9053DC}">
      <dgm:prSet/>
      <dgm:spPr/>
      <dgm:t>
        <a:bodyPr/>
        <a:lstStyle/>
        <a:p>
          <a:endParaRPr lang="de-DE"/>
        </a:p>
      </dgm:t>
    </dgm:pt>
    <dgm:pt modelId="{74F37B71-7CDA-4921-AECA-10684AEE636A}" type="parTrans" cxnId="{086AC492-AB5A-4313-9A6F-88DFBB9053DC}">
      <dgm:prSet/>
      <dgm:spPr/>
      <dgm:t>
        <a:bodyPr/>
        <a:lstStyle/>
        <a:p>
          <a:endParaRPr lang="de-DE"/>
        </a:p>
      </dgm:t>
    </dgm:pt>
    <dgm:pt modelId="{EBD1BE2B-4244-497F-8661-33BF36A95447}" type="sibTrans" cxnId="{A66545EE-8F5A-4AC8-B26D-47BB26CBB327}">
      <dgm:prSet/>
      <dgm:spPr/>
      <dgm:t>
        <a:bodyPr/>
        <a:lstStyle/>
        <a:p>
          <a:endParaRPr lang="de-DE"/>
        </a:p>
      </dgm:t>
    </dgm:pt>
    <dgm:pt modelId="{99E1DA10-599E-496A-B2CC-8D6D8A31CB06}" type="parTrans" cxnId="{A66545EE-8F5A-4AC8-B26D-47BB26CBB327}">
      <dgm:prSet/>
      <dgm:spPr/>
      <dgm:t>
        <a:bodyPr/>
        <a:lstStyle/>
        <a:p>
          <a:endParaRPr lang="de-DE"/>
        </a:p>
      </dgm:t>
    </dgm:pt>
    <dgm:pt modelId="{C7850780-2627-461F-9002-F3879CEB06A6}">
      <dgm:prSet/>
      <dgm:spPr/>
      <dgm:t>
        <a:bodyPr/>
        <a:lstStyle/>
        <a:p>
          <a:r>
            <a:rPr lang="de-DE"/>
            <a:t>14: Beinah-Quanzist</a:t>
          </a:r>
        </a:p>
      </dgm:t>
    </dgm:pt>
    <dgm:pt modelId="{62A113EB-04A4-4A94-9C1D-6DAD5F6239A4}">
      <dgm:prSet/>
      <dgm:spPr/>
      <dgm:t>
        <a:bodyPr/>
        <a:lstStyle/>
        <a:p>
          <a:r>
            <a:rPr lang="de-DE"/>
            <a:t>14</a:t>
          </a:r>
        </a:p>
      </dgm:t>
    </dgm:pt>
    <dgm:pt modelId="{6B54EF8B-802E-4B98-8D0E-FCBAFCA2C94B}" type="sibTrans" cxnId="{9BF5CF4A-EE8B-4D4D-BC14-D3F79629856B}">
      <dgm:prSet/>
      <dgm:spPr/>
      <dgm:t>
        <a:bodyPr/>
        <a:lstStyle/>
        <a:p>
          <a:endParaRPr lang="de-DE"/>
        </a:p>
      </dgm:t>
    </dgm:pt>
    <dgm:pt modelId="{FAFC930C-295F-4A15-9D74-67665BA0708E}" type="parTrans" cxnId="{9BF5CF4A-EE8B-4D4D-BC14-D3F79629856B}">
      <dgm:prSet/>
      <dgm:spPr/>
      <dgm:t>
        <a:bodyPr/>
        <a:lstStyle/>
        <a:p>
          <a:endParaRPr lang="de-DE"/>
        </a:p>
      </dgm:t>
    </dgm:pt>
    <dgm:pt modelId="{D7476A88-0AEB-4C38-9546-F3B5D2CB0EED}" type="sibTrans" cxnId="{3B62B4C1-AC22-4279-AE0E-5B374D8AE396}">
      <dgm:prSet/>
      <dgm:spPr/>
      <dgm:t>
        <a:bodyPr/>
        <a:lstStyle/>
        <a:p>
          <a:endParaRPr lang="de-DE"/>
        </a:p>
      </dgm:t>
    </dgm:pt>
    <dgm:pt modelId="{F862DA48-6B19-4724-8AF2-50EE7E0B4852}" type="parTrans" cxnId="{3B62B4C1-AC22-4279-AE0E-5B374D8AE396}">
      <dgm:prSet/>
      <dgm:spPr/>
      <dgm:t>
        <a:bodyPr/>
        <a:lstStyle/>
        <a:p>
          <a:endParaRPr lang="de-DE"/>
        </a:p>
      </dgm:t>
    </dgm:pt>
    <dgm:pt modelId="{B980829B-D193-4E96-9EAD-AD47DB014499}">
      <dgm:prSet/>
      <dgm:spPr/>
      <dgm:t>
        <a:bodyPr/>
        <a:lstStyle/>
        <a:p>
          <a:r>
            <a:rPr lang="de-DE"/>
            <a:t>15: Rätsel Quanzist</a:t>
          </a:r>
        </a:p>
      </dgm:t>
    </dgm:pt>
    <dgm:pt modelId="{39DF2768-5C1D-494C-866F-3948812C44C4}">
      <dgm:prSet/>
      <dgm:spPr/>
      <dgm:t>
        <a:bodyPr/>
        <a:lstStyle/>
        <a:p>
          <a:r>
            <a:rPr lang="de-DE"/>
            <a:t>15</a:t>
          </a:r>
        </a:p>
      </dgm:t>
    </dgm:pt>
    <dgm:pt modelId="{5C79C016-EFFE-41B6-8990-EA9F61E2BB73}" type="sibTrans" cxnId="{A522CFD1-3864-4451-9509-DA46BC96AF76}">
      <dgm:prSet/>
      <dgm:spPr/>
      <dgm:t>
        <a:bodyPr/>
        <a:lstStyle/>
        <a:p>
          <a:endParaRPr lang="de-DE"/>
        </a:p>
      </dgm:t>
    </dgm:pt>
    <dgm:pt modelId="{53F1741E-DA3A-4C7F-8F05-7059CED5A1B4}" type="parTrans" cxnId="{A522CFD1-3864-4451-9509-DA46BC96AF76}">
      <dgm:prSet/>
      <dgm:spPr/>
      <dgm:t>
        <a:bodyPr/>
        <a:lstStyle/>
        <a:p>
          <a:endParaRPr lang="de-DE"/>
        </a:p>
      </dgm:t>
    </dgm:pt>
    <dgm:pt modelId="{5BC085AC-BFED-4A99-AB2A-8A6A14AF96A6}" type="sibTrans" cxnId="{4FE0F82E-DD61-48C3-89FF-BB7098342C70}">
      <dgm:prSet/>
      <dgm:spPr/>
      <dgm:t>
        <a:bodyPr/>
        <a:lstStyle/>
        <a:p>
          <a:endParaRPr lang="de-DE"/>
        </a:p>
      </dgm:t>
    </dgm:pt>
    <dgm:pt modelId="{A996295D-C18C-488C-8A29-7A1782ECD61B}" type="parTrans" cxnId="{4FE0F82E-DD61-48C3-89FF-BB7098342C70}">
      <dgm:prSet/>
      <dgm:spPr/>
      <dgm:t>
        <a:bodyPr/>
        <a:lstStyle/>
        <a:p>
          <a:endParaRPr lang="de-DE"/>
        </a:p>
      </dgm:t>
    </dgm:pt>
    <dgm:pt modelId="{A7C00296-964E-48C6-B8DA-BFC6058B24BB}" type="pres">
      <dgm:prSet presAssocID="{3C1911B7-8377-4E29-86BA-3FBCCC2C7FA8}" presName="Name0" presStyleCnt="0">
        <dgm:presLayoutVars>
          <dgm:dir/>
          <dgm:animLvl val="lvl"/>
          <dgm:resizeHandles val="exact"/>
        </dgm:presLayoutVars>
      </dgm:prSet>
      <dgm:spPr/>
    </dgm:pt>
    <dgm:pt modelId="{68900246-31CF-4080-B7CC-C144782B3767}" type="pres">
      <dgm:prSet presAssocID="{39DF2768-5C1D-494C-866F-3948812C44C4}" presName="Name8" presStyleCnt="0"/>
      <dgm:spPr/>
    </dgm:pt>
    <dgm:pt modelId="{BEA91AB2-ABA1-44EC-8552-495E7D1C9587}" type="pres">
      <dgm:prSet presAssocID="{39DF2768-5C1D-494C-866F-3948812C44C4}" presName="acctBkgd" presStyleLbl="alignAcc1" presStyleIdx="0" presStyleCnt="7"/>
      <dgm:spPr/>
      <dgm:t>
        <a:bodyPr/>
        <a:lstStyle/>
        <a:p>
          <a:endParaRPr lang="de-DE"/>
        </a:p>
      </dgm:t>
    </dgm:pt>
    <dgm:pt modelId="{0F675582-5439-4B52-84E7-B5966C63A299}" type="pres">
      <dgm:prSet presAssocID="{39DF2768-5C1D-494C-866F-3948812C44C4}" presName="acctTx" presStyleLbl="alignAcc1" presStyleIdx="0" presStyleCnt="7">
        <dgm:presLayoutVars>
          <dgm:bulletEnabled val="1"/>
        </dgm:presLayoutVars>
      </dgm:prSet>
      <dgm:spPr/>
      <dgm:t>
        <a:bodyPr/>
        <a:lstStyle/>
        <a:p>
          <a:endParaRPr lang="de-DE"/>
        </a:p>
      </dgm:t>
    </dgm:pt>
    <dgm:pt modelId="{C7616724-5942-4987-9635-81C79FBFD636}" type="pres">
      <dgm:prSet presAssocID="{39DF2768-5C1D-494C-866F-3948812C44C4}" presName="level" presStyleLbl="node1" presStyleIdx="0" presStyleCnt="15">
        <dgm:presLayoutVars>
          <dgm:chMax val="1"/>
          <dgm:bulletEnabled val="1"/>
        </dgm:presLayoutVars>
      </dgm:prSet>
      <dgm:spPr/>
      <dgm:t>
        <a:bodyPr/>
        <a:lstStyle/>
        <a:p>
          <a:endParaRPr lang="de-DE"/>
        </a:p>
      </dgm:t>
    </dgm:pt>
    <dgm:pt modelId="{59CED8E9-011A-42E5-A38E-4651A81A552C}" type="pres">
      <dgm:prSet presAssocID="{39DF2768-5C1D-494C-866F-3948812C44C4}" presName="levelTx" presStyleLbl="revTx" presStyleIdx="0" presStyleCnt="0">
        <dgm:presLayoutVars>
          <dgm:chMax val="1"/>
          <dgm:bulletEnabled val="1"/>
        </dgm:presLayoutVars>
      </dgm:prSet>
      <dgm:spPr/>
      <dgm:t>
        <a:bodyPr/>
        <a:lstStyle/>
        <a:p>
          <a:endParaRPr lang="de-DE"/>
        </a:p>
      </dgm:t>
    </dgm:pt>
    <dgm:pt modelId="{1821B0DC-66C1-47D8-B4EE-77A55B873A70}" type="pres">
      <dgm:prSet presAssocID="{62A113EB-04A4-4A94-9C1D-6DAD5F6239A4}" presName="Name8" presStyleCnt="0"/>
      <dgm:spPr/>
    </dgm:pt>
    <dgm:pt modelId="{0F2130B7-23FB-408A-BCD3-213B9260D1FD}" type="pres">
      <dgm:prSet presAssocID="{62A113EB-04A4-4A94-9C1D-6DAD5F6239A4}" presName="acctBkgd" presStyleLbl="alignAcc1" presStyleIdx="1" presStyleCnt="7"/>
      <dgm:spPr/>
      <dgm:t>
        <a:bodyPr/>
        <a:lstStyle/>
        <a:p>
          <a:endParaRPr lang="de-DE"/>
        </a:p>
      </dgm:t>
    </dgm:pt>
    <dgm:pt modelId="{6571D3D9-9795-433D-BFC1-D4A31DC1F461}" type="pres">
      <dgm:prSet presAssocID="{62A113EB-04A4-4A94-9C1D-6DAD5F6239A4}" presName="acctTx" presStyleLbl="alignAcc1" presStyleIdx="1" presStyleCnt="7">
        <dgm:presLayoutVars>
          <dgm:bulletEnabled val="1"/>
        </dgm:presLayoutVars>
      </dgm:prSet>
      <dgm:spPr/>
      <dgm:t>
        <a:bodyPr/>
        <a:lstStyle/>
        <a:p>
          <a:endParaRPr lang="de-DE"/>
        </a:p>
      </dgm:t>
    </dgm:pt>
    <dgm:pt modelId="{E2F55A17-C7E2-4D83-A471-A40D708389C2}" type="pres">
      <dgm:prSet presAssocID="{62A113EB-04A4-4A94-9C1D-6DAD5F6239A4}" presName="level" presStyleLbl="node1" presStyleIdx="1" presStyleCnt="15">
        <dgm:presLayoutVars>
          <dgm:chMax val="1"/>
          <dgm:bulletEnabled val="1"/>
        </dgm:presLayoutVars>
      </dgm:prSet>
      <dgm:spPr/>
      <dgm:t>
        <a:bodyPr/>
        <a:lstStyle/>
        <a:p>
          <a:endParaRPr lang="de-DE"/>
        </a:p>
      </dgm:t>
    </dgm:pt>
    <dgm:pt modelId="{F2BE3C8D-119D-4D04-8CC5-FC819312F476}" type="pres">
      <dgm:prSet presAssocID="{62A113EB-04A4-4A94-9C1D-6DAD5F6239A4}" presName="levelTx" presStyleLbl="revTx" presStyleIdx="0" presStyleCnt="0">
        <dgm:presLayoutVars>
          <dgm:chMax val="1"/>
          <dgm:bulletEnabled val="1"/>
        </dgm:presLayoutVars>
      </dgm:prSet>
      <dgm:spPr/>
      <dgm:t>
        <a:bodyPr/>
        <a:lstStyle/>
        <a:p>
          <a:endParaRPr lang="de-DE"/>
        </a:p>
      </dgm:t>
    </dgm:pt>
    <dgm:pt modelId="{86BA19C9-6F4D-4DE9-8301-A23B43F09739}" type="pres">
      <dgm:prSet presAssocID="{49573C1F-E38F-4771-B244-F957F19BCB11}" presName="Name8" presStyleCnt="0"/>
      <dgm:spPr/>
    </dgm:pt>
    <dgm:pt modelId="{EC9564CA-CC7E-4662-A4CD-1C9CE8995768}" type="pres">
      <dgm:prSet presAssocID="{49573C1F-E38F-4771-B244-F957F19BCB11}" presName="acctBkgd" presStyleLbl="alignAcc1" presStyleIdx="2" presStyleCnt="7"/>
      <dgm:spPr/>
      <dgm:t>
        <a:bodyPr/>
        <a:lstStyle/>
        <a:p>
          <a:endParaRPr lang="de-DE"/>
        </a:p>
      </dgm:t>
    </dgm:pt>
    <dgm:pt modelId="{A8555DBA-5D45-40C7-8284-9722887C2D2A}" type="pres">
      <dgm:prSet presAssocID="{49573C1F-E38F-4771-B244-F957F19BCB11}" presName="acctTx" presStyleLbl="alignAcc1" presStyleIdx="2" presStyleCnt="7">
        <dgm:presLayoutVars>
          <dgm:bulletEnabled val="1"/>
        </dgm:presLayoutVars>
      </dgm:prSet>
      <dgm:spPr/>
      <dgm:t>
        <a:bodyPr/>
        <a:lstStyle/>
        <a:p>
          <a:endParaRPr lang="de-DE"/>
        </a:p>
      </dgm:t>
    </dgm:pt>
    <dgm:pt modelId="{62CFD3A3-102F-494B-A806-27450005829E}" type="pres">
      <dgm:prSet presAssocID="{49573C1F-E38F-4771-B244-F957F19BCB11}" presName="level" presStyleLbl="node1" presStyleIdx="2" presStyleCnt="15">
        <dgm:presLayoutVars>
          <dgm:chMax val="1"/>
          <dgm:bulletEnabled val="1"/>
        </dgm:presLayoutVars>
      </dgm:prSet>
      <dgm:spPr/>
      <dgm:t>
        <a:bodyPr/>
        <a:lstStyle/>
        <a:p>
          <a:endParaRPr lang="de-DE"/>
        </a:p>
      </dgm:t>
    </dgm:pt>
    <dgm:pt modelId="{B0B2668D-88EF-449C-851F-0A6341F9DB72}" type="pres">
      <dgm:prSet presAssocID="{49573C1F-E38F-4771-B244-F957F19BCB11}" presName="levelTx" presStyleLbl="revTx" presStyleIdx="0" presStyleCnt="0">
        <dgm:presLayoutVars>
          <dgm:chMax val="1"/>
          <dgm:bulletEnabled val="1"/>
        </dgm:presLayoutVars>
      </dgm:prSet>
      <dgm:spPr/>
      <dgm:t>
        <a:bodyPr/>
        <a:lstStyle/>
        <a:p>
          <a:endParaRPr lang="de-DE"/>
        </a:p>
      </dgm:t>
    </dgm:pt>
    <dgm:pt modelId="{E22B5A45-7364-46BB-857C-BFAA239064F4}" type="pres">
      <dgm:prSet presAssocID="{4DDCED07-970D-4832-A9CA-EC9BEA291F61}" presName="Name8" presStyleCnt="0"/>
      <dgm:spPr/>
    </dgm:pt>
    <dgm:pt modelId="{79F46BCB-FC4E-4D14-8DB5-E566805A5383}" type="pres">
      <dgm:prSet presAssocID="{4DDCED07-970D-4832-A9CA-EC9BEA291F61}" presName="acctBkgd" presStyleLbl="alignAcc1" presStyleIdx="3" presStyleCnt="7"/>
      <dgm:spPr/>
      <dgm:t>
        <a:bodyPr/>
        <a:lstStyle/>
        <a:p>
          <a:endParaRPr lang="de-DE"/>
        </a:p>
      </dgm:t>
    </dgm:pt>
    <dgm:pt modelId="{32E84BBB-4B04-4BDE-9097-1811C5E04CBB}" type="pres">
      <dgm:prSet presAssocID="{4DDCED07-970D-4832-A9CA-EC9BEA291F61}" presName="acctTx" presStyleLbl="alignAcc1" presStyleIdx="3" presStyleCnt="7">
        <dgm:presLayoutVars>
          <dgm:bulletEnabled val="1"/>
        </dgm:presLayoutVars>
      </dgm:prSet>
      <dgm:spPr/>
      <dgm:t>
        <a:bodyPr/>
        <a:lstStyle/>
        <a:p>
          <a:endParaRPr lang="de-DE"/>
        </a:p>
      </dgm:t>
    </dgm:pt>
    <dgm:pt modelId="{4ADC9863-54EF-48C9-81A9-E5E41034FB7A}" type="pres">
      <dgm:prSet presAssocID="{4DDCED07-970D-4832-A9CA-EC9BEA291F61}" presName="level" presStyleLbl="node1" presStyleIdx="3" presStyleCnt="15">
        <dgm:presLayoutVars>
          <dgm:chMax val="1"/>
          <dgm:bulletEnabled val="1"/>
        </dgm:presLayoutVars>
      </dgm:prSet>
      <dgm:spPr/>
      <dgm:t>
        <a:bodyPr/>
        <a:lstStyle/>
        <a:p>
          <a:endParaRPr lang="de-DE"/>
        </a:p>
      </dgm:t>
    </dgm:pt>
    <dgm:pt modelId="{486B57E6-B151-4626-9D3B-FD1B6BD05E44}" type="pres">
      <dgm:prSet presAssocID="{4DDCED07-970D-4832-A9CA-EC9BEA291F61}" presName="levelTx" presStyleLbl="revTx" presStyleIdx="0" presStyleCnt="0">
        <dgm:presLayoutVars>
          <dgm:chMax val="1"/>
          <dgm:bulletEnabled val="1"/>
        </dgm:presLayoutVars>
      </dgm:prSet>
      <dgm:spPr/>
      <dgm:t>
        <a:bodyPr/>
        <a:lstStyle/>
        <a:p>
          <a:endParaRPr lang="de-DE"/>
        </a:p>
      </dgm:t>
    </dgm:pt>
    <dgm:pt modelId="{A201FE94-B7F5-421D-9F47-A4ED980E7CEE}" type="pres">
      <dgm:prSet presAssocID="{7440EF5A-6825-441F-B459-FD6C00139088}" presName="Name8" presStyleCnt="0"/>
      <dgm:spPr/>
    </dgm:pt>
    <dgm:pt modelId="{69D3D6A7-2F73-4217-9483-06B9AF4CD620}" type="pres">
      <dgm:prSet presAssocID="{7440EF5A-6825-441F-B459-FD6C00139088}" presName="acctBkgd" presStyleLbl="alignAcc1" presStyleIdx="4" presStyleCnt="7"/>
      <dgm:spPr/>
      <dgm:t>
        <a:bodyPr/>
        <a:lstStyle/>
        <a:p>
          <a:endParaRPr lang="de-DE"/>
        </a:p>
      </dgm:t>
    </dgm:pt>
    <dgm:pt modelId="{EEC5DADC-6CA1-4069-87E1-B860C57A834A}" type="pres">
      <dgm:prSet presAssocID="{7440EF5A-6825-441F-B459-FD6C00139088}" presName="acctTx" presStyleLbl="alignAcc1" presStyleIdx="4" presStyleCnt="7">
        <dgm:presLayoutVars>
          <dgm:bulletEnabled val="1"/>
        </dgm:presLayoutVars>
      </dgm:prSet>
      <dgm:spPr/>
      <dgm:t>
        <a:bodyPr/>
        <a:lstStyle/>
        <a:p>
          <a:endParaRPr lang="de-DE"/>
        </a:p>
      </dgm:t>
    </dgm:pt>
    <dgm:pt modelId="{D946B7CE-E9C2-44A6-B644-B9BB1DCDB15C}" type="pres">
      <dgm:prSet presAssocID="{7440EF5A-6825-441F-B459-FD6C00139088}" presName="level" presStyleLbl="node1" presStyleIdx="4" presStyleCnt="15">
        <dgm:presLayoutVars>
          <dgm:chMax val="1"/>
          <dgm:bulletEnabled val="1"/>
        </dgm:presLayoutVars>
      </dgm:prSet>
      <dgm:spPr/>
      <dgm:t>
        <a:bodyPr/>
        <a:lstStyle/>
        <a:p>
          <a:endParaRPr lang="de-DE"/>
        </a:p>
      </dgm:t>
    </dgm:pt>
    <dgm:pt modelId="{8816C3C1-783D-4936-9E98-5672FA729E94}" type="pres">
      <dgm:prSet presAssocID="{7440EF5A-6825-441F-B459-FD6C00139088}" presName="levelTx" presStyleLbl="revTx" presStyleIdx="0" presStyleCnt="0">
        <dgm:presLayoutVars>
          <dgm:chMax val="1"/>
          <dgm:bulletEnabled val="1"/>
        </dgm:presLayoutVars>
      </dgm:prSet>
      <dgm:spPr/>
      <dgm:t>
        <a:bodyPr/>
        <a:lstStyle/>
        <a:p>
          <a:endParaRPr lang="de-DE"/>
        </a:p>
      </dgm:t>
    </dgm:pt>
    <dgm:pt modelId="{79D9218D-0DD8-4E96-822A-81C8CDBD2815}" type="pres">
      <dgm:prSet presAssocID="{6954433D-AC45-45F6-AA10-C0902AEA7082}" presName="Name8" presStyleCnt="0"/>
      <dgm:spPr/>
    </dgm:pt>
    <dgm:pt modelId="{DEA453A2-0374-4BA0-8A31-A4669C5C0205}" type="pres">
      <dgm:prSet presAssocID="{6954433D-AC45-45F6-AA10-C0902AEA7082}" presName="acctBkgd" presStyleLbl="alignAcc1" presStyleIdx="5" presStyleCnt="7"/>
      <dgm:spPr/>
      <dgm:t>
        <a:bodyPr/>
        <a:lstStyle/>
        <a:p>
          <a:endParaRPr lang="de-DE"/>
        </a:p>
      </dgm:t>
    </dgm:pt>
    <dgm:pt modelId="{E0B4F6DE-43A0-4BBE-B524-377B2C00E4B6}" type="pres">
      <dgm:prSet presAssocID="{6954433D-AC45-45F6-AA10-C0902AEA7082}" presName="acctTx" presStyleLbl="alignAcc1" presStyleIdx="5" presStyleCnt="7">
        <dgm:presLayoutVars>
          <dgm:bulletEnabled val="1"/>
        </dgm:presLayoutVars>
      </dgm:prSet>
      <dgm:spPr/>
      <dgm:t>
        <a:bodyPr/>
        <a:lstStyle/>
        <a:p>
          <a:endParaRPr lang="de-DE"/>
        </a:p>
      </dgm:t>
    </dgm:pt>
    <dgm:pt modelId="{16242E29-DD45-4CE3-84BC-5958FB7F6A35}" type="pres">
      <dgm:prSet presAssocID="{6954433D-AC45-45F6-AA10-C0902AEA7082}" presName="level" presStyleLbl="node1" presStyleIdx="5" presStyleCnt="15">
        <dgm:presLayoutVars>
          <dgm:chMax val="1"/>
          <dgm:bulletEnabled val="1"/>
        </dgm:presLayoutVars>
      </dgm:prSet>
      <dgm:spPr/>
      <dgm:t>
        <a:bodyPr/>
        <a:lstStyle/>
        <a:p>
          <a:endParaRPr lang="de-DE"/>
        </a:p>
      </dgm:t>
    </dgm:pt>
    <dgm:pt modelId="{3804EDCD-C366-4813-9BD6-4A4F49F8B12F}" type="pres">
      <dgm:prSet presAssocID="{6954433D-AC45-45F6-AA10-C0902AEA7082}" presName="levelTx" presStyleLbl="revTx" presStyleIdx="0" presStyleCnt="0">
        <dgm:presLayoutVars>
          <dgm:chMax val="1"/>
          <dgm:bulletEnabled val="1"/>
        </dgm:presLayoutVars>
      </dgm:prSet>
      <dgm:spPr/>
      <dgm:t>
        <a:bodyPr/>
        <a:lstStyle/>
        <a:p>
          <a:endParaRPr lang="de-DE"/>
        </a:p>
      </dgm:t>
    </dgm:pt>
    <dgm:pt modelId="{364EC1D2-F882-4BEA-9C24-3369F445DD54}" type="pres">
      <dgm:prSet presAssocID="{1F70854E-DE5B-4032-8064-63D7F565F5E8}" presName="Name8" presStyleCnt="0"/>
      <dgm:spPr/>
    </dgm:pt>
    <dgm:pt modelId="{D3E4A07E-1FF1-4C31-AFC8-B6E8E913D8A9}" type="pres">
      <dgm:prSet presAssocID="{1F70854E-DE5B-4032-8064-63D7F565F5E8}" presName="acctBkgd" presStyleLbl="alignAcc1" presStyleIdx="6" presStyleCnt="7"/>
      <dgm:spPr/>
      <dgm:t>
        <a:bodyPr/>
        <a:lstStyle/>
        <a:p>
          <a:endParaRPr lang="de-DE"/>
        </a:p>
      </dgm:t>
    </dgm:pt>
    <dgm:pt modelId="{11D4F7D0-C3C9-442C-98F6-9253ADA9A3FD}" type="pres">
      <dgm:prSet presAssocID="{1F70854E-DE5B-4032-8064-63D7F565F5E8}" presName="acctTx" presStyleLbl="alignAcc1" presStyleIdx="6" presStyleCnt="7">
        <dgm:presLayoutVars>
          <dgm:bulletEnabled val="1"/>
        </dgm:presLayoutVars>
      </dgm:prSet>
      <dgm:spPr/>
      <dgm:t>
        <a:bodyPr/>
        <a:lstStyle/>
        <a:p>
          <a:endParaRPr lang="de-DE"/>
        </a:p>
      </dgm:t>
    </dgm:pt>
    <dgm:pt modelId="{886AC22A-19ED-4757-AD12-06EBA17FD9DF}" type="pres">
      <dgm:prSet presAssocID="{1F70854E-DE5B-4032-8064-63D7F565F5E8}" presName="level" presStyleLbl="node1" presStyleIdx="6" presStyleCnt="15">
        <dgm:presLayoutVars>
          <dgm:chMax val="1"/>
          <dgm:bulletEnabled val="1"/>
        </dgm:presLayoutVars>
      </dgm:prSet>
      <dgm:spPr/>
      <dgm:t>
        <a:bodyPr/>
        <a:lstStyle/>
        <a:p>
          <a:endParaRPr lang="de-DE"/>
        </a:p>
      </dgm:t>
    </dgm:pt>
    <dgm:pt modelId="{73A4C2CC-413B-4F2A-9E23-0058DBAF9712}" type="pres">
      <dgm:prSet presAssocID="{1F70854E-DE5B-4032-8064-63D7F565F5E8}" presName="levelTx" presStyleLbl="revTx" presStyleIdx="0" presStyleCnt="0">
        <dgm:presLayoutVars>
          <dgm:chMax val="1"/>
          <dgm:bulletEnabled val="1"/>
        </dgm:presLayoutVars>
      </dgm:prSet>
      <dgm:spPr/>
      <dgm:t>
        <a:bodyPr/>
        <a:lstStyle/>
        <a:p>
          <a:endParaRPr lang="de-DE"/>
        </a:p>
      </dgm:t>
    </dgm:pt>
    <dgm:pt modelId="{FD4E6DF1-D209-4808-BA5E-82BE6F1E104D}" type="pres">
      <dgm:prSet presAssocID="{326C91EB-11FB-4AE2-B37A-397A9489C897}" presName="Name8" presStyleCnt="0"/>
      <dgm:spPr/>
    </dgm:pt>
    <dgm:pt modelId="{7C4204FF-A4A2-4088-B29B-F580E9F443CC}" type="pres">
      <dgm:prSet presAssocID="{326C91EB-11FB-4AE2-B37A-397A9489C897}" presName="level" presStyleLbl="node1" presStyleIdx="7" presStyleCnt="15">
        <dgm:presLayoutVars>
          <dgm:chMax val="1"/>
          <dgm:bulletEnabled val="1"/>
        </dgm:presLayoutVars>
      </dgm:prSet>
      <dgm:spPr/>
      <dgm:t>
        <a:bodyPr/>
        <a:lstStyle/>
        <a:p>
          <a:endParaRPr lang="de-DE"/>
        </a:p>
      </dgm:t>
    </dgm:pt>
    <dgm:pt modelId="{344A64E7-EBEC-43CD-B96E-3EBC8BD407A9}" type="pres">
      <dgm:prSet presAssocID="{326C91EB-11FB-4AE2-B37A-397A9489C897}" presName="levelTx" presStyleLbl="revTx" presStyleIdx="0" presStyleCnt="0">
        <dgm:presLayoutVars>
          <dgm:chMax val="1"/>
          <dgm:bulletEnabled val="1"/>
        </dgm:presLayoutVars>
      </dgm:prSet>
      <dgm:spPr/>
      <dgm:t>
        <a:bodyPr/>
        <a:lstStyle/>
        <a:p>
          <a:endParaRPr lang="de-DE"/>
        </a:p>
      </dgm:t>
    </dgm:pt>
    <dgm:pt modelId="{3A5C67F3-5467-4440-A7D1-D471AF6AB30A}" type="pres">
      <dgm:prSet presAssocID="{27F68E9C-E4BD-49C5-BE8D-EA6E4555BCE3}" presName="Name8" presStyleCnt="0"/>
      <dgm:spPr/>
    </dgm:pt>
    <dgm:pt modelId="{2DA929F1-AB1B-4172-BCFC-A150ACEC11FF}" type="pres">
      <dgm:prSet presAssocID="{27F68E9C-E4BD-49C5-BE8D-EA6E4555BCE3}" presName="level" presStyleLbl="node1" presStyleIdx="8" presStyleCnt="15">
        <dgm:presLayoutVars>
          <dgm:chMax val="1"/>
          <dgm:bulletEnabled val="1"/>
        </dgm:presLayoutVars>
      </dgm:prSet>
      <dgm:spPr/>
      <dgm:t>
        <a:bodyPr/>
        <a:lstStyle/>
        <a:p>
          <a:endParaRPr lang="de-DE"/>
        </a:p>
      </dgm:t>
    </dgm:pt>
    <dgm:pt modelId="{A2A27DCB-6FDB-4BF4-95AC-9F5623CCF3B8}" type="pres">
      <dgm:prSet presAssocID="{27F68E9C-E4BD-49C5-BE8D-EA6E4555BCE3}" presName="levelTx" presStyleLbl="revTx" presStyleIdx="0" presStyleCnt="0">
        <dgm:presLayoutVars>
          <dgm:chMax val="1"/>
          <dgm:bulletEnabled val="1"/>
        </dgm:presLayoutVars>
      </dgm:prSet>
      <dgm:spPr/>
      <dgm:t>
        <a:bodyPr/>
        <a:lstStyle/>
        <a:p>
          <a:endParaRPr lang="de-DE"/>
        </a:p>
      </dgm:t>
    </dgm:pt>
    <dgm:pt modelId="{C41ECB40-56D5-48D7-94FB-E4C4E17C905C}" type="pres">
      <dgm:prSet presAssocID="{097411DE-0688-4C4E-A96F-5709CEC00289}" presName="Name8" presStyleCnt="0"/>
      <dgm:spPr/>
    </dgm:pt>
    <dgm:pt modelId="{DF4C76EF-56BC-4803-B0C2-DB299E48F592}" type="pres">
      <dgm:prSet presAssocID="{097411DE-0688-4C4E-A96F-5709CEC00289}" presName="level" presStyleLbl="node1" presStyleIdx="9" presStyleCnt="15">
        <dgm:presLayoutVars>
          <dgm:chMax val="1"/>
          <dgm:bulletEnabled val="1"/>
        </dgm:presLayoutVars>
      </dgm:prSet>
      <dgm:spPr/>
      <dgm:t>
        <a:bodyPr/>
        <a:lstStyle/>
        <a:p>
          <a:endParaRPr lang="de-DE"/>
        </a:p>
      </dgm:t>
    </dgm:pt>
    <dgm:pt modelId="{A30408D1-B303-40C5-A0DB-F8041BF9A7E1}" type="pres">
      <dgm:prSet presAssocID="{097411DE-0688-4C4E-A96F-5709CEC00289}" presName="levelTx" presStyleLbl="revTx" presStyleIdx="0" presStyleCnt="0">
        <dgm:presLayoutVars>
          <dgm:chMax val="1"/>
          <dgm:bulletEnabled val="1"/>
        </dgm:presLayoutVars>
      </dgm:prSet>
      <dgm:spPr/>
      <dgm:t>
        <a:bodyPr/>
        <a:lstStyle/>
        <a:p>
          <a:endParaRPr lang="de-DE"/>
        </a:p>
      </dgm:t>
    </dgm:pt>
    <dgm:pt modelId="{314C52A3-B976-4FB2-82D3-1EE195DFAF02}" type="pres">
      <dgm:prSet presAssocID="{5B74C75A-F850-4514-A4F2-17CA591E3CA5}" presName="Name8" presStyleCnt="0"/>
      <dgm:spPr/>
    </dgm:pt>
    <dgm:pt modelId="{8499F60B-628E-446D-86FC-86EE272E2581}" type="pres">
      <dgm:prSet presAssocID="{5B74C75A-F850-4514-A4F2-17CA591E3CA5}" presName="level" presStyleLbl="node1" presStyleIdx="10" presStyleCnt="15">
        <dgm:presLayoutVars>
          <dgm:chMax val="1"/>
          <dgm:bulletEnabled val="1"/>
        </dgm:presLayoutVars>
      </dgm:prSet>
      <dgm:spPr/>
      <dgm:t>
        <a:bodyPr/>
        <a:lstStyle/>
        <a:p>
          <a:endParaRPr lang="de-DE"/>
        </a:p>
      </dgm:t>
    </dgm:pt>
    <dgm:pt modelId="{45BEE697-402D-4882-9105-A311264EC0D9}" type="pres">
      <dgm:prSet presAssocID="{5B74C75A-F850-4514-A4F2-17CA591E3CA5}" presName="levelTx" presStyleLbl="revTx" presStyleIdx="0" presStyleCnt="0">
        <dgm:presLayoutVars>
          <dgm:chMax val="1"/>
          <dgm:bulletEnabled val="1"/>
        </dgm:presLayoutVars>
      </dgm:prSet>
      <dgm:spPr/>
      <dgm:t>
        <a:bodyPr/>
        <a:lstStyle/>
        <a:p>
          <a:endParaRPr lang="de-DE"/>
        </a:p>
      </dgm:t>
    </dgm:pt>
    <dgm:pt modelId="{7D141672-A28D-4849-AF07-688AFCE14A1F}" type="pres">
      <dgm:prSet presAssocID="{7A635064-1BE2-408C-9D77-B25A9BE08F9E}" presName="Name8" presStyleCnt="0"/>
      <dgm:spPr/>
    </dgm:pt>
    <dgm:pt modelId="{0B6B05DC-160F-45AB-B2FC-528353833022}" type="pres">
      <dgm:prSet presAssocID="{7A635064-1BE2-408C-9D77-B25A9BE08F9E}" presName="level" presStyleLbl="node1" presStyleIdx="11" presStyleCnt="15">
        <dgm:presLayoutVars>
          <dgm:chMax val="1"/>
          <dgm:bulletEnabled val="1"/>
        </dgm:presLayoutVars>
      </dgm:prSet>
      <dgm:spPr/>
      <dgm:t>
        <a:bodyPr/>
        <a:lstStyle/>
        <a:p>
          <a:endParaRPr lang="de-DE"/>
        </a:p>
      </dgm:t>
    </dgm:pt>
    <dgm:pt modelId="{90213F5C-B4EA-4ED4-BC0D-DCD6E28E9C8D}" type="pres">
      <dgm:prSet presAssocID="{7A635064-1BE2-408C-9D77-B25A9BE08F9E}" presName="levelTx" presStyleLbl="revTx" presStyleIdx="0" presStyleCnt="0">
        <dgm:presLayoutVars>
          <dgm:chMax val="1"/>
          <dgm:bulletEnabled val="1"/>
        </dgm:presLayoutVars>
      </dgm:prSet>
      <dgm:spPr/>
      <dgm:t>
        <a:bodyPr/>
        <a:lstStyle/>
        <a:p>
          <a:endParaRPr lang="de-DE"/>
        </a:p>
      </dgm:t>
    </dgm:pt>
    <dgm:pt modelId="{9E41092D-AA61-4272-ACC4-298DE5EE2CC5}" type="pres">
      <dgm:prSet presAssocID="{D97BB3F3-C61E-4F57-8999-F4E4AB1C459A}" presName="Name8" presStyleCnt="0"/>
      <dgm:spPr/>
    </dgm:pt>
    <dgm:pt modelId="{B1B4D4FF-1E9A-401A-A2D2-62FD5BFFE540}" type="pres">
      <dgm:prSet presAssocID="{D97BB3F3-C61E-4F57-8999-F4E4AB1C459A}" presName="level" presStyleLbl="node1" presStyleIdx="12" presStyleCnt="15">
        <dgm:presLayoutVars>
          <dgm:chMax val="1"/>
          <dgm:bulletEnabled val="1"/>
        </dgm:presLayoutVars>
      </dgm:prSet>
      <dgm:spPr/>
      <dgm:t>
        <a:bodyPr/>
        <a:lstStyle/>
        <a:p>
          <a:endParaRPr lang="de-DE"/>
        </a:p>
      </dgm:t>
    </dgm:pt>
    <dgm:pt modelId="{0EECD900-94D2-4D5E-8879-A325CFFFF2E7}" type="pres">
      <dgm:prSet presAssocID="{D97BB3F3-C61E-4F57-8999-F4E4AB1C459A}" presName="levelTx" presStyleLbl="revTx" presStyleIdx="0" presStyleCnt="0">
        <dgm:presLayoutVars>
          <dgm:chMax val="1"/>
          <dgm:bulletEnabled val="1"/>
        </dgm:presLayoutVars>
      </dgm:prSet>
      <dgm:spPr/>
      <dgm:t>
        <a:bodyPr/>
        <a:lstStyle/>
        <a:p>
          <a:endParaRPr lang="de-DE"/>
        </a:p>
      </dgm:t>
    </dgm:pt>
    <dgm:pt modelId="{934F9236-F629-4174-B842-7C461D1ED6C6}" type="pres">
      <dgm:prSet presAssocID="{C02F60BA-9097-4FDF-B40C-BD499132CE60}" presName="Name8" presStyleCnt="0"/>
      <dgm:spPr/>
    </dgm:pt>
    <dgm:pt modelId="{98D3BA6A-1294-4074-9FA4-45A89796FA39}" type="pres">
      <dgm:prSet presAssocID="{C02F60BA-9097-4FDF-B40C-BD499132CE60}" presName="level" presStyleLbl="node1" presStyleIdx="13" presStyleCnt="15">
        <dgm:presLayoutVars>
          <dgm:chMax val="1"/>
          <dgm:bulletEnabled val="1"/>
        </dgm:presLayoutVars>
      </dgm:prSet>
      <dgm:spPr/>
      <dgm:t>
        <a:bodyPr/>
        <a:lstStyle/>
        <a:p>
          <a:endParaRPr lang="de-DE"/>
        </a:p>
      </dgm:t>
    </dgm:pt>
    <dgm:pt modelId="{A97A5688-0875-414A-A2AC-1A15E83048CB}" type="pres">
      <dgm:prSet presAssocID="{C02F60BA-9097-4FDF-B40C-BD499132CE60}" presName="levelTx" presStyleLbl="revTx" presStyleIdx="0" presStyleCnt="0">
        <dgm:presLayoutVars>
          <dgm:chMax val="1"/>
          <dgm:bulletEnabled val="1"/>
        </dgm:presLayoutVars>
      </dgm:prSet>
      <dgm:spPr/>
      <dgm:t>
        <a:bodyPr/>
        <a:lstStyle/>
        <a:p>
          <a:endParaRPr lang="de-DE"/>
        </a:p>
      </dgm:t>
    </dgm:pt>
    <dgm:pt modelId="{B558F6E0-6CA1-4604-A199-7F9022F82CF1}" type="pres">
      <dgm:prSet presAssocID="{58F76E66-7BC6-4DD9-888F-57B3964A585C}" presName="Name8" presStyleCnt="0"/>
      <dgm:spPr/>
    </dgm:pt>
    <dgm:pt modelId="{6697799B-EF9C-48CB-B184-D3D52B748DDC}" type="pres">
      <dgm:prSet presAssocID="{58F76E66-7BC6-4DD9-888F-57B3964A585C}" presName="level" presStyleLbl="node1" presStyleIdx="14" presStyleCnt="15">
        <dgm:presLayoutVars>
          <dgm:chMax val="1"/>
          <dgm:bulletEnabled val="1"/>
        </dgm:presLayoutVars>
      </dgm:prSet>
      <dgm:spPr/>
      <dgm:t>
        <a:bodyPr/>
        <a:lstStyle/>
        <a:p>
          <a:endParaRPr lang="de-DE"/>
        </a:p>
      </dgm:t>
    </dgm:pt>
    <dgm:pt modelId="{205AC62B-97F1-4407-AE94-6B02D3055059}" type="pres">
      <dgm:prSet presAssocID="{58F76E66-7BC6-4DD9-888F-57B3964A585C}" presName="levelTx" presStyleLbl="revTx" presStyleIdx="0" presStyleCnt="0">
        <dgm:presLayoutVars>
          <dgm:chMax val="1"/>
          <dgm:bulletEnabled val="1"/>
        </dgm:presLayoutVars>
      </dgm:prSet>
      <dgm:spPr/>
      <dgm:t>
        <a:bodyPr/>
        <a:lstStyle/>
        <a:p>
          <a:endParaRPr lang="de-DE"/>
        </a:p>
      </dgm:t>
    </dgm:pt>
  </dgm:ptLst>
  <dgm:cxnLst>
    <dgm:cxn modelId="{94504E1D-433A-44F9-ABA3-0755B6C53C45}" type="presOf" srcId="{6954433D-AC45-45F6-AA10-C0902AEA7082}" destId="{16242E29-DD45-4CE3-84BC-5958FB7F6A35}" srcOrd="0" destOrd="0" presId="urn:microsoft.com/office/officeart/2005/8/layout/pyramid1"/>
    <dgm:cxn modelId="{927034F5-E3F4-4885-9FA8-9CD2CEB39D44}" srcId="{7440EF5A-6825-441F-B459-FD6C00139088}" destId="{46597D91-8778-48CE-8D58-18214E8C4AE1}" srcOrd="0" destOrd="0" parTransId="{A51291DD-DD51-49FD-B8CB-EC48D1EC7965}" sibTransId="{3D7F0CCB-F0BF-45C9-9E9D-1DD391367B21}"/>
    <dgm:cxn modelId="{C6424082-AB34-4A1F-A7A8-0153761E90B3}" srcId="{6954433D-AC45-45F6-AA10-C0902AEA7082}" destId="{E909435D-6F39-4752-8556-F9AEB0A377B7}" srcOrd="0" destOrd="0" parTransId="{2669BBAC-7360-4C6D-B181-13212525AB3D}" sibTransId="{D7D4C969-F67D-42FE-95C1-979AD9EBFCA2}"/>
    <dgm:cxn modelId="{7385B2C5-3BDD-4E99-9BBD-93FF39CF262F}" type="presOf" srcId="{097411DE-0688-4C4E-A96F-5709CEC00289}" destId="{DF4C76EF-56BC-4803-B0C2-DB299E48F592}" srcOrd="0" destOrd="0" presId="urn:microsoft.com/office/officeart/2005/8/layout/pyramid1"/>
    <dgm:cxn modelId="{51744400-AB49-453D-BE6B-DC6FC939B1A7}" type="presOf" srcId="{D97BB3F3-C61E-4F57-8999-F4E4AB1C459A}" destId="{0EECD900-94D2-4D5E-8879-A325CFFFF2E7}" srcOrd="1" destOrd="0" presId="urn:microsoft.com/office/officeart/2005/8/layout/pyramid1"/>
    <dgm:cxn modelId="{12951E12-F09B-4DF8-8F86-F9079B96BFC1}" type="presOf" srcId="{D97BB3F3-C61E-4F57-8999-F4E4AB1C459A}" destId="{B1B4D4FF-1E9A-401A-A2D2-62FD5BFFE540}" srcOrd="0" destOrd="0" presId="urn:microsoft.com/office/officeart/2005/8/layout/pyramid1"/>
    <dgm:cxn modelId="{49D234A7-24AA-4C34-B9FD-625D010501F2}" type="presOf" srcId="{49573C1F-E38F-4771-B244-F957F19BCB11}" destId="{B0B2668D-88EF-449C-851F-0A6341F9DB72}" srcOrd="1" destOrd="0" presId="urn:microsoft.com/office/officeart/2005/8/layout/pyramid1"/>
    <dgm:cxn modelId="{4A0D9468-4E43-4E20-97FA-90059D897837}" type="presOf" srcId="{80DD218E-E29C-4668-9600-D6CDB6348BF4}" destId="{11D4F7D0-C3C9-442C-98F6-9253ADA9A3FD}" srcOrd="1" destOrd="0" presId="urn:microsoft.com/office/officeart/2005/8/layout/pyramid1"/>
    <dgm:cxn modelId="{16B8F224-34B0-4C3F-8B98-AA1B9F3E452A}" type="presOf" srcId="{6954433D-AC45-45F6-AA10-C0902AEA7082}" destId="{3804EDCD-C366-4813-9BD6-4A4F49F8B12F}" srcOrd="1" destOrd="0" presId="urn:microsoft.com/office/officeart/2005/8/layout/pyramid1"/>
    <dgm:cxn modelId="{A66545EE-8F5A-4AC8-B26D-47BB26CBB327}" srcId="{49573C1F-E38F-4771-B244-F957F19BCB11}" destId="{FA2A31DE-6E32-4E77-ADDC-00E597E9C389}" srcOrd="0" destOrd="0" parTransId="{99E1DA10-599E-496A-B2CC-8D6D8A31CB06}" sibTransId="{EBD1BE2B-4244-497F-8661-33BF36A95447}"/>
    <dgm:cxn modelId="{41D59D71-0A5C-4AA0-8B71-FE317A899047}" srcId="{3C1911B7-8377-4E29-86BA-3FBCCC2C7FA8}" destId="{7A635064-1BE2-408C-9D77-B25A9BE08F9E}" srcOrd="11" destOrd="0" parTransId="{DA2ACE97-54F6-46F3-97ED-62EC3FB7D98F}" sibTransId="{F7D08B10-6AE6-4B49-B877-EE5D0D0CBCCB}"/>
    <dgm:cxn modelId="{3D6E7BCA-45C0-4328-B014-AAB8E65C7421}" srcId="{3C1911B7-8377-4E29-86BA-3FBCCC2C7FA8}" destId="{7440EF5A-6825-441F-B459-FD6C00139088}" srcOrd="4" destOrd="0" parTransId="{E95FBEB1-BA7C-442C-94BA-156012D95C29}" sibTransId="{6093504B-4212-4800-8A5A-7C275B507ED8}"/>
    <dgm:cxn modelId="{F97C34CD-C44C-4585-9731-9F913C1C718F}" type="presOf" srcId="{326C91EB-11FB-4AE2-B37A-397A9489C897}" destId="{7C4204FF-A4A2-4088-B29B-F580E9F443CC}" srcOrd="0" destOrd="0" presId="urn:microsoft.com/office/officeart/2005/8/layout/pyramid1"/>
    <dgm:cxn modelId="{302C2E42-A4AF-4922-9BFA-23A2FB8128CA}" srcId="{4DDCED07-970D-4832-A9CA-EC9BEA291F61}" destId="{0F36BC4E-B0C9-48BD-9EAD-2700F3ECFDCE}" srcOrd="0" destOrd="0" parTransId="{98DED97A-4CEA-43CA-8871-74F2D8C84F53}" sibTransId="{7267FBBD-81FA-4EC6-813C-907E365B8E5B}"/>
    <dgm:cxn modelId="{7C9C6BB8-FC95-4A40-B6A1-B25E0514E43B}" type="presOf" srcId="{27F68E9C-E4BD-49C5-BE8D-EA6E4555BCE3}" destId="{A2A27DCB-6FDB-4BF4-95AC-9F5623CCF3B8}" srcOrd="1" destOrd="0" presId="urn:microsoft.com/office/officeart/2005/8/layout/pyramid1"/>
    <dgm:cxn modelId="{B6C0F1FF-449A-447B-9FB8-FE4B5D5DD919}" srcId="{3C1911B7-8377-4E29-86BA-3FBCCC2C7FA8}" destId="{58F76E66-7BC6-4DD9-888F-57B3964A585C}" srcOrd="14" destOrd="0" parTransId="{6F1033C1-0D1D-43E7-A7FA-4B2AF4762D67}" sibTransId="{02511D39-65C9-4D66-9DD9-459653D6621E}"/>
    <dgm:cxn modelId="{4FE0F82E-DD61-48C3-89FF-BB7098342C70}" srcId="{39DF2768-5C1D-494C-866F-3948812C44C4}" destId="{B980829B-D193-4E96-9EAD-AD47DB014499}" srcOrd="0" destOrd="0" parTransId="{A996295D-C18C-488C-8A29-7A1782ECD61B}" sibTransId="{5BC085AC-BFED-4A99-AB2A-8A6A14AF96A6}"/>
    <dgm:cxn modelId="{933220C9-C2FB-4040-B83B-72A068AE2CAA}" type="presOf" srcId="{326C91EB-11FB-4AE2-B37A-397A9489C897}" destId="{344A64E7-EBEC-43CD-B96E-3EBC8BD407A9}" srcOrd="1" destOrd="0" presId="urn:microsoft.com/office/officeart/2005/8/layout/pyramid1"/>
    <dgm:cxn modelId="{3C6F7027-AECC-410C-B797-8EE82A1104DA}" type="presOf" srcId="{1F70854E-DE5B-4032-8064-63D7F565F5E8}" destId="{73A4C2CC-413B-4F2A-9E23-0058DBAF9712}" srcOrd="1" destOrd="0" presId="urn:microsoft.com/office/officeart/2005/8/layout/pyramid1"/>
    <dgm:cxn modelId="{0B15E4BC-F2EE-4EEC-821A-F34208DF665B}" srcId="{1F70854E-DE5B-4032-8064-63D7F565F5E8}" destId="{80DD218E-E29C-4668-9600-D6CDB6348BF4}" srcOrd="0" destOrd="0" parTransId="{008E1560-8B1C-48C8-B2FE-510E8A0EF076}" sibTransId="{0C21168C-1CC4-4CFE-B9A9-ADC5D54A4F50}"/>
    <dgm:cxn modelId="{1B198111-8BE0-4A8C-9AE9-8FE19A58C628}" type="presOf" srcId="{0F36BC4E-B0C9-48BD-9EAD-2700F3ECFDCE}" destId="{79F46BCB-FC4E-4D14-8DB5-E566805A5383}" srcOrd="0" destOrd="0" presId="urn:microsoft.com/office/officeart/2005/8/layout/pyramid1"/>
    <dgm:cxn modelId="{A445CA16-37E0-40A7-848F-91F54287671E}" srcId="{3C1911B7-8377-4E29-86BA-3FBCCC2C7FA8}" destId="{27F68E9C-E4BD-49C5-BE8D-EA6E4555BCE3}" srcOrd="8" destOrd="0" parTransId="{3A24A604-6B4F-4882-AC45-3ED94C1B1454}" sibTransId="{7D33DF02-4FBB-4325-A3B8-562BECE40D58}"/>
    <dgm:cxn modelId="{9103473D-1836-4BB4-BF05-F7CF9F267527}" type="presOf" srcId="{B980829B-D193-4E96-9EAD-AD47DB014499}" destId="{0F675582-5439-4B52-84E7-B5966C63A299}" srcOrd="1" destOrd="0" presId="urn:microsoft.com/office/officeart/2005/8/layout/pyramid1"/>
    <dgm:cxn modelId="{893D1646-65C7-4A78-9E97-3897D536004F}" type="presOf" srcId="{3C1911B7-8377-4E29-86BA-3FBCCC2C7FA8}" destId="{A7C00296-964E-48C6-B8DA-BFC6058B24BB}" srcOrd="0" destOrd="0" presId="urn:microsoft.com/office/officeart/2005/8/layout/pyramid1"/>
    <dgm:cxn modelId="{7952D734-337F-478B-89CE-56C78031892B}" type="presOf" srcId="{FA2A31DE-6E32-4E77-ADDC-00E597E9C389}" destId="{EC9564CA-CC7E-4662-A4CD-1C9CE8995768}" srcOrd="0" destOrd="0" presId="urn:microsoft.com/office/officeart/2005/8/layout/pyramid1"/>
    <dgm:cxn modelId="{9A12B0C8-A971-42DF-815B-086B6AB1108D}" type="presOf" srcId="{46597D91-8778-48CE-8D58-18214E8C4AE1}" destId="{69D3D6A7-2F73-4217-9483-06B9AF4CD620}" srcOrd="0" destOrd="0" presId="urn:microsoft.com/office/officeart/2005/8/layout/pyramid1"/>
    <dgm:cxn modelId="{EA0E333B-3120-4143-BFEF-312F64F5CE85}" type="presOf" srcId="{097411DE-0688-4C4E-A96F-5709CEC00289}" destId="{A30408D1-B303-40C5-A0DB-F8041BF9A7E1}" srcOrd="1" destOrd="0" presId="urn:microsoft.com/office/officeart/2005/8/layout/pyramid1"/>
    <dgm:cxn modelId="{4893B496-E08D-42DD-B059-5AB2EC37DE93}" srcId="{3C1911B7-8377-4E29-86BA-3FBCCC2C7FA8}" destId="{5B74C75A-F850-4514-A4F2-17CA591E3CA5}" srcOrd="10" destOrd="0" parTransId="{42FED1BE-7D65-4930-BEE8-4353306B0585}" sibTransId="{F3C92153-129B-4126-AA70-93A0A59A8976}"/>
    <dgm:cxn modelId="{DFBD136F-900A-419A-B45E-ACAFFC2910D0}" type="presOf" srcId="{39DF2768-5C1D-494C-866F-3948812C44C4}" destId="{59CED8E9-011A-42E5-A38E-4651A81A552C}" srcOrd="1" destOrd="0" presId="urn:microsoft.com/office/officeart/2005/8/layout/pyramid1"/>
    <dgm:cxn modelId="{7C5FC764-56F8-4115-AC67-A7D4D6FA6165}" type="presOf" srcId="{5B74C75A-F850-4514-A4F2-17CA591E3CA5}" destId="{8499F60B-628E-446D-86FC-86EE272E2581}" srcOrd="0" destOrd="0" presId="urn:microsoft.com/office/officeart/2005/8/layout/pyramid1"/>
    <dgm:cxn modelId="{567B1489-50FB-433B-A460-660CADB39F8E}" type="presOf" srcId="{1F70854E-DE5B-4032-8064-63D7F565F5E8}" destId="{886AC22A-19ED-4757-AD12-06EBA17FD9DF}" srcOrd="0" destOrd="0" presId="urn:microsoft.com/office/officeart/2005/8/layout/pyramid1"/>
    <dgm:cxn modelId="{FC7A1298-6A63-4D32-ADCD-11ACEA80793A}" type="presOf" srcId="{4DDCED07-970D-4832-A9CA-EC9BEA291F61}" destId="{486B57E6-B151-4626-9D3B-FD1B6BD05E44}" srcOrd="1" destOrd="0" presId="urn:microsoft.com/office/officeart/2005/8/layout/pyramid1"/>
    <dgm:cxn modelId="{4815E8A8-C182-4EE7-97FE-2BFAD4BA0314}" type="presOf" srcId="{C02F60BA-9097-4FDF-B40C-BD499132CE60}" destId="{98D3BA6A-1294-4074-9FA4-45A89796FA39}" srcOrd="0" destOrd="0" presId="urn:microsoft.com/office/officeart/2005/8/layout/pyramid1"/>
    <dgm:cxn modelId="{C082C56C-64F0-4DD3-B219-64FE05FFF378}" type="presOf" srcId="{58F76E66-7BC6-4DD9-888F-57B3964A585C}" destId="{205AC62B-97F1-4407-AE94-6B02D3055059}" srcOrd="1" destOrd="0" presId="urn:microsoft.com/office/officeart/2005/8/layout/pyramid1"/>
    <dgm:cxn modelId="{00FECE3F-8158-4B7B-979A-F1EB8C84BBD5}" srcId="{3C1911B7-8377-4E29-86BA-3FBCCC2C7FA8}" destId="{1F70854E-DE5B-4032-8064-63D7F565F5E8}" srcOrd="6" destOrd="0" parTransId="{A3625DDE-8AAE-47F2-8E99-026F219E4E2C}" sibTransId="{BD029BCC-034C-4DFE-AE1B-F1192385EF05}"/>
    <dgm:cxn modelId="{CAE16600-42AF-43AF-8563-5F9453CDDFD4}" type="presOf" srcId="{0F36BC4E-B0C9-48BD-9EAD-2700F3ECFDCE}" destId="{32E84BBB-4B04-4BDE-9097-1811C5E04CBB}" srcOrd="1" destOrd="0" presId="urn:microsoft.com/office/officeart/2005/8/layout/pyramid1"/>
    <dgm:cxn modelId="{3B62B4C1-AC22-4279-AE0E-5B374D8AE396}" srcId="{62A113EB-04A4-4A94-9C1D-6DAD5F6239A4}" destId="{C7850780-2627-461F-9002-F3879CEB06A6}" srcOrd="0" destOrd="0" parTransId="{F862DA48-6B19-4724-8AF2-50EE7E0B4852}" sibTransId="{D7476A88-0AEB-4C38-9546-F3B5D2CB0EED}"/>
    <dgm:cxn modelId="{5D839E78-F91F-4824-B232-67595B685B32}" type="presOf" srcId="{7440EF5A-6825-441F-B459-FD6C00139088}" destId="{8816C3C1-783D-4936-9E98-5672FA729E94}" srcOrd="1" destOrd="0" presId="urn:microsoft.com/office/officeart/2005/8/layout/pyramid1"/>
    <dgm:cxn modelId="{464CFA90-923C-4A81-BECA-AA55BA0B0F5C}" type="presOf" srcId="{4DDCED07-970D-4832-A9CA-EC9BEA291F61}" destId="{4ADC9863-54EF-48C9-81A9-E5E41034FB7A}" srcOrd="0" destOrd="0" presId="urn:microsoft.com/office/officeart/2005/8/layout/pyramid1"/>
    <dgm:cxn modelId="{4AF6C1C2-3DCE-42C8-B6D9-5118A9838B3D}" type="presOf" srcId="{49573C1F-E38F-4771-B244-F957F19BCB11}" destId="{62CFD3A3-102F-494B-A806-27450005829E}" srcOrd="0" destOrd="0" presId="urn:microsoft.com/office/officeart/2005/8/layout/pyramid1"/>
    <dgm:cxn modelId="{4ECDDE39-0E5F-48A6-BFBD-212D9C605D04}" type="presOf" srcId="{E909435D-6F39-4752-8556-F9AEB0A377B7}" destId="{E0B4F6DE-43A0-4BBE-B524-377B2C00E4B6}" srcOrd="1" destOrd="0" presId="urn:microsoft.com/office/officeart/2005/8/layout/pyramid1"/>
    <dgm:cxn modelId="{7087F2D1-7725-4199-8B90-2F3B8C2B9D65}" type="presOf" srcId="{46597D91-8778-48CE-8D58-18214E8C4AE1}" destId="{EEC5DADC-6CA1-4069-87E1-B860C57A834A}" srcOrd="1" destOrd="0" presId="urn:microsoft.com/office/officeart/2005/8/layout/pyramid1"/>
    <dgm:cxn modelId="{0FF0CF2C-0742-43B5-8C47-5C1207317A82}" type="presOf" srcId="{5B74C75A-F850-4514-A4F2-17CA591E3CA5}" destId="{45BEE697-402D-4882-9105-A311264EC0D9}" srcOrd="1" destOrd="0" presId="urn:microsoft.com/office/officeart/2005/8/layout/pyramid1"/>
    <dgm:cxn modelId="{3AC6B5DE-464C-4381-99FD-0B6589832874}" type="presOf" srcId="{27F68E9C-E4BD-49C5-BE8D-EA6E4555BCE3}" destId="{2DA929F1-AB1B-4172-BCFC-A150ACEC11FF}" srcOrd="0" destOrd="0" presId="urn:microsoft.com/office/officeart/2005/8/layout/pyramid1"/>
    <dgm:cxn modelId="{BB6C7ECF-57C7-4A2B-A41B-E586C90FB50E}" type="presOf" srcId="{7A635064-1BE2-408C-9D77-B25A9BE08F9E}" destId="{0B6B05DC-160F-45AB-B2FC-528353833022}" srcOrd="0" destOrd="0" presId="urn:microsoft.com/office/officeart/2005/8/layout/pyramid1"/>
    <dgm:cxn modelId="{127DEC76-57A3-4BCB-99E8-1714525D1A45}" type="presOf" srcId="{58F76E66-7BC6-4DD9-888F-57B3964A585C}" destId="{6697799B-EF9C-48CB-B184-D3D52B748DDC}" srcOrd="0" destOrd="0" presId="urn:microsoft.com/office/officeart/2005/8/layout/pyramid1"/>
    <dgm:cxn modelId="{EE8B459D-422B-414F-82C5-B8F4D3CD2B57}" srcId="{3C1911B7-8377-4E29-86BA-3FBCCC2C7FA8}" destId="{D97BB3F3-C61E-4F57-8999-F4E4AB1C459A}" srcOrd="12" destOrd="0" parTransId="{3678B039-12A6-4296-8F10-EE7B73EF7766}" sibTransId="{AF1A0D56-F312-4288-A1AA-DF6B009C7EF5}"/>
    <dgm:cxn modelId="{5DF734DC-89A6-4903-B951-847BF03258E3}" srcId="{3C1911B7-8377-4E29-86BA-3FBCCC2C7FA8}" destId="{097411DE-0688-4C4E-A96F-5709CEC00289}" srcOrd="9" destOrd="0" parTransId="{222B06E0-9254-49AF-A6E5-396767343373}" sibTransId="{8D7CB8CD-3008-4A7E-B8CA-038E3EA45800}"/>
    <dgm:cxn modelId="{DD19D957-31F6-4D3C-B8D0-150E93F54E53}" type="presOf" srcId="{7440EF5A-6825-441F-B459-FD6C00139088}" destId="{D946B7CE-E9C2-44A6-B644-B9BB1DCDB15C}" srcOrd="0" destOrd="0" presId="urn:microsoft.com/office/officeart/2005/8/layout/pyramid1"/>
    <dgm:cxn modelId="{B3553DF5-B5DA-4863-B120-97D3CB7252BD}" srcId="{3C1911B7-8377-4E29-86BA-3FBCCC2C7FA8}" destId="{C02F60BA-9097-4FDF-B40C-BD499132CE60}" srcOrd="13" destOrd="0" parTransId="{A7354428-368B-4EEA-94F3-744667FAB027}" sibTransId="{BFCE6FB8-E9EE-440E-82C4-0704482C1117}"/>
    <dgm:cxn modelId="{C4D66E69-86B1-4801-A7D7-8E2BC2840F11}" srcId="{3C1911B7-8377-4E29-86BA-3FBCCC2C7FA8}" destId="{4DDCED07-970D-4832-A9CA-EC9BEA291F61}" srcOrd="3" destOrd="0" parTransId="{C71C6519-0FF1-41F3-A936-C221608A164A}" sibTransId="{02D3E8D1-B0DC-49D0-B2D3-6C206CBB8EC2}"/>
    <dgm:cxn modelId="{61A73AAA-9C2C-49BC-9E27-87A6E0F3F2DC}" srcId="{3C1911B7-8377-4E29-86BA-3FBCCC2C7FA8}" destId="{326C91EB-11FB-4AE2-B37A-397A9489C897}" srcOrd="7" destOrd="0" parTransId="{36BF306A-C790-4D74-AB13-B50A827E5447}" sibTransId="{F26056A1-2047-4B1B-BF2C-B2FD547BFCEC}"/>
    <dgm:cxn modelId="{27894928-FE12-421D-B80B-AC566008E89F}" type="presOf" srcId="{E909435D-6F39-4752-8556-F9AEB0A377B7}" destId="{DEA453A2-0374-4BA0-8A31-A4669C5C0205}" srcOrd="0" destOrd="0" presId="urn:microsoft.com/office/officeart/2005/8/layout/pyramid1"/>
    <dgm:cxn modelId="{FFF28707-7A8D-495A-B56C-5AD9440C65DE}" type="presOf" srcId="{62A113EB-04A4-4A94-9C1D-6DAD5F6239A4}" destId="{F2BE3C8D-119D-4D04-8CC5-FC819312F476}" srcOrd="1" destOrd="0" presId="urn:microsoft.com/office/officeart/2005/8/layout/pyramid1"/>
    <dgm:cxn modelId="{7675431E-AF07-49C9-B5AF-45EBBCAB0C0C}" type="presOf" srcId="{C02F60BA-9097-4FDF-B40C-BD499132CE60}" destId="{A97A5688-0875-414A-A2AC-1A15E83048CB}" srcOrd="1" destOrd="0" presId="urn:microsoft.com/office/officeart/2005/8/layout/pyramid1"/>
    <dgm:cxn modelId="{F7A43C30-646E-420D-B831-F3067C5453FC}" type="presOf" srcId="{C7850780-2627-461F-9002-F3879CEB06A6}" destId="{6571D3D9-9795-433D-BFC1-D4A31DC1F461}" srcOrd="1" destOrd="0" presId="urn:microsoft.com/office/officeart/2005/8/layout/pyramid1"/>
    <dgm:cxn modelId="{086AC492-AB5A-4313-9A6F-88DFBB9053DC}" srcId="{3C1911B7-8377-4E29-86BA-3FBCCC2C7FA8}" destId="{49573C1F-E38F-4771-B244-F957F19BCB11}" srcOrd="2" destOrd="0" parTransId="{74F37B71-7CDA-4921-AECA-10684AEE636A}" sibTransId="{16435B53-5666-416D-B9EA-93EDF3D3FA32}"/>
    <dgm:cxn modelId="{A522CFD1-3864-4451-9509-DA46BC96AF76}" srcId="{3C1911B7-8377-4E29-86BA-3FBCCC2C7FA8}" destId="{39DF2768-5C1D-494C-866F-3948812C44C4}" srcOrd="0" destOrd="0" parTransId="{53F1741E-DA3A-4C7F-8F05-7059CED5A1B4}" sibTransId="{5C79C016-EFFE-41B6-8990-EA9F61E2BB73}"/>
    <dgm:cxn modelId="{1A1A7A3C-C1AB-43A7-A609-5102C8A05628}" type="presOf" srcId="{FA2A31DE-6E32-4E77-ADDC-00E597E9C389}" destId="{A8555DBA-5D45-40C7-8284-9722887C2D2A}" srcOrd="1" destOrd="0" presId="urn:microsoft.com/office/officeart/2005/8/layout/pyramid1"/>
    <dgm:cxn modelId="{F3D76053-9C95-40AC-8C17-20AEA48B6B12}" srcId="{3C1911B7-8377-4E29-86BA-3FBCCC2C7FA8}" destId="{6954433D-AC45-45F6-AA10-C0902AEA7082}" srcOrd="5" destOrd="0" parTransId="{57CFE891-6E93-417D-890F-8C74A35B4C10}" sibTransId="{AF689FD2-2F73-4F18-9A75-BB3B56FB24BE}"/>
    <dgm:cxn modelId="{7A227B60-4DBB-4D7C-BCDA-F485DC7EA830}" type="presOf" srcId="{C7850780-2627-461F-9002-F3879CEB06A6}" destId="{0F2130B7-23FB-408A-BCD3-213B9260D1FD}" srcOrd="0" destOrd="0" presId="urn:microsoft.com/office/officeart/2005/8/layout/pyramid1"/>
    <dgm:cxn modelId="{06AAAAD0-CD36-4312-BAAD-7A1A45426ADE}" type="presOf" srcId="{B980829B-D193-4E96-9EAD-AD47DB014499}" destId="{BEA91AB2-ABA1-44EC-8552-495E7D1C9587}" srcOrd="0" destOrd="0" presId="urn:microsoft.com/office/officeart/2005/8/layout/pyramid1"/>
    <dgm:cxn modelId="{5A188D55-A866-4707-810E-0726B541542B}" type="presOf" srcId="{39DF2768-5C1D-494C-866F-3948812C44C4}" destId="{C7616724-5942-4987-9635-81C79FBFD636}" srcOrd="0" destOrd="0" presId="urn:microsoft.com/office/officeart/2005/8/layout/pyramid1"/>
    <dgm:cxn modelId="{9BF5CF4A-EE8B-4D4D-BC14-D3F79629856B}" srcId="{3C1911B7-8377-4E29-86BA-3FBCCC2C7FA8}" destId="{62A113EB-04A4-4A94-9C1D-6DAD5F6239A4}" srcOrd="1" destOrd="0" parTransId="{FAFC930C-295F-4A15-9D74-67665BA0708E}" sibTransId="{6B54EF8B-802E-4B98-8D0E-FCBAFCA2C94B}"/>
    <dgm:cxn modelId="{0CC1894D-0B8E-4620-9595-6CBAAE48A34D}" type="presOf" srcId="{7A635064-1BE2-408C-9D77-B25A9BE08F9E}" destId="{90213F5C-B4EA-4ED4-BC0D-DCD6E28E9C8D}" srcOrd="1" destOrd="0" presId="urn:microsoft.com/office/officeart/2005/8/layout/pyramid1"/>
    <dgm:cxn modelId="{4F12D560-2ADE-45B0-AB8C-033A353AC062}" type="presOf" srcId="{62A113EB-04A4-4A94-9C1D-6DAD5F6239A4}" destId="{E2F55A17-C7E2-4D83-A471-A40D708389C2}" srcOrd="0" destOrd="0" presId="urn:microsoft.com/office/officeart/2005/8/layout/pyramid1"/>
    <dgm:cxn modelId="{0A8626A6-C240-4245-943F-E1A3B85ACA3E}" type="presOf" srcId="{80DD218E-E29C-4668-9600-D6CDB6348BF4}" destId="{D3E4A07E-1FF1-4C31-AFC8-B6E8E913D8A9}" srcOrd="0" destOrd="0" presId="urn:microsoft.com/office/officeart/2005/8/layout/pyramid1"/>
    <dgm:cxn modelId="{D372E695-F13C-45A1-B21B-31E02C201F44}" type="presParOf" srcId="{A7C00296-964E-48C6-B8DA-BFC6058B24BB}" destId="{68900246-31CF-4080-B7CC-C144782B3767}" srcOrd="0" destOrd="0" presId="urn:microsoft.com/office/officeart/2005/8/layout/pyramid1"/>
    <dgm:cxn modelId="{095FB457-6450-4752-83AD-44D00DBD5A8D}" type="presParOf" srcId="{68900246-31CF-4080-B7CC-C144782B3767}" destId="{BEA91AB2-ABA1-44EC-8552-495E7D1C9587}" srcOrd="0" destOrd="0" presId="urn:microsoft.com/office/officeart/2005/8/layout/pyramid1"/>
    <dgm:cxn modelId="{C8A449AC-FEC9-4C96-A2D5-3541C853FB10}" type="presParOf" srcId="{68900246-31CF-4080-B7CC-C144782B3767}" destId="{0F675582-5439-4B52-84E7-B5966C63A299}" srcOrd="1" destOrd="0" presId="urn:microsoft.com/office/officeart/2005/8/layout/pyramid1"/>
    <dgm:cxn modelId="{55BDFABB-1CDD-4A1B-A161-DD58B4B0B145}" type="presParOf" srcId="{68900246-31CF-4080-B7CC-C144782B3767}" destId="{C7616724-5942-4987-9635-81C79FBFD636}" srcOrd="2" destOrd="0" presId="urn:microsoft.com/office/officeart/2005/8/layout/pyramid1"/>
    <dgm:cxn modelId="{0BE0C143-1B93-41C4-BF21-D228FC12625D}" type="presParOf" srcId="{68900246-31CF-4080-B7CC-C144782B3767}" destId="{59CED8E9-011A-42E5-A38E-4651A81A552C}" srcOrd="3" destOrd="0" presId="urn:microsoft.com/office/officeart/2005/8/layout/pyramid1"/>
    <dgm:cxn modelId="{17D01756-0F33-4460-B315-6DF318EB359B}" type="presParOf" srcId="{A7C00296-964E-48C6-B8DA-BFC6058B24BB}" destId="{1821B0DC-66C1-47D8-B4EE-77A55B873A70}" srcOrd="1" destOrd="0" presId="urn:microsoft.com/office/officeart/2005/8/layout/pyramid1"/>
    <dgm:cxn modelId="{0E3F37E6-7A62-421D-A1C1-6166001601A7}" type="presParOf" srcId="{1821B0DC-66C1-47D8-B4EE-77A55B873A70}" destId="{0F2130B7-23FB-408A-BCD3-213B9260D1FD}" srcOrd="0" destOrd="0" presId="urn:microsoft.com/office/officeart/2005/8/layout/pyramid1"/>
    <dgm:cxn modelId="{6A7E90A1-7CA3-453D-B0E9-74255AEB1D6D}" type="presParOf" srcId="{1821B0DC-66C1-47D8-B4EE-77A55B873A70}" destId="{6571D3D9-9795-433D-BFC1-D4A31DC1F461}" srcOrd="1" destOrd="0" presId="urn:microsoft.com/office/officeart/2005/8/layout/pyramid1"/>
    <dgm:cxn modelId="{BC5790D8-CA00-4768-B458-6DEC17FDF232}" type="presParOf" srcId="{1821B0DC-66C1-47D8-B4EE-77A55B873A70}" destId="{E2F55A17-C7E2-4D83-A471-A40D708389C2}" srcOrd="2" destOrd="0" presId="urn:microsoft.com/office/officeart/2005/8/layout/pyramid1"/>
    <dgm:cxn modelId="{136C46C7-47B7-4DB1-86AB-0218EC1964E1}" type="presParOf" srcId="{1821B0DC-66C1-47D8-B4EE-77A55B873A70}" destId="{F2BE3C8D-119D-4D04-8CC5-FC819312F476}" srcOrd="3" destOrd="0" presId="urn:microsoft.com/office/officeart/2005/8/layout/pyramid1"/>
    <dgm:cxn modelId="{BCEFD039-5145-45AB-9022-EFDFADD8AD97}" type="presParOf" srcId="{A7C00296-964E-48C6-B8DA-BFC6058B24BB}" destId="{86BA19C9-6F4D-4DE9-8301-A23B43F09739}" srcOrd="2" destOrd="0" presId="urn:microsoft.com/office/officeart/2005/8/layout/pyramid1"/>
    <dgm:cxn modelId="{F0DBD745-9191-4EAD-8953-09E7C0456464}" type="presParOf" srcId="{86BA19C9-6F4D-4DE9-8301-A23B43F09739}" destId="{EC9564CA-CC7E-4662-A4CD-1C9CE8995768}" srcOrd="0" destOrd="0" presId="urn:microsoft.com/office/officeart/2005/8/layout/pyramid1"/>
    <dgm:cxn modelId="{AA5320FC-0F4E-4E5D-9778-51FFC9604D22}" type="presParOf" srcId="{86BA19C9-6F4D-4DE9-8301-A23B43F09739}" destId="{A8555DBA-5D45-40C7-8284-9722887C2D2A}" srcOrd="1" destOrd="0" presId="urn:microsoft.com/office/officeart/2005/8/layout/pyramid1"/>
    <dgm:cxn modelId="{0C07C8AA-F40E-44FE-9123-7492D52DBD46}" type="presParOf" srcId="{86BA19C9-6F4D-4DE9-8301-A23B43F09739}" destId="{62CFD3A3-102F-494B-A806-27450005829E}" srcOrd="2" destOrd="0" presId="urn:microsoft.com/office/officeart/2005/8/layout/pyramid1"/>
    <dgm:cxn modelId="{B17892C8-679D-4032-A470-4F81F811AADD}" type="presParOf" srcId="{86BA19C9-6F4D-4DE9-8301-A23B43F09739}" destId="{B0B2668D-88EF-449C-851F-0A6341F9DB72}" srcOrd="3" destOrd="0" presId="urn:microsoft.com/office/officeart/2005/8/layout/pyramid1"/>
    <dgm:cxn modelId="{827D349B-CAB1-4DB3-929A-A59C747874FB}" type="presParOf" srcId="{A7C00296-964E-48C6-B8DA-BFC6058B24BB}" destId="{E22B5A45-7364-46BB-857C-BFAA239064F4}" srcOrd="3" destOrd="0" presId="urn:microsoft.com/office/officeart/2005/8/layout/pyramid1"/>
    <dgm:cxn modelId="{F217E92A-B668-49BA-956E-1A87A0E14234}" type="presParOf" srcId="{E22B5A45-7364-46BB-857C-BFAA239064F4}" destId="{79F46BCB-FC4E-4D14-8DB5-E566805A5383}" srcOrd="0" destOrd="0" presId="urn:microsoft.com/office/officeart/2005/8/layout/pyramid1"/>
    <dgm:cxn modelId="{4B2F2F89-0A7A-42D1-BBE3-22DC013E31B1}" type="presParOf" srcId="{E22B5A45-7364-46BB-857C-BFAA239064F4}" destId="{32E84BBB-4B04-4BDE-9097-1811C5E04CBB}" srcOrd="1" destOrd="0" presId="urn:microsoft.com/office/officeart/2005/8/layout/pyramid1"/>
    <dgm:cxn modelId="{79F9D62E-7DE6-4762-952B-F4D8CA95C867}" type="presParOf" srcId="{E22B5A45-7364-46BB-857C-BFAA239064F4}" destId="{4ADC9863-54EF-48C9-81A9-E5E41034FB7A}" srcOrd="2" destOrd="0" presId="urn:microsoft.com/office/officeart/2005/8/layout/pyramid1"/>
    <dgm:cxn modelId="{9426AA87-9E13-4AF2-A75F-B91C6EF2DFF4}" type="presParOf" srcId="{E22B5A45-7364-46BB-857C-BFAA239064F4}" destId="{486B57E6-B151-4626-9D3B-FD1B6BD05E44}" srcOrd="3" destOrd="0" presId="urn:microsoft.com/office/officeart/2005/8/layout/pyramid1"/>
    <dgm:cxn modelId="{78C00D55-37CC-4C2C-97D4-173635806068}" type="presParOf" srcId="{A7C00296-964E-48C6-B8DA-BFC6058B24BB}" destId="{A201FE94-B7F5-421D-9F47-A4ED980E7CEE}" srcOrd="4" destOrd="0" presId="urn:microsoft.com/office/officeart/2005/8/layout/pyramid1"/>
    <dgm:cxn modelId="{4CD3DFFB-104A-4B90-87BC-63C4690FBF87}" type="presParOf" srcId="{A201FE94-B7F5-421D-9F47-A4ED980E7CEE}" destId="{69D3D6A7-2F73-4217-9483-06B9AF4CD620}" srcOrd="0" destOrd="0" presId="urn:microsoft.com/office/officeart/2005/8/layout/pyramid1"/>
    <dgm:cxn modelId="{7086B9DE-C936-49E5-9BF8-883F155D1373}" type="presParOf" srcId="{A201FE94-B7F5-421D-9F47-A4ED980E7CEE}" destId="{EEC5DADC-6CA1-4069-87E1-B860C57A834A}" srcOrd="1" destOrd="0" presId="urn:microsoft.com/office/officeart/2005/8/layout/pyramid1"/>
    <dgm:cxn modelId="{4992A5A8-EDE1-4E9D-AEE4-6184EBCB69B1}" type="presParOf" srcId="{A201FE94-B7F5-421D-9F47-A4ED980E7CEE}" destId="{D946B7CE-E9C2-44A6-B644-B9BB1DCDB15C}" srcOrd="2" destOrd="0" presId="urn:microsoft.com/office/officeart/2005/8/layout/pyramid1"/>
    <dgm:cxn modelId="{F8E83723-EEA5-4EA2-9DB3-1F383CB20430}" type="presParOf" srcId="{A201FE94-B7F5-421D-9F47-A4ED980E7CEE}" destId="{8816C3C1-783D-4936-9E98-5672FA729E94}" srcOrd="3" destOrd="0" presId="urn:microsoft.com/office/officeart/2005/8/layout/pyramid1"/>
    <dgm:cxn modelId="{EBFD1AB5-CB37-4BB8-93F0-22FBEAEB6504}" type="presParOf" srcId="{A7C00296-964E-48C6-B8DA-BFC6058B24BB}" destId="{79D9218D-0DD8-4E96-822A-81C8CDBD2815}" srcOrd="5" destOrd="0" presId="urn:microsoft.com/office/officeart/2005/8/layout/pyramid1"/>
    <dgm:cxn modelId="{C198FAAC-8332-48E8-B54E-76A4D9580F0D}" type="presParOf" srcId="{79D9218D-0DD8-4E96-822A-81C8CDBD2815}" destId="{DEA453A2-0374-4BA0-8A31-A4669C5C0205}" srcOrd="0" destOrd="0" presId="urn:microsoft.com/office/officeart/2005/8/layout/pyramid1"/>
    <dgm:cxn modelId="{3A95A2A4-443F-4470-AA8C-634D10A975CD}" type="presParOf" srcId="{79D9218D-0DD8-4E96-822A-81C8CDBD2815}" destId="{E0B4F6DE-43A0-4BBE-B524-377B2C00E4B6}" srcOrd="1" destOrd="0" presId="urn:microsoft.com/office/officeart/2005/8/layout/pyramid1"/>
    <dgm:cxn modelId="{39B9B3AA-4B48-4CCE-98BB-47BBF23AEE5E}" type="presParOf" srcId="{79D9218D-0DD8-4E96-822A-81C8CDBD2815}" destId="{16242E29-DD45-4CE3-84BC-5958FB7F6A35}" srcOrd="2" destOrd="0" presId="urn:microsoft.com/office/officeart/2005/8/layout/pyramid1"/>
    <dgm:cxn modelId="{841551D9-C054-4A0D-814F-7412EC040D93}" type="presParOf" srcId="{79D9218D-0DD8-4E96-822A-81C8CDBD2815}" destId="{3804EDCD-C366-4813-9BD6-4A4F49F8B12F}" srcOrd="3" destOrd="0" presId="urn:microsoft.com/office/officeart/2005/8/layout/pyramid1"/>
    <dgm:cxn modelId="{FE9C9712-2682-4B5F-AA2A-4587A69EC512}" type="presParOf" srcId="{A7C00296-964E-48C6-B8DA-BFC6058B24BB}" destId="{364EC1D2-F882-4BEA-9C24-3369F445DD54}" srcOrd="6" destOrd="0" presId="urn:microsoft.com/office/officeart/2005/8/layout/pyramid1"/>
    <dgm:cxn modelId="{2145BC8D-9275-47A6-B51D-B428E38FA27A}" type="presParOf" srcId="{364EC1D2-F882-4BEA-9C24-3369F445DD54}" destId="{D3E4A07E-1FF1-4C31-AFC8-B6E8E913D8A9}" srcOrd="0" destOrd="0" presId="urn:microsoft.com/office/officeart/2005/8/layout/pyramid1"/>
    <dgm:cxn modelId="{264A64CE-DD43-4861-8663-64BDB0842F4B}" type="presParOf" srcId="{364EC1D2-F882-4BEA-9C24-3369F445DD54}" destId="{11D4F7D0-C3C9-442C-98F6-9253ADA9A3FD}" srcOrd="1" destOrd="0" presId="urn:microsoft.com/office/officeart/2005/8/layout/pyramid1"/>
    <dgm:cxn modelId="{13150E0A-7878-4AA3-AD65-D40547E12BC5}" type="presParOf" srcId="{364EC1D2-F882-4BEA-9C24-3369F445DD54}" destId="{886AC22A-19ED-4757-AD12-06EBA17FD9DF}" srcOrd="2" destOrd="0" presId="urn:microsoft.com/office/officeart/2005/8/layout/pyramid1"/>
    <dgm:cxn modelId="{551A3B3D-02C1-40EF-8275-0C7DF9655F79}" type="presParOf" srcId="{364EC1D2-F882-4BEA-9C24-3369F445DD54}" destId="{73A4C2CC-413B-4F2A-9E23-0058DBAF9712}" srcOrd="3" destOrd="0" presId="urn:microsoft.com/office/officeart/2005/8/layout/pyramid1"/>
    <dgm:cxn modelId="{574DB6E9-5FD3-4E57-9826-790FA1B02060}" type="presParOf" srcId="{A7C00296-964E-48C6-B8DA-BFC6058B24BB}" destId="{FD4E6DF1-D209-4808-BA5E-82BE6F1E104D}" srcOrd="7" destOrd="0" presId="urn:microsoft.com/office/officeart/2005/8/layout/pyramid1"/>
    <dgm:cxn modelId="{E0C0DE74-75DA-4218-BDC7-DD5C60D9F7A7}" type="presParOf" srcId="{FD4E6DF1-D209-4808-BA5E-82BE6F1E104D}" destId="{7C4204FF-A4A2-4088-B29B-F580E9F443CC}" srcOrd="0" destOrd="0" presId="urn:microsoft.com/office/officeart/2005/8/layout/pyramid1"/>
    <dgm:cxn modelId="{E5C30945-9ACE-4086-B58E-9C343F7A30AD}" type="presParOf" srcId="{FD4E6DF1-D209-4808-BA5E-82BE6F1E104D}" destId="{344A64E7-EBEC-43CD-B96E-3EBC8BD407A9}" srcOrd="1" destOrd="0" presId="urn:microsoft.com/office/officeart/2005/8/layout/pyramid1"/>
    <dgm:cxn modelId="{ADE68A7E-1852-4D44-A9F2-EF9049B83C7F}" type="presParOf" srcId="{A7C00296-964E-48C6-B8DA-BFC6058B24BB}" destId="{3A5C67F3-5467-4440-A7D1-D471AF6AB30A}" srcOrd="8" destOrd="0" presId="urn:microsoft.com/office/officeart/2005/8/layout/pyramid1"/>
    <dgm:cxn modelId="{EA1B0C32-7440-4291-95B7-148B48775D53}" type="presParOf" srcId="{3A5C67F3-5467-4440-A7D1-D471AF6AB30A}" destId="{2DA929F1-AB1B-4172-BCFC-A150ACEC11FF}" srcOrd="0" destOrd="0" presId="urn:microsoft.com/office/officeart/2005/8/layout/pyramid1"/>
    <dgm:cxn modelId="{54B89576-F288-4348-981D-742F2BD3212B}" type="presParOf" srcId="{3A5C67F3-5467-4440-A7D1-D471AF6AB30A}" destId="{A2A27DCB-6FDB-4BF4-95AC-9F5623CCF3B8}" srcOrd="1" destOrd="0" presId="urn:microsoft.com/office/officeart/2005/8/layout/pyramid1"/>
    <dgm:cxn modelId="{9B1C893F-7603-4CA7-BE75-097B869D20FF}" type="presParOf" srcId="{A7C00296-964E-48C6-B8DA-BFC6058B24BB}" destId="{C41ECB40-56D5-48D7-94FB-E4C4E17C905C}" srcOrd="9" destOrd="0" presId="urn:microsoft.com/office/officeart/2005/8/layout/pyramid1"/>
    <dgm:cxn modelId="{0F803CAE-4C14-490E-AF9B-2D2EE11F3BDA}" type="presParOf" srcId="{C41ECB40-56D5-48D7-94FB-E4C4E17C905C}" destId="{DF4C76EF-56BC-4803-B0C2-DB299E48F592}" srcOrd="0" destOrd="0" presId="urn:microsoft.com/office/officeart/2005/8/layout/pyramid1"/>
    <dgm:cxn modelId="{3D384BB7-C09D-40E0-8E76-9F17EA7CFAC8}" type="presParOf" srcId="{C41ECB40-56D5-48D7-94FB-E4C4E17C905C}" destId="{A30408D1-B303-40C5-A0DB-F8041BF9A7E1}" srcOrd="1" destOrd="0" presId="urn:microsoft.com/office/officeart/2005/8/layout/pyramid1"/>
    <dgm:cxn modelId="{D113D7E5-3EBC-4A42-99C6-2A078D9DC384}" type="presParOf" srcId="{A7C00296-964E-48C6-B8DA-BFC6058B24BB}" destId="{314C52A3-B976-4FB2-82D3-1EE195DFAF02}" srcOrd="10" destOrd="0" presId="urn:microsoft.com/office/officeart/2005/8/layout/pyramid1"/>
    <dgm:cxn modelId="{BC7219FC-CF98-4450-A381-4335EF31AAD2}" type="presParOf" srcId="{314C52A3-B976-4FB2-82D3-1EE195DFAF02}" destId="{8499F60B-628E-446D-86FC-86EE272E2581}" srcOrd="0" destOrd="0" presId="urn:microsoft.com/office/officeart/2005/8/layout/pyramid1"/>
    <dgm:cxn modelId="{BF3E2F97-DF97-457E-870A-53D9F6B9B3EE}" type="presParOf" srcId="{314C52A3-B976-4FB2-82D3-1EE195DFAF02}" destId="{45BEE697-402D-4882-9105-A311264EC0D9}" srcOrd="1" destOrd="0" presId="urn:microsoft.com/office/officeart/2005/8/layout/pyramid1"/>
    <dgm:cxn modelId="{084D65C5-D84B-485D-8BCD-0CB2AEFC0ADA}" type="presParOf" srcId="{A7C00296-964E-48C6-B8DA-BFC6058B24BB}" destId="{7D141672-A28D-4849-AF07-688AFCE14A1F}" srcOrd="11" destOrd="0" presId="urn:microsoft.com/office/officeart/2005/8/layout/pyramid1"/>
    <dgm:cxn modelId="{C051D7F7-012E-47F5-AF2D-F49C36AEF08F}" type="presParOf" srcId="{7D141672-A28D-4849-AF07-688AFCE14A1F}" destId="{0B6B05DC-160F-45AB-B2FC-528353833022}" srcOrd="0" destOrd="0" presId="urn:microsoft.com/office/officeart/2005/8/layout/pyramid1"/>
    <dgm:cxn modelId="{19647FEF-44DB-4E7F-9A76-E2A3B6D8AD72}" type="presParOf" srcId="{7D141672-A28D-4849-AF07-688AFCE14A1F}" destId="{90213F5C-B4EA-4ED4-BC0D-DCD6E28E9C8D}" srcOrd="1" destOrd="0" presId="urn:microsoft.com/office/officeart/2005/8/layout/pyramid1"/>
    <dgm:cxn modelId="{40B4C3C3-5242-4350-ADA8-CF55446C450D}" type="presParOf" srcId="{A7C00296-964E-48C6-B8DA-BFC6058B24BB}" destId="{9E41092D-AA61-4272-ACC4-298DE5EE2CC5}" srcOrd="12" destOrd="0" presId="urn:microsoft.com/office/officeart/2005/8/layout/pyramid1"/>
    <dgm:cxn modelId="{00BBB5F8-4F25-4B55-901B-CEBCD2D32BE2}" type="presParOf" srcId="{9E41092D-AA61-4272-ACC4-298DE5EE2CC5}" destId="{B1B4D4FF-1E9A-401A-A2D2-62FD5BFFE540}" srcOrd="0" destOrd="0" presId="urn:microsoft.com/office/officeart/2005/8/layout/pyramid1"/>
    <dgm:cxn modelId="{2B77B250-825C-4D2B-8E06-1AE59DF32DA3}" type="presParOf" srcId="{9E41092D-AA61-4272-ACC4-298DE5EE2CC5}" destId="{0EECD900-94D2-4D5E-8879-A325CFFFF2E7}" srcOrd="1" destOrd="0" presId="urn:microsoft.com/office/officeart/2005/8/layout/pyramid1"/>
    <dgm:cxn modelId="{25220B1A-7197-49E6-9206-8D4559900A66}" type="presParOf" srcId="{A7C00296-964E-48C6-B8DA-BFC6058B24BB}" destId="{934F9236-F629-4174-B842-7C461D1ED6C6}" srcOrd="13" destOrd="0" presId="urn:microsoft.com/office/officeart/2005/8/layout/pyramid1"/>
    <dgm:cxn modelId="{223784DD-8D58-40F1-82B0-6B241BD53236}" type="presParOf" srcId="{934F9236-F629-4174-B842-7C461D1ED6C6}" destId="{98D3BA6A-1294-4074-9FA4-45A89796FA39}" srcOrd="0" destOrd="0" presId="urn:microsoft.com/office/officeart/2005/8/layout/pyramid1"/>
    <dgm:cxn modelId="{8366FBD9-43BB-4E79-945C-41CCB23C4022}" type="presParOf" srcId="{934F9236-F629-4174-B842-7C461D1ED6C6}" destId="{A97A5688-0875-414A-A2AC-1A15E83048CB}" srcOrd="1" destOrd="0" presId="urn:microsoft.com/office/officeart/2005/8/layout/pyramid1"/>
    <dgm:cxn modelId="{E45AAB3F-1BB9-41F7-A114-A606F1517B20}" type="presParOf" srcId="{A7C00296-964E-48C6-B8DA-BFC6058B24BB}" destId="{B558F6E0-6CA1-4604-A199-7F9022F82CF1}" srcOrd="14" destOrd="0" presId="urn:microsoft.com/office/officeart/2005/8/layout/pyramid1"/>
    <dgm:cxn modelId="{F0911783-3624-4A6D-8236-4CAB45EA6545}" type="presParOf" srcId="{B558F6E0-6CA1-4604-A199-7F9022F82CF1}" destId="{6697799B-EF9C-48CB-B184-D3D52B748DDC}" srcOrd="0" destOrd="0" presId="urn:microsoft.com/office/officeart/2005/8/layout/pyramid1"/>
    <dgm:cxn modelId="{14E1C472-59FA-44A9-B89D-FD6DE3400208}" type="presParOf" srcId="{B558F6E0-6CA1-4604-A199-7F9022F82CF1}" destId="{205AC62B-97F1-4407-AE94-6B02D3055059}" srcOrd="1" destOrd="0" presId="urn:microsoft.com/office/officeart/2005/8/layout/pyramid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C1911B7-8377-4E29-86BA-3FBCCC2C7FA8}" type="doc">
      <dgm:prSet loTypeId="urn:microsoft.com/office/officeart/2005/8/layout/pyramid1" loCatId="pyramid" qsTypeId="urn:microsoft.com/office/officeart/2005/8/quickstyle/simple5" qsCatId="simple" csTypeId="urn:microsoft.com/office/officeart/2005/8/colors/colorful4" csCatId="colorful" phldr="1"/>
      <dgm:spPr/>
    </dgm:pt>
    <dgm:pt modelId="{46597D91-8778-48CE-8D58-18214E8C4AE1}">
      <dgm:prSet phldrT="[Text]"/>
      <dgm:spPr/>
      <dgm:t>
        <a:bodyPr/>
        <a:lstStyle/>
        <a:p>
          <a:r>
            <a:rPr lang="de-DE"/>
            <a:t>11: Genie</a:t>
          </a:r>
        </a:p>
      </dgm:t>
    </dgm:pt>
    <dgm:pt modelId="{A51291DD-DD51-49FD-B8CB-EC48D1EC7965}" type="parTrans" cxnId="{927034F5-E3F4-4885-9FA8-9CD2CEB39D44}">
      <dgm:prSet/>
      <dgm:spPr/>
      <dgm:t>
        <a:bodyPr/>
        <a:lstStyle/>
        <a:p>
          <a:endParaRPr lang="de-DE"/>
        </a:p>
      </dgm:t>
    </dgm:pt>
    <dgm:pt modelId="{3D7F0CCB-F0BF-45C9-9E9D-1DD391367B21}" type="sibTrans" cxnId="{927034F5-E3F4-4885-9FA8-9CD2CEB39D44}">
      <dgm:prSet/>
      <dgm:spPr/>
      <dgm:t>
        <a:bodyPr/>
        <a:lstStyle/>
        <a:p>
          <a:endParaRPr lang="de-DE"/>
        </a:p>
      </dgm:t>
    </dgm:pt>
    <dgm:pt modelId="{E909435D-6F39-4752-8556-F9AEB0A377B7}">
      <dgm:prSet phldrT="[Text]"/>
      <dgm:spPr/>
      <dgm:t>
        <a:bodyPr/>
        <a:lstStyle/>
        <a:p>
          <a:r>
            <a:rPr lang="de-DE"/>
            <a:t>10: Guru</a:t>
          </a:r>
        </a:p>
      </dgm:t>
    </dgm:pt>
    <dgm:pt modelId="{2669BBAC-7360-4C6D-B181-13212525AB3D}" type="parTrans" cxnId="{C6424082-AB34-4A1F-A7A8-0153761E90B3}">
      <dgm:prSet/>
      <dgm:spPr/>
      <dgm:t>
        <a:bodyPr/>
        <a:lstStyle/>
        <a:p>
          <a:endParaRPr lang="de-DE"/>
        </a:p>
      </dgm:t>
    </dgm:pt>
    <dgm:pt modelId="{D7D4C969-F67D-42FE-95C1-979AD9EBFCA2}" type="sibTrans" cxnId="{C6424082-AB34-4A1F-A7A8-0153761E90B3}">
      <dgm:prSet/>
      <dgm:spPr/>
      <dgm:t>
        <a:bodyPr/>
        <a:lstStyle/>
        <a:p>
          <a:endParaRPr lang="de-DE"/>
        </a:p>
      </dgm:t>
    </dgm:pt>
    <dgm:pt modelId="{58F76E66-7BC6-4DD9-888F-57B3964A585C}">
      <dgm:prSet phldrT="[Text]"/>
      <dgm:spPr/>
      <dgm:t>
        <a:bodyPr/>
        <a:lstStyle/>
        <a:p>
          <a:r>
            <a:rPr lang="de-DE"/>
            <a:t>Neuling</a:t>
          </a:r>
        </a:p>
      </dgm:t>
    </dgm:pt>
    <dgm:pt modelId="{6F1033C1-0D1D-43E7-A7FA-4B2AF4762D67}" type="parTrans" cxnId="{B6C0F1FF-449A-447B-9FB8-FE4B5D5DD919}">
      <dgm:prSet/>
      <dgm:spPr/>
      <dgm:t>
        <a:bodyPr/>
        <a:lstStyle/>
        <a:p>
          <a:endParaRPr lang="de-DE"/>
        </a:p>
      </dgm:t>
    </dgm:pt>
    <dgm:pt modelId="{02511D39-65C9-4D66-9DD9-459653D6621E}" type="sibTrans" cxnId="{B6C0F1FF-449A-447B-9FB8-FE4B5D5DD919}">
      <dgm:prSet/>
      <dgm:spPr/>
      <dgm:t>
        <a:bodyPr/>
        <a:lstStyle/>
        <a:p>
          <a:endParaRPr lang="de-DE"/>
        </a:p>
      </dgm:t>
    </dgm:pt>
    <dgm:pt modelId="{1F70854E-DE5B-4032-8064-63D7F565F5E8}">
      <dgm:prSet/>
      <dgm:spPr/>
      <dgm:t>
        <a:bodyPr/>
        <a:lstStyle/>
        <a:p>
          <a:r>
            <a:rPr lang="de-DE"/>
            <a:t>Denker/Kopfmensch</a:t>
          </a:r>
        </a:p>
      </dgm:t>
    </dgm:pt>
    <dgm:pt modelId="{A3625DDE-8AAE-47F2-8E99-026F219E4E2C}" type="parTrans" cxnId="{00FECE3F-8158-4B7B-979A-F1EB8C84BBD5}">
      <dgm:prSet/>
      <dgm:spPr/>
      <dgm:t>
        <a:bodyPr/>
        <a:lstStyle/>
        <a:p>
          <a:endParaRPr lang="de-DE"/>
        </a:p>
      </dgm:t>
    </dgm:pt>
    <dgm:pt modelId="{BD029BCC-034C-4DFE-AE1B-F1192385EF05}" type="sibTrans" cxnId="{00FECE3F-8158-4B7B-979A-F1EB8C84BBD5}">
      <dgm:prSet/>
      <dgm:spPr/>
      <dgm:t>
        <a:bodyPr/>
        <a:lstStyle/>
        <a:p>
          <a:endParaRPr lang="de-DE"/>
        </a:p>
      </dgm:t>
    </dgm:pt>
    <dgm:pt modelId="{326C91EB-11FB-4AE2-B37A-397A9489C897}">
      <dgm:prSet/>
      <dgm:spPr/>
      <dgm:t>
        <a:bodyPr/>
        <a:lstStyle/>
        <a:p>
          <a:r>
            <a:rPr lang="de-DE"/>
            <a:t>Junior Genie/Talent</a:t>
          </a:r>
        </a:p>
      </dgm:t>
    </dgm:pt>
    <dgm:pt modelId="{36BF306A-C790-4D74-AB13-B50A827E5447}" type="parTrans" cxnId="{61A73AAA-9C2C-49BC-9E27-87A6E0F3F2DC}">
      <dgm:prSet/>
      <dgm:spPr/>
      <dgm:t>
        <a:bodyPr/>
        <a:lstStyle/>
        <a:p>
          <a:endParaRPr lang="de-DE"/>
        </a:p>
      </dgm:t>
    </dgm:pt>
    <dgm:pt modelId="{F26056A1-2047-4B1B-BF2C-B2FD547BFCEC}" type="sibTrans" cxnId="{61A73AAA-9C2C-49BC-9E27-87A6E0F3F2DC}">
      <dgm:prSet/>
      <dgm:spPr/>
      <dgm:t>
        <a:bodyPr/>
        <a:lstStyle/>
        <a:p>
          <a:endParaRPr lang="de-DE"/>
        </a:p>
      </dgm:t>
    </dgm:pt>
    <dgm:pt modelId="{27F68E9C-E4BD-49C5-BE8D-EA6E4555BCE3}">
      <dgm:prSet/>
      <dgm:spPr/>
      <dgm:t>
        <a:bodyPr/>
        <a:lstStyle/>
        <a:p>
          <a:r>
            <a:rPr lang="de-DE"/>
            <a:t>Helles Köfpchen</a:t>
          </a:r>
        </a:p>
      </dgm:t>
    </dgm:pt>
    <dgm:pt modelId="{3A24A604-6B4F-4882-AC45-3ED94C1B1454}" type="parTrans" cxnId="{A445CA16-37E0-40A7-848F-91F54287671E}">
      <dgm:prSet/>
      <dgm:spPr/>
      <dgm:t>
        <a:bodyPr/>
        <a:lstStyle/>
        <a:p>
          <a:endParaRPr lang="de-DE"/>
        </a:p>
      </dgm:t>
    </dgm:pt>
    <dgm:pt modelId="{7D33DF02-4FBB-4325-A3B8-562BECE40D58}" type="sibTrans" cxnId="{A445CA16-37E0-40A7-848F-91F54287671E}">
      <dgm:prSet/>
      <dgm:spPr/>
      <dgm:t>
        <a:bodyPr/>
        <a:lstStyle/>
        <a:p>
          <a:endParaRPr lang="de-DE"/>
        </a:p>
      </dgm:t>
    </dgm:pt>
    <dgm:pt modelId="{097411DE-0688-4C4E-A96F-5709CEC00289}">
      <dgm:prSet/>
      <dgm:spPr/>
      <dgm:t>
        <a:bodyPr/>
        <a:lstStyle/>
        <a:p>
          <a:r>
            <a:rPr lang="de-DE"/>
            <a:t>Übermensch</a:t>
          </a:r>
        </a:p>
      </dgm:t>
    </dgm:pt>
    <dgm:pt modelId="{222B06E0-9254-49AF-A6E5-396767343373}" type="parTrans" cxnId="{5DF734DC-89A6-4903-B951-847BF03258E3}">
      <dgm:prSet/>
      <dgm:spPr/>
      <dgm:t>
        <a:bodyPr/>
        <a:lstStyle/>
        <a:p>
          <a:endParaRPr lang="de-DE"/>
        </a:p>
      </dgm:t>
    </dgm:pt>
    <dgm:pt modelId="{8D7CB8CD-3008-4A7E-B8CA-038E3EA45800}" type="sibTrans" cxnId="{5DF734DC-89A6-4903-B951-847BF03258E3}">
      <dgm:prSet/>
      <dgm:spPr/>
      <dgm:t>
        <a:bodyPr/>
        <a:lstStyle/>
        <a:p>
          <a:endParaRPr lang="de-DE"/>
        </a:p>
      </dgm:t>
    </dgm:pt>
    <dgm:pt modelId="{5B74C75A-F850-4514-A4F2-17CA591E3CA5}">
      <dgm:prSet/>
      <dgm:spPr/>
      <dgm:t>
        <a:bodyPr/>
        <a:lstStyle/>
        <a:p>
          <a:r>
            <a:rPr lang="de-DE"/>
            <a:t>Mittelmensch</a:t>
          </a:r>
        </a:p>
      </dgm:t>
    </dgm:pt>
    <dgm:pt modelId="{42FED1BE-7D65-4930-BEE8-4353306B0585}" type="parTrans" cxnId="{4893B496-E08D-42DD-B059-5AB2EC37DE93}">
      <dgm:prSet/>
      <dgm:spPr/>
      <dgm:t>
        <a:bodyPr/>
        <a:lstStyle/>
        <a:p>
          <a:endParaRPr lang="de-DE"/>
        </a:p>
      </dgm:t>
    </dgm:pt>
    <dgm:pt modelId="{F3C92153-129B-4126-AA70-93A0A59A8976}" type="sibTrans" cxnId="{4893B496-E08D-42DD-B059-5AB2EC37DE93}">
      <dgm:prSet/>
      <dgm:spPr/>
      <dgm:t>
        <a:bodyPr/>
        <a:lstStyle/>
        <a:p>
          <a:endParaRPr lang="de-DE"/>
        </a:p>
      </dgm:t>
    </dgm:pt>
    <dgm:pt modelId="{D97BB3F3-C61E-4F57-8999-F4E4AB1C459A}">
      <dgm:prSet/>
      <dgm:spPr/>
      <dgm:t>
        <a:bodyPr/>
        <a:lstStyle/>
        <a:p>
          <a:r>
            <a:rPr lang="de-DE"/>
            <a:t>Entdecker</a:t>
          </a:r>
        </a:p>
      </dgm:t>
    </dgm:pt>
    <dgm:pt modelId="{3678B039-12A6-4296-8F10-EE7B73EF7766}" type="parTrans" cxnId="{EE8B459D-422B-414F-82C5-B8F4D3CD2B57}">
      <dgm:prSet/>
      <dgm:spPr/>
      <dgm:t>
        <a:bodyPr/>
        <a:lstStyle/>
        <a:p>
          <a:endParaRPr lang="de-DE"/>
        </a:p>
      </dgm:t>
    </dgm:pt>
    <dgm:pt modelId="{AF1A0D56-F312-4288-A1AA-DF6B009C7EF5}" type="sibTrans" cxnId="{EE8B459D-422B-414F-82C5-B8F4D3CD2B57}">
      <dgm:prSet/>
      <dgm:spPr/>
      <dgm:t>
        <a:bodyPr/>
        <a:lstStyle/>
        <a:p>
          <a:endParaRPr lang="de-DE"/>
        </a:p>
      </dgm:t>
    </dgm:pt>
    <dgm:pt modelId="{C02F60BA-9097-4FDF-B40C-BD499132CE60}">
      <dgm:prSet/>
      <dgm:spPr/>
      <dgm:t>
        <a:bodyPr/>
        <a:lstStyle/>
        <a:p>
          <a:r>
            <a:rPr lang="de-DE"/>
            <a:t>Grünschnabel</a:t>
          </a:r>
        </a:p>
      </dgm:t>
    </dgm:pt>
    <dgm:pt modelId="{A7354428-368B-4EEA-94F3-744667FAB027}" type="parTrans" cxnId="{B3553DF5-B5DA-4863-B120-97D3CB7252BD}">
      <dgm:prSet/>
      <dgm:spPr/>
      <dgm:t>
        <a:bodyPr/>
        <a:lstStyle/>
        <a:p>
          <a:endParaRPr lang="de-DE"/>
        </a:p>
      </dgm:t>
    </dgm:pt>
    <dgm:pt modelId="{BFCE6FB8-E9EE-440E-82C4-0704482C1117}" type="sibTrans" cxnId="{B3553DF5-B5DA-4863-B120-97D3CB7252BD}">
      <dgm:prSet/>
      <dgm:spPr/>
      <dgm:t>
        <a:bodyPr/>
        <a:lstStyle/>
        <a:p>
          <a:endParaRPr lang="de-DE"/>
        </a:p>
      </dgm:t>
    </dgm:pt>
    <dgm:pt modelId="{7A635064-1BE2-408C-9D77-B25A9BE08F9E}">
      <dgm:prSet/>
      <dgm:spPr/>
      <dgm:t>
        <a:bodyPr/>
        <a:lstStyle/>
        <a:p>
          <a:r>
            <a:rPr lang="de-DE"/>
            <a:t>Checker/Talent</a:t>
          </a:r>
        </a:p>
      </dgm:t>
    </dgm:pt>
    <dgm:pt modelId="{DA2ACE97-54F6-46F3-97ED-62EC3FB7D98F}" type="parTrans" cxnId="{41D59D71-0A5C-4AA0-8B71-FE317A899047}">
      <dgm:prSet/>
      <dgm:spPr/>
      <dgm:t>
        <a:bodyPr/>
        <a:lstStyle/>
        <a:p>
          <a:endParaRPr lang="de-DE"/>
        </a:p>
      </dgm:t>
    </dgm:pt>
    <dgm:pt modelId="{F7D08B10-6AE6-4B49-B877-EE5D0D0CBCCB}" type="sibTrans" cxnId="{41D59D71-0A5C-4AA0-8B71-FE317A899047}">
      <dgm:prSet/>
      <dgm:spPr/>
      <dgm:t>
        <a:bodyPr/>
        <a:lstStyle/>
        <a:p>
          <a:endParaRPr lang="de-DE"/>
        </a:p>
      </dgm:t>
    </dgm:pt>
    <dgm:pt modelId="{7440EF5A-6825-441F-B459-FD6C00139088}">
      <dgm:prSet/>
      <dgm:spPr/>
      <dgm:t>
        <a:bodyPr/>
        <a:lstStyle/>
        <a:p>
          <a:r>
            <a:rPr lang="de-DE"/>
            <a:t>11</a:t>
          </a:r>
        </a:p>
      </dgm:t>
    </dgm:pt>
    <dgm:pt modelId="{E95FBEB1-BA7C-442C-94BA-156012D95C29}" type="parTrans" cxnId="{3D6E7BCA-45C0-4328-B014-AAB8E65C7421}">
      <dgm:prSet/>
      <dgm:spPr/>
      <dgm:t>
        <a:bodyPr/>
        <a:lstStyle/>
        <a:p>
          <a:endParaRPr lang="de-DE"/>
        </a:p>
      </dgm:t>
    </dgm:pt>
    <dgm:pt modelId="{6093504B-4212-4800-8A5A-7C275B507ED8}" type="sibTrans" cxnId="{3D6E7BCA-45C0-4328-B014-AAB8E65C7421}">
      <dgm:prSet/>
      <dgm:spPr/>
      <dgm:t>
        <a:bodyPr/>
        <a:lstStyle/>
        <a:p>
          <a:endParaRPr lang="de-DE"/>
        </a:p>
      </dgm:t>
    </dgm:pt>
    <dgm:pt modelId="{62A113EB-04A4-4A94-9C1D-6DAD5F6239A4}">
      <dgm:prSet/>
      <dgm:spPr/>
      <dgm:t>
        <a:bodyPr/>
        <a:lstStyle/>
        <a:p>
          <a:r>
            <a:rPr lang="de-DE"/>
            <a:t>14</a:t>
          </a:r>
        </a:p>
      </dgm:t>
    </dgm:pt>
    <dgm:pt modelId="{FAFC930C-295F-4A15-9D74-67665BA0708E}" type="parTrans" cxnId="{9BF5CF4A-EE8B-4D4D-BC14-D3F79629856B}">
      <dgm:prSet/>
      <dgm:spPr/>
      <dgm:t>
        <a:bodyPr/>
        <a:lstStyle/>
        <a:p>
          <a:endParaRPr lang="de-DE"/>
        </a:p>
      </dgm:t>
    </dgm:pt>
    <dgm:pt modelId="{6B54EF8B-802E-4B98-8D0E-FCBAFCA2C94B}" type="sibTrans" cxnId="{9BF5CF4A-EE8B-4D4D-BC14-D3F79629856B}">
      <dgm:prSet/>
      <dgm:spPr/>
      <dgm:t>
        <a:bodyPr/>
        <a:lstStyle/>
        <a:p>
          <a:endParaRPr lang="de-DE"/>
        </a:p>
      </dgm:t>
    </dgm:pt>
    <dgm:pt modelId="{4DDCED07-970D-4832-A9CA-EC9BEA291F61}">
      <dgm:prSet/>
      <dgm:spPr/>
      <dgm:t>
        <a:bodyPr/>
        <a:lstStyle/>
        <a:p>
          <a:r>
            <a:rPr lang="de-DE"/>
            <a:t>12 </a:t>
          </a:r>
        </a:p>
      </dgm:t>
    </dgm:pt>
    <dgm:pt modelId="{C71C6519-0FF1-41F3-A936-C221608A164A}" type="parTrans" cxnId="{C4D66E69-86B1-4801-A7D7-8E2BC2840F11}">
      <dgm:prSet/>
      <dgm:spPr/>
      <dgm:t>
        <a:bodyPr/>
        <a:lstStyle/>
        <a:p>
          <a:endParaRPr lang="de-DE"/>
        </a:p>
      </dgm:t>
    </dgm:pt>
    <dgm:pt modelId="{02D3E8D1-B0DC-49D0-B2D3-6C206CBB8EC2}" type="sibTrans" cxnId="{C4D66E69-86B1-4801-A7D7-8E2BC2840F11}">
      <dgm:prSet/>
      <dgm:spPr/>
      <dgm:t>
        <a:bodyPr/>
        <a:lstStyle/>
        <a:p>
          <a:endParaRPr lang="de-DE"/>
        </a:p>
      </dgm:t>
    </dgm:pt>
    <dgm:pt modelId="{0F36BC4E-B0C9-48BD-9EAD-2700F3ECFDCE}">
      <dgm:prSet/>
      <dgm:spPr/>
      <dgm:t>
        <a:bodyPr/>
        <a:lstStyle/>
        <a:p>
          <a:r>
            <a:rPr lang="de-DE"/>
            <a:t> 12: Über-Genie</a:t>
          </a:r>
        </a:p>
      </dgm:t>
    </dgm:pt>
    <dgm:pt modelId="{98DED97A-4CEA-43CA-8871-74F2D8C84F53}" type="parTrans" cxnId="{302C2E42-A4AF-4922-9BFA-23A2FB8128CA}">
      <dgm:prSet/>
      <dgm:spPr/>
      <dgm:t>
        <a:bodyPr/>
        <a:lstStyle/>
        <a:p>
          <a:endParaRPr lang="de-DE"/>
        </a:p>
      </dgm:t>
    </dgm:pt>
    <dgm:pt modelId="{7267FBBD-81FA-4EC6-813C-907E365B8E5B}" type="sibTrans" cxnId="{302C2E42-A4AF-4922-9BFA-23A2FB8128CA}">
      <dgm:prSet/>
      <dgm:spPr/>
      <dgm:t>
        <a:bodyPr/>
        <a:lstStyle/>
        <a:p>
          <a:endParaRPr lang="de-DE"/>
        </a:p>
      </dgm:t>
    </dgm:pt>
    <dgm:pt modelId="{39DF2768-5C1D-494C-866F-3948812C44C4}">
      <dgm:prSet/>
      <dgm:spPr/>
      <dgm:t>
        <a:bodyPr/>
        <a:lstStyle/>
        <a:p>
          <a:r>
            <a:rPr lang="de-DE"/>
            <a:t>15</a:t>
          </a:r>
        </a:p>
      </dgm:t>
    </dgm:pt>
    <dgm:pt modelId="{53F1741E-DA3A-4C7F-8F05-7059CED5A1B4}" type="parTrans" cxnId="{A522CFD1-3864-4451-9509-DA46BC96AF76}">
      <dgm:prSet/>
      <dgm:spPr/>
      <dgm:t>
        <a:bodyPr/>
        <a:lstStyle/>
        <a:p>
          <a:endParaRPr lang="de-DE"/>
        </a:p>
      </dgm:t>
    </dgm:pt>
    <dgm:pt modelId="{5C79C016-EFFE-41B6-8990-EA9F61E2BB73}" type="sibTrans" cxnId="{A522CFD1-3864-4451-9509-DA46BC96AF76}">
      <dgm:prSet/>
      <dgm:spPr/>
      <dgm:t>
        <a:bodyPr/>
        <a:lstStyle/>
        <a:p>
          <a:endParaRPr lang="de-DE"/>
        </a:p>
      </dgm:t>
    </dgm:pt>
    <dgm:pt modelId="{B980829B-D193-4E96-9EAD-AD47DB014499}">
      <dgm:prSet/>
      <dgm:spPr/>
      <dgm:t>
        <a:bodyPr/>
        <a:lstStyle/>
        <a:p>
          <a:r>
            <a:rPr lang="de-DE"/>
            <a:t>15: Rätselmeister</a:t>
          </a:r>
        </a:p>
      </dgm:t>
    </dgm:pt>
    <dgm:pt modelId="{A996295D-C18C-488C-8A29-7A1782ECD61B}" type="parTrans" cxnId="{4FE0F82E-DD61-48C3-89FF-BB7098342C70}">
      <dgm:prSet/>
      <dgm:spPr/>
      <dgm:t>
        <a:bodyPr/>
        <a:lstStyle/>
        <a:p>
          <a:endParaRPr lang="de-DE"/>
        </a:p>
      </dgm:t>
    </dgm:pt>
    <dgm:pt modelId="{5BC085AC-BFED-4A99-AB2A-8A6A14AF96A6}" type="sibTrans" cxnId="{4FE0F82E-DD61-48C3-89FF-BB7098342C70}">
      <dgm:prSet/>
      <dgm:spPr/>
      <dgm:t>
        <a:bodyPr/>
        <a:lstStyle/>
        <a:p>
          <a:endParaRPr lang="de-DE"/>
        </a:p>
      </dgm:t>
    </dgm:pt>
    <dgm:pt modelId="{C7850780-2627-461F-9002-F3879CEB06A6}">
      <dgm:prSet/>
      <dgm:spPr/>
      <dgm:t>
        <a:bodyPr/>
        <a:lstStyle/>
        <a:p>
          <a:r>
            <a:rPr lang="de-DE"/>
            <a:t>14: Beinah-Meister/Ikone</a:t>
          </a:r>
        </a:p>
      </dgm:t>
    </dgm:pt>
    <dgm:pt modelId="{F862DA48-6B19-4724-8AF2-50EE7E0B4852}" type="parTrans" cxnId="{3B62B4C1-AC22-4279-AE0E-5B374D8AE396}">
      <dgm:prSet/>
      <dgm:spPr/>
      <dgm:t>
        <a:bodyPr/>
        <a:lstStyle/>
        <a:p>
          <a:endParaRPr lang="de-DE"/>
        </a:p>
      </dgm:t>
    </dgm:pt>
    <dgm:pt modelId="{D7476A88-0AEB-4C38-9546-F3B5D2CB0EED}" type="sibTrans" cxnId="{3B62B4C1-AC22-4279-AE0E-5B374D8AE396}">
      <dgm:prSet/>
      <dgm:spPr/>
      <dgm:t>
        <a:bodyPr/>
        <a:lstStyle/>
        <a:p>
          <a:endParaRPr lang="de-DE"/>
        </a:p>
      </dgm:t>
    </dgm:pt>
    <dgm:pt modelId="{49573C1F-E38F-4771-B244-F957F19BCB11}">
      <dgm:prSet/>
      <dgm:spPr/>
      <dgm:t>
        <a:bodyPr/>
        <a:lstStyle/>
        <a:p>
          <a:r>
            <a:rPr lang="de-DE"/>
            <a:t>13</a:t>
          </a:r>
        </a:p>
      </dgm:t>
    </dgm:pt>
    <dgm:pt modelId="{74F37B71-7CDA-4921-AECA-10684AEE636A}" type="parTrans" cxnId="{086AC492-AB5A-4313-9A6F-88DFBB9053DC}">
      <dgm:prSet/>
      <dgm:spPr/>
      <dgm:t>
        <a:bodyPr/>
        <a:lstStyle/>
        <a:p>
          <a:endParaRPr lang="de-DE"/>
        </a:p>
      </dgm:t>
    </dgm:pt>
    <dgm:pt modelId="{16435B53-5666-416D-B9EA-93EDF3D3FA32}" type="sibTrans" cxnId="{086AC492-AB5A-4313-9A6F-88DFBB9053DC}">
      <dgm:prSet/>
      <dgm:spPr/>
      <dgm:t>
        <a:bodyPr/>
        <a:lstStyle/>
        <a:p>
          <a:endParaRPr lang="de-DE"/>
        </a:p>
      </dgm:t>
    </dgm:pt>
    <dgm:pt modelId="{FA2A31DE-6E32-4E77-ADDC-00E597E9C389}">
      <dgm:prSet/>
      <dgm:spPr/>
      <dgm:t>
        <a:bodyPr/>
        <a:lstStyle/>
        <a:p>
          <a:r>
            <a:rPr lang="de-DE"/>
            <a:t>13: Intelligenzbestie</a:t>
          </a:r>
        </a:p>
      </dgm:t>
    </dgm:pt>
    <dgm:pt modelId="{99E1DA10-599E-496A-B2CC-8D6D8A31CB06}" type="parTrans" cxnId="{A66545EE-8F5A-4AC8-B26D-47BB26CBB327}">
      <dgm:prSet/>
      <dgm:spPr/>
      <dgm:t>
        <a:bodyPr/>
        <a:lstStyle/>
        <a:p>
          <a:endParaRPr lang="de-DE"/>
        </a:p>
      </dgm:t>
    </dgm:pt>
    <dgm:pt modelId="{EBD1BE2B-4244-497F-8661-33BF36A95447}" type="sibTrans" cxnId="{A66545EE-8F5A-4AC8-B26D-47BB26CBB327}">
      <dgm:prSet/>
      <dgm:spPr/>
      <dgm:t>
        <a:bodyPr/>
        <a:lstStyle/>
        <a:p>
          <a:endParaRPr lang="de-DE"/>
        </a:p>
      </dgm:t>
    </dgm:pt>
    <dgm:pt modelId="{6954433D-AC45-45F6-AA10-C0902AEA7082}">
      <dgm:prSet/>
      <dgm:spPr/>
      <dgm:t>
        <a:bodyPr/>
        <a:lstStyle/>
        <a:p>
          <a:r>
            <a:rPr lang="de-DE"/>
            <a:t>10</a:t>
          </a:r>
        </a:p>
      </dgm:t>
    </dgm:pt>
    <dgm:pt modelId="{AF689FD2-2F73-4F18-9A75-BB3B56FB24BE}" type="sibTrans" cxnId="{F3D76053-9C95-40AC-8C17-20AEA48B6B12}">
      <dgm:prSet/>
      <dgm:spPr/>
      <dgm:t>
        <a:bodyPr/>
        <a:lstStyle/>
        <a:p>
          <a:endParaRPr lang="de-DE"/>
        </a:p>
      </dgm:t>
    </dgm:pt>
    <dgm:pt modelId="{57CFE891-6E93-417D-890F-8C74A35B4C10}" type="parTrans" cxnId="{F3D76053-9C95-40AC-8C17-20AEA48B6B12}">
      <dgm:prSet/>
      <dgm:spPr/>
      <dgm:t>
        <a:bodyPr/>
        <a:lstStyle/>
        <a:p>
          <a:endParaRPr lang="de-DE"/>
        </a:p>
      </dgm:t>
    </dgm:pt>
    <dgm:pt modelId="{A7C00296-964E-48C6-B8DA-BFC6058B24BB}" type="pres">
      <dgm:prSet presAssocID="{3C1911B7-8377-4E29-86BA-3FBCCC2C7FA8}" presName="Name0" presStyleCnt="0">
        <dgm:presLayoutVars>
          <dgm:dir/>
          <dgm:animLvl val="lvl"/>
          <dgm:resizeHandles val="exact"/>
        </dgm:presLayoutVars>
      </dgm:prSet>
      <dgm:spPr/>
    </dgm:pt>
    <dgm:pt modelId="{68900246-31CF-4080-B7CC-C144782B3767}" type="pres">
      <dgm:prSet presAssocID="{39DF2768-5C1D-494C-866F-3948812C44C4}" presName="Name8" presStyleCnt="0"/>
      <dgm:spPr/>
    </dgm:pt>
    <dgm:pt modelId="{BEA91AB2-ABA1-44EC-8552-495E7D1C9587}" type="pres">
      <dgm:prSet presAssocID="{39DF2768-5C1D-494C-866F-3948812C44C4}" presName="acctBkgd" presStyleLbl="alignAcc1" presStyleIdx="0" presStyleCnt="6"/>
      <dgm:spPr/>
      <dgm:t>
        <a:bodyPr/>
        <a:lstStyle/>
        <a:p>
          <a:endParaRPr lang="de-DE"/>
        </a:p>
      </dgm:t>
    </dgm:pt>
    <dgm:pt modelId="{0F675582-5439-4B52-84E7-B5966C63A299}" type="pres">
      <dgm:prSet presAssocID="{39DF2768-5C1D-494C-866F-3948812C44C4}" presName="acctTx" presStyleLbl="alignAcc1" presStyleIdx="0" presStyleCnt="6">
        <dgm:presLayoutVars>
          <dgm:bulletEnabled val="1"/>
        </dgm:presLayoutVars>
      </dgm:prSet>
      <dgm:spPr/>
      <dgm:t>
        <a:bodyPr/>
        <a:lstStyle/>
        <a:p>
          <a:endParaRPr lang="de-DE"/>
        </a:p>
      </dgm:t>
    </dgm:pt>
    <dgm:pt modelId="{C7616724-5942-4987-9635-81C79FBFD636}" type="pres">
      <dgm:prSet presAssocID="{39DF2768-5C1D-494C-866F-3948812C44C4}" presName="level" presStyleLbl="node1" presStyleIdx="0" presStyleCnt="15">
        <dgm:presLayoutVars>
          <dgm:chMax val="1"/>
          <dgm:bulletEnabled val="1"/>
        </dgm:presLayoutVars>
      </dgm:prSet>
      <dgm:spPr/>
      <dgm:t>
        <a:bodyPr/>
        <a:lstStyle/>
        <a:p>
          <a:endParaRPr lang="de-DE"/>
        </a:p>
      </dgm:t>
    </dgm:pt>
    <dgm:pt modelId="{59CED8E9-011A-42E5-A38E-4651A81A552C}" type="pres">
      <dgm:prSet presAssocID="{39DF2768-5C1D-494C-866F-3948812C44C4}" presName="levelTx" presStyleLbl="revTx" presStyleIdx="0" presStyleCnt="0">
        <dgm:presLayoutVars>
          <dgm:chMax val="1"/>
          <dgm:bulletEnabled val="1"/>
        </dgm:presLayoutVars>
      </dgm:prSet>
      <dgm:spPr/>
      <dgm:t>
        <a:bodyPr/>
        <a:lstStyle/>
        <a:p>
          <a:endParaRPr lang="de-DE"/>
        </a:p>
      </dgm:t>
    </dgm:pt>
    <dgm:pt modelId="{1821B0DC-66C1-47D8-B4EE-77A55B873A70}" type="pres">
      <dgm:prSet presAssocID="{62A113EB-04A4-4A94-9C1D-6DAD5F6239A4}" presName="Name8" presStyleCnt="0"/>
      <dgm:spPr/>
    </dgm:pt>
    <dgm:pt modelId="{0F2130B7-23FB-408A-BCD3-213B9260D1FD}" type="pres">
      <dgm:prSet presAssocID="{62A113EB-04A4-4A94-9C1D-6DAD5F6239A4}" presName="acctBkgd" presStyleLbl="alignAcc1" presStyleIdx="1" presStyleCnt="6"/>
      <dgm:spPr/>
      <dgm:t>
        <a:bodyPr/>
        <a:lstStyle/>
        <a:p>
          <a:endParaRPr lang="de-DE"/>
        </a:p>
      </dgm:t>
    </dgm:pt>
    <dgm:pt modelId="{6571D3D9-9795-433D-BFC1-D4A31DC1F461}" type="pres">
      <dgm:prSet presAssocID="{62A113EB-04A4-4A94-9C1D-6DAD5F6239A4}" presName="acctTx" presStyleLbl="alignAcc1" presStyleIdx="1" presStyleCnt="6">
        <dgm:presLayoutVars>
          <dgm:bulletEnabled val="1"/>
        </dgm:presLayoutVars>
      </dgm:prSet>
      <dgm:spPr/>
      <dgm:t>
        <a:bodyPr/>
        <a:lstStyle/>
        <a:p>
          <a:endParaRPr lang="de-DE"/>
        </a:p>
      </dgm:t>
    </dgm:pt>
    <dgm:pt modelId="{E2F55A17-C7E2-4D83-A471-A40D708389C2}" type="pres">
      <dgm:prSet presAssocID="{62A113EB-04A4-4A94-9C1D-6DAD5F6239A4}" presName="level" presStyleLbl="node1" presStyleIdx="1" presStyleCnt="15">
        <dgm:presLayoutVars>
          <dgm:chMax val="1"/>
          <dgm:bulletEnabled val="1"/>
        </dgm:presLayoutVars>
      </dgm:prSet>
      <dgm:spPr/>
      <dgm:t>
        <a:bodyPr/>
        <a:lstStyle/>
        <a:p>
          <a:endParaRPr lang="de-DE"/>
        </a:p>
      </dgm:t>
    </dgm:pt>
    <dgm:pt modelId="{F2BE3C8D-119D-4D04-8CC5-FC819312F476}" type="pres">
      <dgm:prSet presAssocID="{62A113EB-04A4-4A94-9C1D-6DAD5F6239A4}" presName="levelTx" presStyleLbl="revTx" presStyleIdx="0" presStyleCnt="0">
        <dgm:presLayoutVars>
          <dgm:chMax val="1"/>
          <dgm:bulletEnabled val="1"/>
        </dgm:presLayoutVars>
      </dgm:prSet>
      <dgm:spPr/>
      <dgm:t>
        <a:bodyPr/>
        <a:lstStyle/>
        <a:p>
          <a:endParaRPr lang="de-DE"/>
        </a:p>
      </dgm:t>
    </dgm:pt>
    <dgm:pt modelId="{86BA19C9-6F4D-4DE9-8301-A23B43F09739}" type="pres">
      <dgm:prSet presAssocID="{49573C1F-E38F-4771-B244-F957F19BCB11}" presName="Name8" presStyleCnt="0"/>
      <dgm:spPr/>
    </dgm:pt>
    <dgm:pt modelId="{EC9564CA-CC7E-4662-A4CD-1C9CE8995768}" type="pres">
      <dgm:prSet presAssocID="{49573C1F-E38F-4771-B244-F957F19BCB11}" presName="acctBkgd" presStyleLbl="alignAcc1" presStyleIdx="2" presStyleCnt="6"/>
      <dgm:spPr/>
      <dgm:t>
        <a:bodyPr/>
        <a:lstStyle/>
        <a:p>
          <a:endParaRPr lang="de-DE"/>
        </a:p>
      </dgm:t>
    </dgm:pt>
    <dgm:pt modelId="{A8555DBA-5D45-40C7-8284-9722887C2D2A}" type="pres">
      <dgm:prSet presAssocID="{49573C1F-E38F-4771-B244-F957F19BCB11}" presName="acctTx" presStyleLbl="alignAcc1" presStyleIdx="2" presStyleCnt="6">
        <dgm:presLayoutVars>
          <dgm:bulletEnabled val="1"/>
        </dgm:presLayoutVars>
      </dgm:prSet>
      <dgm:spPr/>
      <dgm:t>
        <a:bodyPr/>
        <a:lstStyle/>
        <a:p>
          <a:endParaRPr lang="de-DE"/>
        </a:p>
      </dgm:t>
    </dgm:pt>
    <dgm:pt modelId="{62CFD3A3-102F-494B-A806-27450005829E}" type="pres">
      <dgm:prSet presAssocID="{49573C1F-E38F-4771-B244-F957F19BCB11}" presName="level" presStyleLbl="node1" presStyleIdx="2" presStyleCnt="15">
        <dgm:presLayoutVars>
          <dgm:chMax val="1"/>
          <dgm:bulletEnabled val="1"/>
        </dgm:presLayoutVars>
      </dgm:prSet>
      <dgm:spPr/>
      <dgm:t>
        <a:bodyPr/>
        <a:lstStyle/>
        <a:p>
          <a:endParaRPr lang="de-DE"/>
        </a:p>
      </dgm:t>
    </dgm:pt>
    <dgm:pt modelId="{B0B2668D-88EF-449C-851F-0A6341F9DB72}" type="pres">
      <dgm:prSet presAssocID="{49573C1F-E38F-4771-B244-F957F19BCB11}" presName="levelTx" presStyleLbl="revTx" presStyleIdx="0" presStyleCnt="0">
        <dgm:presLayoutVars>
          <dgm:chMax val="1"/>
          <dgm:bulletEnabled val="1"/>
        </dgm:presLayoutVars>
      </dgm:prSet>
      <dgm:spPr/>
      <dgm:t>
        <a:bodyPr/>
        <a:lstStyle/>
        <a:p>
          <a:endParaRPr lang="de-DE"/>
        </a:p>
      </dgm:t>
    </dgm:pt>
    <dgm:pt modelId="{E22B5A45-7364-46BB-857C-BFAA239064F4}" type="pres">
      <dgm:prSet presAssocID="{4DDCED07-970D-4832-A9CA-EC9BEA291F61}" presName="Name8" presStyleCnt="0"/>
      <dgm:spPr/>
    </dgm:pt>
    <dgm:pt modelId="{79F46BCB-FC4E-4D14-8DB5-E566805A5383}" type="pres">
      <dgm:prSet presAssocID="{4DDCED07-970D-4832-A9CA-EC9BEA291F61}" presName="acctBkgd" presStyleLbl="alignAcc1" presStyleIdx="3" presStyleCnt="6"/>
      <dgm:spPr/>
      <dgm:t>
        <a:bodyPr/>
        <a:lstStyle/>
        <a:p>
          <a:endParaRPr lang="de-DE"/>
        </a:p>
      </dgm:t>
    </dgm:pt>
    <dgm:pt modelId="{32E84BBB-4B04-4BDE-9097-1811C5E04CBB}" type="pres">
      <dgm:prSet presAssocID="{4DDCED07-970D-4832-A9CA-EC9BEA291F61}" presName="acctTx" presStyleLbl="alignAcc1" presStyleIdx="3" presStyleCnt="6">
        <dgm:presLayoutVars>
          <dgm:bulletEnabled val="1"/>
        </dgm:presLayoutVars>
      </dgm:prSet>
      <dgm:spPr/>
      <dgm:t>
        <a:bodyPr/>
        <a:lstStyle/>
        <a:p>
          <a:endParaRPr lang="de-DE"/>
        </a:p>
      </dgm:t>
    </dgm:pt>
    <dgm:pt modelId="{4ADC9863-54EF-48C9-81A9-E5E41034FB7A}" type="pres">
      <dgm:prSet presAssocID="{4DDCED07-970D-4832-A9CA-EC9BEA291F61}" presName="level" presStyleLbl="node1" presStyleIdx="3" presStyleCnt="15">
        <dgm:presLayoutVars>
          <dgm:chMax val="1"/>
          <dgm:bulletEnabled val="1"/>
        </dgm:presLayoutVars>
      </dgm:prSet>
      <dgm:spPr/>
      <dgm:t>
        <a:bodyPr/>
        <a:lstStyle/>
        <a:p>
          <a:endParaRPr lang="de-DE"/>
        </a:p>
      </dgm:t>
    </dgm:pt>
    <dgm:pt modelId="{486B57E6-B151-4626-9D3B-FD1B6BD05E44}" type="pres">
      <dgm:prSet presAssocID="{4DDCED07-970D-4832-A9CA-EC9BEA291F61}" presName="levelTx" presStyleLbl="revTx" presStyleIdx="0" presStyleCnt="0">
        <dgm:presLayoutVars>
          <dgm:chMax val="1"/>
          <dgm:bulletEnabled val="1"/>
        </dgm:presLayoutVars>
      </dgm:prSet>
      <dgm:spPr/>
      <dgm:t>
        <a:bodyPr/>
        <a:lstStyle/>
        <a:p>
          <a:endParaRPr lang="de-DE"/>
        </a:p>
      </dgm:t>
    </dgm:pt>
    <dgm:pt modelId="{A201FE94-B7F5-421D-9F47-A4ED980E7CEE}" type="pres">
      <dgm:prSet presAssocID="{7440EF5A-6825-441F-B459-FD6C00139088}" presName="Name8" presStyleCnt="0"/>
      <dgm:spPr/>
    </dgm:pt>
    <dgm:pt modelId="{69D3D6A7-2F73-4217-9483-06B9AF4CD620}" type="pres">
      <dgm:prSet presAssocID="{7440EF5A-6825-441F-B459-FD6C00139088}" presName="acctBkgd" presStyleLbl="alignAcc1" presStyleIdx="4" presStyleCnt="6"/>
      <dgm:spPr/>
      <dgm:t>
        <a:bodyPr/>
        <a:lstStyle/>
        <a:p>
          <a:endParaRPr lang="de-DE"/>
        </a:p>
      </dgm:t>
    </dgm:pt>
    <dgm:pt modelId="{EEC5DADC-6CA1-4069-87E1-B860C57A834A}" type="pres">
      <dgm:prSet presAssocID="{7440EF5A-6825-441F-B459-FD6C00139088}" presName="acctTx" presStyleLbl="alignAcc1" presStyleIdx="4" presStyleCnt="6">
        <dgm:presLayoutVars>
          <dgm:bulletEnabled val="1"/>
        </dgm:presLayoutVars>
      </dgm:prSet>
      <dgm:spPr/>
      <dgm:t>
        <a:bodyPr/>
        <a:lstStyle/>
        <a:p>
          <a:endParaRPr lang="de-DE"/>
        </a:p>
      </dgm:t>
    </dgm:pt>
    <dgm:pt modelId="{D946B7CE-E9C2-44A6-B644-B9BB1DCDB15C}" type="pres">
      <dgm:prSet presAssocID="{7440EF5A-6825-441F-B459-FD6C00139088}" presName="level" presStyleLbl="node1" presStyleIdx="4" presStyleCnt="15">
        <dgm:presLayoutVars>
          <dgm:chMax val="1"/>
          <dgm:bulletEnabled val="1"/>
        </dgm:presLayoutVars>
      </dgm:prSet>
      <dgm:spPr/>
      <dgm:t>
        <a:bodyPr/>
        <a:lstStyle/>
        <a:p>
          <a:endParaRPr lang="de-DE"/>
        </a:p>
      </dgm:t>
    </dgm:pt>
    <dgm:pt modelId="{8816C3C1-783D-4936-9E98-5672FA729E94}" type="pres">
      <dgm:prSet presAssocID="{7440EF5A-6825-441F-B459-FD6C00139088}" presName="levelTx" presStyleLbl="revTx" presStyleIdx="0" presStyleCnt="0">
        <dgm:presLayoutVars>
          <dgm:chMax val="1"/>
          <dgm:bulletEnabled val="1"/>
        </dgm:presLayoutVars>
      </dgm:prSet>
      <dgm:spPr/>
      <dgm:t>
        <a:bodyPr/>
        <a:lstStyle/>
        <a:p>
          <a:endParaRPr lang="de-DE"/>
        </a:p>
      </dgm:t>
    </dgm:pt>
    <dgm:pt modelId="{79D9218D-0DD8-4E96-822A-81C8CDBD2815}" type="pres">
      <dgm:prSet presAssocID="{6954433D-AC45-45F6-AA10-C0902AEA7082}" presName="Name8" presStyleCnt="0"/>
      <dgm:spPr/>
    </dgm:pt>
    <dgm:pt modelId="{DEA453A2-0374-4BA0-8A31-A4669C5C0205}" type="pres">
      <dgm:prSet presAssocID="{6954433D-AC45-45F6-AA10-C0902AEA7082}" presName="acctBkgd" presStyleLbl="alignAcc1" presStyleIdx="5" presStyleCnt="6"/>
      <dgm:spPr/>
      <dgm:t>
        <a:bodyPr/>
        <a:lstStyle/>
        <a:p>
          <a:endParaRPr lang="de-DE"/>
        </a:p>
      </dgm:t>
    </dgm:pt>
    <dgm:pt modelId="{E0B4F6DE-43A0-4BBE-B524-377B2C00E4B6}" type="pres">
      <dgm:prSet presAssocID="{6954433D-AC45-45F6-AA10-C0902AEA7082}" presName="acctTx" presStyleLbl="alignAcc1" presStyleIdx="5" presStyleCnt="6">
        <dgm:presLayoutVars>
          <dgm:bulletEnabled val="1"/>
        </dgm:presLayoutVars>
      </dgm:prSet>
      <dgm:spPr/>
      <dgm:t>
        <a:bodyPr/>
        <a:lstStyle/>
        <a:p>
          <a:endParaRPr lang="de-DE"/>
        </a:p>
      </dgm:t>
    </dgm:pt>
    <dgm:pt modelId="{16242E29-DD45-4CE3-84BC-5958FB7F6A35}" type="pres">
      <dgm:prSet presAssocID="{6954433D-AC45-45F6-AA10-C0902AEA7082}" presName="level" presStyleLbl="node1" presStyleIdx="5" presStyleCnt="15">
        <dgm:presLayoutVars>
          <dgm:chMax val="1"/>
          <dgm:bulletEnabled val="1"/>
        </dgm:presLayoutVars>
      </dgm:prSet>
      <dgm:spPr/>
      <dgm:t>
        <a:bodyPr/>
        <a:lstStyle/>
        <a:p>
          <a:endParaRPr lang="de-DE"/>
        </a:p>
      </dgm:t>
    </dgm:pt>
    <dgm:pt modelId="{3804EDCD-C366-4813-9BD6-4A4F49F8B12F}" type="pres">
      <dgm:prSet presAssocID="{6954433D-AC45-45F6-AA10-C0902AEA7082}" presName="levelTx" presStyleLbl="revTx" presStyleIdx="0" presStyleCnt="0">
        <dgm:presLayoutVars>
          <dgm:chMax val="1"/>
          <dgm:bulletEnabled val="1"/>
        </dgm:presLayoutVars>
      </dgm:prSet>
      <dgm:spPr/>
      <dgm:t>
        <a:bodyPr/>
        <a:lstStyle/>
        <a:p>
          <a:endParaRPr lang="de-DE"/>
        </a:p>
      </dgm:t>
    </dgm:pt>
    <dgm:pt modelId="{364EC1D2-F882-4BEA-9C24-3369F445DD54}" type="pres">
      <dgm:prSet presAssocID="{1F70854E-DE5B-4032-8064-63D7F565F5E8}" presName="Name8" presStyleCnt="0"/>
      <dgm:spPr/>
    </dgm:pt>
    <dgm:pt modelId="{886AC22A-19ED-4757-AD12-06EBA17FD9DF}" type="pres">
      <dgm:prSet presAssocID="{1F70854E-DE5B-4032-8064-63D7F565F5E8}" presName="level" presStyleLbl="node1" presStyleIdx="6" presStyleCnt="15">
        <dgm:presLayoutVars>
          <dgm:chMax val="1"/>
          <dgm:bulletEnabled val="1"/>
        </dgm:presLayoutVars>
      </dgm:prSet>
      <dgm:spPr/>
      <dgm:t>
        <a:bodyPr/>
        <a:lstStyle/>
        <a:p>
          <a:endParaRPr lang="de-DE"/>
        </a:p>
      </dgm:t>
    </dgm:pt>
    <dgm:pt modelId="{73A4C2CC-413B-4F2A-9E23-0058DBAF9712}" type="pres">
      <dgm:prSet presAssocID="{1F70854E-DE5B-4032-8064-63D7F565F5E8}" presName="levelTx" presStyleLbl="revTx" presStyleIdx="0" presStyleCnt="0">
        <dgm:presLayoutVars>
          <dgm:chMax val="1"/>
          <dgm:bulletEnabled val="1"/>
        </dgm:presLayoutVars>
      </dgm:prSet>
      <dgm:spPr/>
      <dgm:t>
        <a:bodyPr/>
        <a:lstStyle/>
        <a:p>
          <a:endParaRPr lang="de-DE"/>
        </a:p>
      </dgm:t>
    </dgm:pt>
    <dgm:pt modelId="{FD4E6DF1-D209-4808-BA5E-82BE6F1E104D}" type="pres">
      <dgm:prSet presAssocID="{326C91EB-11FB-4AE2-B37A-397A9489C897}" presName="Name8" presStyleCnt="0"/>
      <dgm:spPr/>
    </dgm:pt>
    <dgm:pt modelId="{7C4204FF-A4A2-4088-B29B-F580E9F443CC}" type="pres">
      <dgm:prSet presAssocID="{326C91EB-11FB-4AE2-B37A-397A9489C897}" presName="level" presStyleLbl="node1" presStyleIdx="7" presStyleCnt="15">
        <dgm:presLayoutVars>
          <dgm:chMax val="1"/>
          <dgm:bulletEnabled val="1"/>
        </dgm:presLayoutVars>
      </dgm:prSet>
      <dgm:spPr/>
      <dgm:t>
        <a:bodyPr/>
        <a:lstStyle/>
        <a:p>
          <a:endParaRPr lang="de-DE"/>
        </a:p>
      </dgm:t>
    </dgm:pt>
    <dgm:pt modelId="{344A64E7-EBEC-43CD-B96E-3EBC8BD407A9}" type="pres">
      <dgm:prSet presAssocID="{326C91EB-11FB-4AE2-B37A-397A9489C897}" presName="levelTx" presStyleLbl="revTx" presStyleIdx="0" presStyleCnt="0">
        <dgm:presLayoutVars>
          <dgm:chMax val="1"/>
          <dgm:bulletEnabled val="1"/>
        </dgm:presLayoutVars>
      </dgm:prSet>
      <dgm:spPr/>
      <dgm:t>
        <a:bodyPr/>
        <a:lstStyle/>
        <a:p>
          <a:endParaRPr lang="de-DE"/>
        </a:p>
      </dgm:t>
    </dgm:pt>
    <dgm:pt modelId="{3A5C67F3-5467-4440-A7D1-D471AF6AB30A}" type="pres">
      <dgm:prSet presAssocID="{27F68E9C-E4BD-49C5-BE8D-EA6E4555BCE3}" presName="Name8" presStyleCnt="0"/>
      <dgm:spPr/>
    </dgm:pt>
    <dgm:pt modelId="{2DA929F1-AB1B-4172-BCFC-A150ACEC11FF}" type="pres">
      <dgm:prSet presAssocID="{27F68E9C-E4BD-49C5-BE8D-EA6E4555BCE3}" presName="level" presStyleLbl="node1" presStyleIdx="8" presStyleCnt="15">
        <dgm:presLayoutVars>
          <dgm:chMax val="1"/>
          <dgm:bulletEnabled val="1"/>
        </dgm:presLayoutVars>
      </dgm:prSet>
      <dgm:spPr/>
      <dgm:t>
        <a:bodyPr/>
        <a:lstStyle/>
        <a:p>
          <a:endParaRPr lang="de-DE"/>
        </a:p>
      </dgm:t>
    </dgm:pt>
    <dgm:pt modelId="{A2A27DCB-6FDB-4BF4-95AC-9F5623CCF3B8}" type="pres">
      <dgm:prSet presAssocID="{27F68E9C-E4BD-49C5-BE8D-EA6E4555BCE3}" presName="levelTx" presStyleLbl="revTx" presStyleIdx="0" presStyleCnt="0">
        <dgm:presLayoutVars>
          <dgm:chMax val="1"/>
          <dgm:bulletEnabled val="1"/>
        </dgm:presLayoutVars>
      </dgm:prSet>
      <dgm:spPr/>
      <dgm:t>
        <a:bodyPr/>
        <a:lstStyle/>
        <a:p>
          <a:endParaRPr lang="de-DE"/>
        </a:p>
      </dgm:t>
    </dgm:pt>
    <dgm:pt modelId="{C41ECB40-56D5-48D7-94FB-E4C4E17C905C}" type="pres">
      <dgm:prSet presAssocID="{097411DE-0688-4C4E-A96F-5709CEC00289}" presName="Name8" presStyleCnt="0"/>
      <dgm:spPr/>
    </dgm:pt>
    <dgm:pt modelId="{DF4C76EF-56BC-4803-B0C2-DB299E48F592}" type="pres">
      <dgm:prSet presAssocID="{097411DE-0688-4C4E-A96F-5709CEC00289}" presName="level" presStyleLbl="node1" presStyleIdx="9" presStyleCnt="15">
        <dgm:presLayoutVars>
          <dgm:chMax val="1"/>
          <dgm:bulletEnabled val="1"/>
        </dgm:presLayoutVars>
      </dgm:prSet>
      <dgm:spPr/>
      <dgm:t>
        <a:bodyPr/>
        <a:lstStyle/>
        <a:p>
          <a:endParaRPr lang="de-DE"/>
        </a:p>
      </dgm:t>
    </dgm:pt>
    <dgm:pt modelId="{A30408D1-B303-40C5-A0DB-F8041BF9A7E1}" type="pres">
      <dgm:prSet presAssocID="{097411DE-0688-4C4E-A96F-5709CEC00289}" presName="levelTx" presStyleLbl="revTx" presStyleIdx="0" presStyleCnt="0">
        <dgm:presLayoutVars>
          <dgm:chMax val="1"/>
          <dgm:bulletEnabled val="1"/>
        </dgm:presLayoutVars>
      </dgm:prSet>
      <dgm:spPr/>
      <dgm:t>
        <a:bodyPr/>
        <a:lstStyle/>
        <a:p>
          <a:endParaRPr lang="de-DE"/>
        </a:p>
      </dgm:t>
    </dgm:pt>
    <dgm:pt modelId="{314C52A3-B976-4FB2-82D3-1EE195DFAF02}" type="pres">
      <dgm:prSet presAssocID="{5B74C75A-F850-4514-A4F2-17CA591E3CA5}" presName="Name8" presStyleCnt="0"/>
      <dgm:spPr/>
    </dgm:pt>
    <dgm:pt modelId="{8499F60B-628E-446D-86FC-86EE272E2581}" type="pres">
      <dgm:prSet presAssocID="{5B74C75A-F850-4514-A4F2-17CA591E3CA5}" presName="level" presStyleLbl="node1" presStyleIdx="10" presStyleCnt="15">
        <dgm:presLayoutVars>
          <dgm:chMax val="1"/>
          <dgm:bulletEnabled val="1"/>
        </dgm:presLayoutVars>
      </dgm:prSet>
      <dgm:spPr/>
      <dgm:t>
        <a:bodyPr/>
        <a:lstStyle/>
        <a:p>
          <a:endParaRPr lang="de-DE"/>
        </a:p>
      </dgm:t>
    </dgm:pt>
    <dgm:pt modelId="{45BEE697-402D-4882-9105-A311264EC0D9}" type="pres">
      <dgm:prSet presAssocID="{5B74C75A-F850-4514-A4F2-17CA591E3CA5}" presName="levelTx" presStyleLbl="revTx" presStyleIdx="0" presStyleCnt="0">
        <dgm:presLayoutVars>
          <dgm:chMax val="1"/>
          <dgm:bulletEnabled val="1"/>
        </dgm:presLayoutVars>
      </dgm:prSet>
      <dgm:spPr/>
      <dgm:t>
        <a:bodyPr/>
        <a:lstStyle/>
        <a:p>
          <a:endParaRPr lang="de-DE"/>
        </a:p>
      </dgm:t>
    </dgm:pt>
    <dgm:pt modelId="{7D141672-A28D-4849-AF07-688AFCE14A1F}" type="pres">
      <dgm:prSet presAssocID="{7A635064-1BE2-408C-9D77-B25A9BE08F9E}" presName="Name8" presStyleCnt="0"/>
      <dgm:spPr/>
    </dgm:pt>
    <dgm:pt modelId="{0B6B05DC-160F-45AB-B2FC-528353833022}" type="pres">
      <dgm:prSet presAssocID="{7A635064-1BE2-408C-9D77-B25A9BE08F9E}" presName="level" presStyleLbl="node1" presStyleIdx="11" presStyleCnt="15">
        <dgm:presLayoutVars>
          <dgm:chMax val="1"/>
          <dgm:bulletEnabled val="1"/>
        </dgm:presLayoutVars>
      </dgm:prSet>
      <dgm:spPr/>
      <dgm:t>
        <a:bodyPr/>
        <a:lstStyle/>
        <a:p>
          <a:endParaRPr lang="de-DE"/>
        </a:p>
      </dgm:t>
    </dgm:pt>
    <dgm:pt modelId="{90213F5C-B4EA-4ED4-BC0D-DCD6E28E9C8D}" type="pres">
      <dgm:prSet presAssocID="{7A635064-1BE2-408C-9D77-B25A9BE08F9E}" presName="levelTx" presStyleLbl="revTx" presStyleIdx="0" presStyleCnt="0">
        <dgm:presLayoutVars>
          <dgm:chMax val="1"/>
          <dgm:bulletEnabled val="1"/>
        </dgm:presLayoutVars>
      </dgm:prSet>
      <dgm:spPr/>
      <dgm:t>
        <a:bodyPr/>
        <a:lstStyle/>
        <a:p>
          <a:endParaRPr lang="de-DE"/>
        </a:p>
      </dgm:t>
    </dgm:pt>
    <dgm:pt modelId="{9E41092D-AA61-4272-ACC4-298DE5EE2CC5}" type="pres">
      <dgm:prSet presAssocID="{D97BB3F3-C61E-4F57-8999-F4E4AB1C459A}" presName="Name8" presStyleCnt="0"/>
      <dgm:spPr/>
    </dgm:pt>
    <dgm:pt modelId="{B1B4D4FF-1E9A-401A-A2D2-62FD5BFFE540}" type="pres">
      <dgm:prSet presAssocID="{D97BB3F3-C61E-4F57-8999-F4E4AB1C459A}" presName="level" presStyleLbl="node1" presStyleIdx="12" presStyleCnt="15">
        <dgm:presLayoutVars>
          <dgm:chMax val="1"/>
          <dgm:bulletEnabled val="1"/>
        </dgm:presLayoutVars>
      </dgm:prSet>
      <dgm:spPr/>
      <dgm:t>
        <a:bodyPr/>
        <a:lstStyle/>
        <a:p>
          <a:endParaRPr lang="de-DE"/>
        </a:p>
      </dgm:t>
    </dgm:pt>
    <dgm:pt modelId="{0EECD900-94D2-4D5E-8879-A325CFFFF2E7}" type="pres">
      <dgm:prSet presAssocID="{D97BB3F3-C61E-4F57-8999-F4E4AB1C459A}" presName="levelTx" presStyleLbl="revTx" presStyleIdx="0" presStyleCnt="0">
        <dgm:presLayoutVars>
          <dgm:chMax val="1"/>
          <dgm:bulletEnabled val="1"/>
        </dgm:presLayoutVars>
      </dgm:prSet>
      <dgm:spPr/>
      <dgm:t>
        <a:bodyPr/>
        <a:lstStyle/>
        <a:p>
          <a:endParaRPr lang="de-DE"/>
        </a:p>
      </dgm:t>
    </dgm:pt>
    <dgm:pt modelId="{934F9236-F629-4174-B842-7C461D1ED6C6}" type="pres">
      <dgm:prSet presAssocID="{C02F60BA-9097-4FDF-B40C-BD499132CE60}" presName="Name8" presStyleCnt="0"/>
      <dgm:spPr/>
    </dgm:pt>
    <dgm:pt modelId="{98D3BA6A-1294-4074-9FA4-45A89796FA39}" type="pres">
      <dgm:prSet presAssocID="{C02F60BA-9097-4FDF-B40C-BD499132CE60}" presName="level" presStyleLbl="node1" presStyleIdx="13" presStyleCnt="15">
        <dgm:presLayoutVars>
          <dgm:chMax val="1"/>
          <dgm:bulletEnabled val="1"/>
        </dgm:presLayoutVars>
      </dgm:prSet>
      <dgm:spPr/>
      <dgm:t>
        <a:bodyPr/>
        <a:lstStyle/>
        <a:p>
          <a:endParaRPr lang="de-DE"/>
        </a:p>
      </dgm:t>
    </dgm:pt>
    <dgm:pt modelId="{A97A5688-0875-414A-A2AC-1A15E83048CB}" type="pres">
      <dgm:prSet presAssocID="{C02F60BA-9097-4FDF-B40C-BD499132CE60}" presName="levelTx" presStyleLbl="revTx" presStyleIdx="0" presStyleCnt="0">
        <dgm:presLayoutVars>
          <dgm:chMax val="1"/>
          <dgm:bulletEnabled val="1"/>
        </dgm:presLayoutVars>
      </dgm:prSet>
      <dgm:spPr/>
      <dgm:t>
        <a:bodyPr/>
        <a:lstStyle/>
        <a:p>
          <a:endParaRPr lang="de-DE"/>
        </a:p>
      </dgm:t>
    </dgm:pt>
    <dgm:pt modelId="{B558F6E0-6CA1-4604-A199-7F9022F82CF1}" type="pres">
      <dgm:prSet presAssocID="{58F76E66-7BC6-4DD9-888F-57B3964A585C}" presName="Name8" presStyleCnt="0"/>
      <dgm:spPr/>
    </dgm:pt>
    <dgm:pt modelId="{6697799B-EF9C-48CB-B184-D3D52B748DDC}" type="pres">
      <dgm:prSet presAssocID="{58F76E66-7BC6-4DD9-888F-57B3964A585C}" presName="level" presStyleLbl="node1" presStyleIdx="14" presStyleCnt="15">
        <dgm:presLayoutVars>
          <dgm:chMax val="1"/>
          <dgm:bulletEnabled val="1"/>
        </dgm:presLayoutVars>
      </dgm:prSet>
      <dgm:spPr/>
      <dgm:t>
        <a:bodyPr/>
        <a:lstStyle/>
        <a:p>
          <a:endParaRPr lang="de-DE"/>
        </a:p>
      </dgm:t>
    </dgm:pt>
    <dgm:pt modelId="{205AC62B-97F1-4407-AE94-6B02D3055059}" type="pres">
      <dgm:prSet presAssocID="{58F76E66-7BC6-4DD9-888F-57B3964A585C}" presName="levelTx" presStyleLbl="revTx" presStyleIdx="0" presStyleCnt="0">
        <dgm:presLayoutVars>
          <dgm:chMax val="1"/>
          <dgm:bulletEnabled val="1"/>
        </dgm:presLayoutVars>
      </dgm:prSet>
      <dgm:spPr/>
      <dgm:t>
        <a:bodyPr/>
        <a:lstStyle/>
        <a:p>
          <a:endParaRPr lang="de-DE"/>
        </a:p>
      </dgm:t>
    </dgm:pt>
  </dgm:ptLst>
  <dgm:cxnLst>
    <dgm:cxn modelId="{C9CB0369-E224-46BE-9D7F-B7248F6F4A8C}" type="presOf" srcId="{326C91EB-11FB-4AE2-B37A-397A9489C897}" destId="{7C4204FF-A4A2-4088-B29B-F580E9F443CC}" srcOrd="0" destOrd="0" presId="urn:microsoft.com/office/officeart/2005/8/layout/pyramid1"/>
    <dgm:cxn modelId="{00FECE3F-8158-4B7B-979A-F1EB8C84BBD5}" srcId="{3C1911B7-8377-4E29-86BA-3FBCCC2C7FA8}" destId="{1F70854E-DE5B-4032-8064-63D7F565F5E8}" srcOrd="6" destOrd="0" parTransId="{A3625DDE-8AAE-47F2-8E99-026F219E4E2C}" sibTransId="{BD029BCC-034C-4DFE-AE1B-F1192385EF05}"/>
    <dgm:cxn modelId="{1CEC5164-9983-43C4-867F-60348FA8F4EB}" type="presOf" srcId="{FA2A31DE-6E32-4E77-ADDC-00E597E9C389}" destId="{EC9564CA-CC7E-4662-A4CD-1C9CE8995768}" srcOrd="0" destOrd="0" presId="urn:microsoft.com/office/officeart/2005/8/layout/pyramid1"/>
    <dgm:cxn modelId="{14D84FDE-E99D-4A1F-AE01-6CF67ECFB719}" type="presOf" srcId="{097411DE-0688-4C4E-A96F-5709CEC00289}" destId="{DF4C76EF-56BC-4803-B0C2-DB299E48F592}" srcOrd="0" destOrd="0" presId="urn:microsoft.com/office/officeart/2005/8/layout/pyramid1"/>
    <dgm:cxn modelId="{F3D76053-9C95-40AC-8C17-20AEA48B6B12}" srcId="{3C1911B7-8377-4E29-86BA-3FBCCC2C7FA8}" destId="{6954433D-AC45-45F6-AA10-C0902AEA7082}" srcOrd="5" destOrd="0" parTransId="{57CFE891-6E93-417D-890F-8C74A35B4C10}" sibTransId="{AF689FD2-2F73-4F18-9A75-BB3B56FB24BE}"/>
    <dgm:cxn modelId="{B3553DF5-B5DA-4863-B120-97D3CB7252BD}" srcId="{3C1911B7-8377-4E29-86BA-3FBCCC2C7FA8}" destId="{C02F60BA-9097-4FDF-B40C-BD499132CE60}" srcOrd="13" destOrd="0" parTransId="{A7354428-368B-4EEA-94F3-744667FAB027}" sibTransId="{BFCE6FB8-E9EE-440E-82C4-0704482C1117}"/>
    <dgm:cxn modelId="{BEEBFC52-AA7F-45CA-9037-31B74D7FF0CD}" type="presOf" srcId="{326C91EB-11FB-4AE2-B37A-397A9489C897}" destId="{344A64E7-EBEC-43CD-B96E-3EBC8BD407A9}" srcOrd="1" destOrd="0" presId="urn:microsoft.com/office/officeart/2005/8/layout/pyramid1"/>
    <dgm:cxn modelId="{4FCD9E68-8480-4CF5-AD32-514767DFECC6}" type="presOf" srcId="{58F76E66-7BC6-4DD9-888F-57B3964A585C}" destId="{6697799B-EF9C-48CB-B184-D3D52B748DDC}" srcOrd="0" destOrd="0" presId="urn:microsoft.com/office/officeart/2005/8/layout/pyramid1"/>
    <dgm:cxn modelId="{41D59D71-0A5C-4AA0-8B71-FE317A899047}" srcId="{3C1911B7-8377-4E29-86BA-3FBCCC2C7FA8}" destId="{7A635064-1BE2-408C-9D77-B25A9BE08F9E}" srcOrd="11" destOrd="0" parTransId="{DA2ACE97-54F6-46F3-97ED-62EC3FB7D98F}" sibTransId="{F7D08B10-6AE6-4B49-B877-EE5D0D0CBCCB}"/>
    <dgm:cxn modelId="{F2A918FC-4D46-42DA-9A6F-7FB8FCD91C79}" type="presOf" srcId="{7A635064-1BE2-408C-9D77-B25A9BE08F9E}" destId="{0B6B05DC-160F-45AB-B2FC-528353833022}" srcOrd="0" destOrd="0" presId="urn:microsoft.com/office/officeart/2005/8/layout/pyramid1"/>
    <dgm:cxn modelId="{3D6E7BCA-45C0-4328-B014-AAB8E65C7421}" srcId="{3C1911B7-8377-4E29-86BA-3FBCCC2C7FA8}" destId="{7440EF5A-6825-441F-B459-FD6C00139088}" srcOrd="4" destOrd="0" parTransId="{E95FBEB1-BA7C-442C-94BA-156012D95C29}" sibTransId="{6093504B-4212-4800-8A5A-7C275B507ED8}"/>
    <dgm:cxn modelId="{376746F8-BA71-42F8-B708-0D1AFC196759}" type="presOf" srcId="{5B74C75A-F850-4514-A4F2-17CA591E3CA5}" destId="{45BEE697-402D-4882-9105-A311264EC0D9}" srcOrd="1" destOrd="0" presId="urn:microsoft.com/office/officeart/2005/8/layout/pyramid1"/>
    <dgm:cxn modelId="{5DF734DC-89A6-4903-B951-847BF03258E3}" srcId="{3C1911B7-8377-4E29-86BA-3FBCCC2C7FA8}" destId="{097411DE-0688-4C4E-A96F-5709CEC00289}" srcOrd="9" destOrd="0" parTransId="{222B06E0-9254-49AF-A6E5-396767343373}" sibTransId="{8D7CB8CD-3008-4A7E-B8CA-038E3EA45800}"/>
    <dgm:cxn modelId="{493F432B-44A8-43C1-99A2-E2702F057A92}" type="presOf" srcId="{E909435D-6F39-4752-8556-F9AEB0A377B7}" destId="{E0B4F6DE-43A0-4BBE-B524-377B2C00E4B6}" srcOrd="1" destOrd="0" presId="urn:microsoft.com/office/officeart/2005/8/layout/pyramid1"/>
    <dgm:cxn modelId="{4893B496-E08D-42DD-B059-5AB2EC37DE93}" srcId="{3C1911B7-8377-4E29-86BA-3FBCCC2C7FA8}" destId="{5B74C75A-F850-4514-A4F2-17CA591E3CA5}" srcOrd="10" destOrd="0" parTransId="{42FED1BE-7D65-4930-BEE8-4353306B0585}" sibTransId="{F3C92153-129B-4126-AA70-93A0A59A8976}"/>
    <dgm:cxn modelId="{9BF5CF4A-EE8B-4D4D-BC14-D3F79629856B}" srcId="{3C1911B7-8377-4E29-86BA-3FBCCC2C7FA8}" destId="{62A113EB-04A4-4A94-9C1D-6DAD5F6239A4}" srcOrd="1" destOrd="0" parTransId="{FAFC930C-295F-4A15-9D74-67665BA0708E}" sibTransId="{6B54EF8B-802E-4B98-8D0E-FCBAFCA2C94B}"/>
    <dgm:cxn modelId="{A522CFD1-3864-4451-9509-DA46BC96AF76}" srcId="{3C1911B7-8377-4E29-86BA-3FBCCC2C7FA8}" destId="{39DF2768-5C1D-494C-866F-3948812C44C4}" srcOrd="0" destOrd="0" parTransId="{53F1741E-DA3A-4C7F-8F05-7059CED5A1B4}" sibTransId="{5C79C016-EFFE-41B6-8990-EA9F61E2BB73}"/>
    <dgm:cxn modelId="{656A24D2-E712-4C95-99A9-ADBAF815C9DC}" type="presOf" srcId="{27F68E9C-E4BD-49C5-BE8D-EA6E4555BCE3}" destId="{2DA929F1-AB1B-4172-BCFC-A150ACEC11FF}" srcOrd="0" destOrd="0" presId="urn:microsoft.com/office/officeart/2005/8/layout/pyramid1"/>
    <dgm:cxn modelId="{746BBB50-D083-47CB-A14C-3FD300F7FA36}" type="presOf" srcId="{27F68E9C-E4BD-49C5-BE8D-EA6E4555BCE3}" destId="{A2A27DCB-6FDB-4BF4-95AC-9F5623CCF3B8}" srcOrd="1" destOrd="0" presId="urn:microsoft.com/office/officeart/2005/8/layout/pyramid1"/>
    <dgm:cxn modelId="{927034F5-E3F4-4885-9FA8-9CD2CEB39D44}" srcId="{7440EF5A-6825-441F-B459-FD6C00139088}" destId="{46597D91-8778-48CE-8D58-18214E8C4AE1}" srcOrd="0" destOrd="0" parTransId="{A51291DD-DD51-49FD-B8CB-EC48D1EC7965}" sibTransId="{3D7F0CCB-F0BF-45C9-9E9D-1DD391367B21}"/>
    <dgm:cxn modelId="{C83BE9D2-68DB-49E2-9090-CAE828BDD49F}" type="presOf" srcId="{B980829B-D193-4E96-9EAD-AD47DB014499}" destId="{0F675582-5439-4B52-84E7-B5966C63A299}" srcOrd="1" destOrd="0" presId="urn:microsoft.com/office/officeart/2005/8/layout/pyramid1"/>
    <dgm:cxn modelId="{83ED4FA9-019C-4C61-9A4A-D1829E349C58}" type="presOf" srcId="{FA2A31DE-6E32-4E77-ADDC-00E597E9C389}" destId="{A8555DBA-5D45-40C7-8284-9722887C2D2A}" srcOrd="1" destOrd="0" presId="urn:microsoft.com/office/officeart/2005/8/layout/pyramid1"/>
    <dgm:cxn modelId="{654F432B-8225-4329-9F68-3ECFB6C65606}" type="presOf" srcId="{49573C1F-E38F-4771-B244-F957F19BCB11}" destId="{B0B2668D-88EF-449C-851F-0A6341F9DB72}" srcOrd="1" destOrd="0" presId="urn:microsoft.com/office/officeart/2005/8/layout/pyramid1"/>
    <dgm:cxn modelId="{C08472CC-3381-468A-856A-F48704ECD587}" type="presOf" srcId="{1F70854E-DE5B-4032-8064-63D7F565F5E8}" destId="{73A4C2CC-413B-4F2A-9E23-0058DBAF9712}" srcOrd="1" destOrd="0" presId="urn:microsoft.com/office/officeart/2005/8/layout/pyramid1"/>
    <dgm:cxn modelId="{0D24C619-A978-4C7A-A8EE-838D36E6C9BF}" type="presOf" srcId="{39DF2768-5C1D-494C-866F-3948812C44C4}" destId="{59CED8E9-011A-42E5-A38E-4651A81A552C}" srcOrd="1" destOrd="0" presId="urn:microsoft.com/office/officeart/2005/8/layout/pyramid1"/>
    <dgm:cxn modelId="{1E91C6A4-3EBA-4FFB-9DEB-F8B396102344}" type="presOf" srcId="{C7850780-2627-461F-9002-F3879CEB06A6}" destId="{0F2130B7-23FB-408A-BCD3-213B9260D1FD}" srcOrd="0" destOrd="0" presId="urn:microsoft.com/office/officeart/2005/8/layout/pyramid1"/>
    <dgm:cxn modelId="{7CB51F02-57AA-4AF6-8A09-9358F30B3C74}" type="presOf" srcId="{46597D91-8778-48CE-8D58-18214E8C4AE1}" destId="{EEC5DADC-6CA1-4069-87E1-B860C57A834A}" srcOrd="1" destOrd="0" presId="urn:microsoft.com/office/officeart/2005/8/layout/pyramid1"/>
    <dgm:cxn modelId="{B9C66E0D-EB48-4ED6-8C65-61AADEADA510}" type="presOf" srcId="{62A113EB-04A4-4A94-9C1D-6DAD5F6239A4}" destId="{F2BE3C8D-119D-4D04-8CC5-FC819312F476}" srcOrd="1" destOrd="0" presId="urn:microsoft.com/office/officeart/2005/8/layout/pyramid1"/>
    <dgm:cxn modelId="{A8282BD7-F9D7-4111-9926-C120799718FD}" type="presOf" srcId="{B980829B-D193-4E96-9EAD-AD47DB014499}" destId="{BEA91AB2-ABA1-44EC-8552-495E7D1C9587}" srcOrd="0" destOrd="0" presId="urn:microsoft.com/office/officeart/2005/8/layout/pyramid1"/>
    <dgm:cxn modelId="{CB6B5E40-1285-4337-B43C-F70716EDA1DF}" type="presOf" srcId="{097411DE-0688-4C4E-A96F-5709CEC00289}" destId="{A30408D1-B303-40C5-A0DB-F8041BF9A7E1}" srcOrd="1" destOrd="0" presId="urn:microsoft.com/office/officeart/2005/8/layout/pyramid1"/>
    <dgm:cxn modelId="{C5EF1C8C-101A-49F1-81DC-5A89F502D384}" type="presOf" srcId="{3C1911B7-8377-4E29-86BA-3FBCCC2C7FA8}" destId="{A7C00296-964E-48C6-B8DA-BFC6058B24BB}" srcOrd="0" destOrd="0" presId="urn:microsoft.com/office/officeart/2005/8/layout/pyramid1"/>
    <dgm:cxn modelId="{C60C0BCF-D05D-4927-B4F1-8E640C1FAD83}" type="presOf" srcId="{49573C1F-E38F-4771-B244-F957F19BCB11}" destId="{62CFD3A3-102F-494B-A806-27450005829E}" srcOrd="0" destOrd="0" presId="urn:microsoft.com/office/officeart/2005/8/layout/pyramid1"/>
    <dgm:cxn modelId="{E1093439-F271-4B82-ADAD-16C2A50777A3}" type="presOf" srcId="{39DF2768-5C1D-494C-866F-3948812C44C4}" destId="{C7616724-5942-4987-9635-81C79FBFD636}" srcOrd="0" destOrd="0" presId="urn:microsoft.com/office/officeart/2005/8/layout/pyramid1"/>
    <dgm:cxn modelId="{61A73AAA-9C2C-49BC-9E27-87A6E0F3F2DC}" srcId="{3C1911B7-8377-4E29-86BA-3FBCCC2C7FA8}" destId="{326C91EB-11FB-4AE2-B37A-397A9489C897}" srcOrd="7" destOrd="0" parTransId="{36BF306A-C790-4D74-AB13-B50A827E5447}" sibTransId="{F26056A1-2047-4B1B-BF2C-B2FD547BFCEC}"/>
    <dgm:cxn modelId="{4FE0F82E-DD61-48C3-89FF-BB7098342C70}" srcId="{39DF2768-5C1D-494C-866F-3948812C44C4}" destId="{B980829B-D193-4E96-9EAD-AD47DB014499}" srcOrd="0" destOrd="0" parTransId="{A996295D-C18C-488C-8A29-7A1782ECD61B}" sibTransId="{5BC085AC-BFED-4A99-AB2A-8A6A14AF96A6}"/>
    <dgm:cxn modelId="{A445CA16-37E0-40A7-848F-91F54287671E}" srcId="{3C1911B7-8377-4E29-86BA-3FBCCC2C7FA8}" destId="{27F68E9C-E4BD-49C5-BE8D-EA6E4555BCE3}" srcOrd="8" destOrd="0" parTransId="{3A24A604-6B4F-4882-AC45-3ED94C1B1454}" sibTransId="{7D33DF02-4FBB-4325-A3B8-562BECE40D58}"/>
    <dgm:cxn modelId="{C6424082-AB34-4A1F-A7A8-0153761E90B3}" srcId="{6954433D-AC45-45F6-AA10-C0902AEA7082}" destId="{E909435D-6F39-4752-8556-F9AEB0A377B7}" srcOrd="0" destOrd="0" parTransId="{2669BBAC-7360-4C6D-B181-13212525AB3D}" sibTransId="{D7D4C969-F67D-42FE-95C1-979AD9EBFCA2}"/>
    <dgm:cxn modelId="{C4D66E69-86B1-4801-A7D7-8E2BC2840F11}" srcId="{3C1911B7-8377-4E29-86BA-3FBCCC2C7FA8}" destId="{4DDCED07-970D-4832-A9CA-EC9BEA291F61}" srcOrd="3" destOrd="0" parTransId="{C71C6519-0FF1-41F3-A936-C221608A164A}" sibTransId="{02D3E8D1-B0DC-49D0-B2D3-6C206CBB8EC2}"/>
    <dgm:cxn modelId="{189D3A7C-F2BC-42C3-9613-82C6255361AF}" type="presOf" srcId="{46597D91-8778-48CE-8D58-18214E8C4AE1}" destId="{69D3D6A7-2F73-4217-9483-06B9AF4CD620}" srcOrd="0" destOrd="0" presId="urn:microsoft.com/office/officeart/2005/8/layout/pyramid1"/>
    <dgm:cxn modelId="{7645FC3B-A720-4A8E-B383-521DDA15EFED}" type="presOf" srcId="{1F70854E-DE5B-4032-8064-63D7F565F5E8}" destId="{886AC22A-19ED-4757-AD12-06EBA17FD9DF}" srcOrd="0" destOrd="0" presId="urn:microsoft.com/office/officeart/2005/8/layout/pyramid1"/>
    <dgm:cxn modelId="{DB953363-839B-4D32-B456-130F25EA3239}" type="presOf" srcId="{C02F60BA-9097-4FDF-B40C-BD499132CE60}" destId="{A97A5688-0875-414A-A2AC-1A15E83048CB}" srcOrd="1" destOrd="0" presId="urn:microsoft.com/office/officeart/2005/8/layout/pyramid1"/>
    <dgm:cxn modelId="{36118AD0-F5BC-4D0B-BD99-C946CA739698}" type="presOf" srcId="{62A113EB-04A4-4A94-9C1D-6DAD5F6239A4}" destId="{E2F55A17-C7E2-4D83-A471-A40D708389C2}" srcOrd="0" destOrd="0" presId="urn:microsoft.com/office/officeart/2005/8/layout/pyramid1"/>
    <dgm:cxn modelId="{020354D9-8BBE-4D0A-930D-3605C6F63DFE}" type="presOf" srcId="{7A635064-1BE2-408C-9D77-B25A9BE08F9E}" destId="{90213F5C-B4EA-4ED4-BC0D-DCD6E28E9C8D}" srcOrd="1" destOrd="0" presId="urn:microsoft.com/office/officeart/2005/8/layout/pyramid1"/>
    <dgm:cxn modelId="{6C350E0A-76D8-425A-BB99-766091A9ED4B}" type="presOf" srcId="{D97BB3F3-C61E-4F57-8999-F4E4AB1C459A}" destId="{B1B4D4FF-1E9A-401A-A2D2-62FD5BFFE540}" srcOrd="0" destOrd="0" presId="urn:microsoft.com/office/officeart/2005/8/layout/pyramid1"/>
    <dgm:cxn modelId="{6787AE67-1FF8-4B9E-A65E-91D4DA2D1009}" type="presOf" srcId="{6954433D-AC45-45F6-AA10-C0902AEA7082}" destId="{16242E29-DD45-4CE3-84BC-5958FB7F6A35}" srcOrd="0" destOrd="0" presId="urn:microsoft.com/office/officeart/2005/8/layout/pyramid1"/>
    <dgm:cxn modelId="{F3FB046A-C5D4-4405-AAA8-CB581B29C447}" type="presOf" srcId="{5B74C75A-F850-4514-A4F2-17CA591E3CA5}" destId="{8499F60B-628E-446D-86FC-86EE272E2581}" srcOrd="0" destOrd="0" presId="urn:microsoft.com/office/officeart/2005/8/layout/pyramid1"/>
    <dgm:cxn modelId="{A66545EE-8F5A-4AC8-B26D-47BB26CBB327}" srcId="{49573C1F-E38F-4771-B244-F957F19BCB11}" destId="{FA2A31DE-6E32-4E77-ADDC-00E597E9C389}" srcOrd="0" destOrd="0" parTransId="{99E1DA10-599E-496A-B2CC-8D6D8A31CB06}" sibTransId="{EBD1BE2B-4244-497F-8661-33BF36A95447}"/>
    <dgm:cxn modelId="{302C2E42-A4AF-4922-9BFA-23A2FB8128CA}" srcId="{4DDCED07-970D-4832-A9CA-EC9BEA291F61}" destId="{0F36BC4E-B0C9-48BD-9EAD-2700F3ECFDCE}" srcOrd="0" destOrd="0" parTransId="{98DED97A-4CEA-43CA-8871-74F2D8C84F53}" sibTransId="{7267FBBD-81FA-4EC6-813C-907E365B8E5B}"/>
    <dgm:cxn modelId="{31FBDFB9-CACA-4BB9-B097-F80E7B285056}" type="presOf" srcId="{6954433D-AC45-45F6-AA10-C0902AEA7082}" destId="{3804EDCD-C366-4813-9BD6-4A4F49F8B12F}" srcOrd="1" destOrd="0" presId="urn:microsoft.com/office/officeart/2005/8/layout/pyramid1"/>
    <dgm:cxn modelId="{1C55DBD8-36C9-4F12-A5FF-E54280677659}" type="presOf" srcId="{58F76E66-7BC6-4DD9-888F-57B3964A585C}" destId="{205AC62B-97F1-4407-AE94-6B02D3055059}" srcOrd="1" destOrd="0" presId="urn:microsoft.com/office/officeart/2005/8/layout/pyramid1"/>
    <dgm:cxn modelId="{086AC492-AB5A-4313-9A6F-88DFBB9053DC}" srcId="{3C1911B7-8377-4E29-86BA-3FBCCC2C7FA8}" destId="{49573C1F-E38F-4771-B244-F957F19BCB11}" srcOrd="2" destOrd="0" parTransId="{74F37B71-7CDA-4921-AECA-10684AEE636A}" sibTransId="{16435B53-5666-416D-B9EA-93EDF3D3FA32}"/>
    <dgm:cxn modelId="{3B62B4C1-AC22-4279-AE0E-5B374D8AE396}" srcId="{62A113EB-04A4-4A94-9C1D-6DAD5F6239A4}" destId="{C7850780-2627-461F-9002-F3879CEB06A6}" srcOrd="0" destOrd="0" parTransId="{F862DA48-6B19-4724-8AF2-50EE7E0B4852}" sibTransId="{D7476A88-0AEB-4C38-9546-F3B5D2CB0EED}"/>
    <dgm:cxn modelId="{369602CD-CD85-4087-B59A-17690E3CD417}" type="presOf" srcId="{0F36BC4E-B0C9-48BD-9EAD-2700F3ECFDCE}" destId="{32E84BBB-4B04-4BDE-9097-1811C5E04CBB}" srcOrd="1" destOrd="0" presId="urn:microsoft.com/office/officeart/2005/8/layout/pyramid1"/>
    <dgm:cxn modelId="{92DB9075-868D-4BD9-AFF2-B94537657B89}" type="presOf" srcId="{4DDCED07-970D-4832-A9CA-EC9BEA291F61}" destId="{4ADC9863-54EF-48C9-81A9-E5E41034FB7A}" srcOrd="0" destOrd="0" presId="urn:microsoft.com/office/officeart/2005/8/layout/pyramid1"/>
    <dgm:cxn modelId="{EE8B459D-422B-414F-82C5-B8F4D3CD2B57}" srcId="{3C1911B7-8377-4E29-86BA-3FBCCC2C7FA8}" destId="{D97BB3F3-C61E-4F57-8999-F4E4AB1C459A}" srcOrd="12" destOrd="0" parTransId="{3678B039-12A6-4296-8F10-EE7B73EF7766}" sibTransId="{AF1A0D56-F312-4288-A1AA-DF6B009C7EF5}"/>
    <dgm:cxn modelId="{3F6D6EC5-5EBF-4E91-9088-692DBF3789B8}" type="presOf" srcId="{C7850780-2627-461F-9002-F3879CEB06A6}" destId="{6571D3D9-9795-433D-BFC1-D4A31DC1F461}" srcOrd="1" destOrd="0" presId="urn:microsoft.com/office/officeart/2005/8/layout/pyramid1"/>
    <dgm:cxn modelId="{DF36CB85-812C-4CF0-86D1-F52694AFBAF3}" type="presOf" srcId="{7440EF5A-6825-441F-B459-FD6C00139088}" destId="{D946B7CE-E9C2-44A6-B644-B9BB1DCDB15C}" srcOrd="0" destOrd="0" presId="urn:microsoft.com/office/officeart/2005/8/layout/pyramid1"/>
    <dgm:cxn modelId="{B6C0F1FF-449A-447B-9FB8-FE4B5D5DD919}" srcId="{3C1911B7-8377-4E29-86BA-3FBCCC2C7FA8}" destId="{58F76E66-7BC6-4DD9-888F-57B3964A585C}" srcOrd="14" destOrd="0" parTransId="{6F1033C1-0D1D-43E7-A7FA-4B2AF4762D67}" sibTransId="{02511D39-65C9-4D66-9DD9-459653D6621E}"/>
    <dgm:cxn modelId="{44310944-FFC2-4F0C-8117-062BBF3FF698}" type="presOf" srcId="{7440EF5A-6825-441F-B459-FD6C00139088}" destId="{8816C3C1-783D-4936-9E98-5672FA729E94}" srcOrd="1" destOrd="0" presId="urn:microsoft.com/office/officeart/2005/8/layout/pyramid1"/>
    <dgm:cxn modelId="{F167E51A-2FBD-4F99-B42F-790099D2D63F}" type="presOf" srcId="{D97BB3F3-C61E-4F57-8999-F4E4AB1C459A}" destId="{0EECD900-94D2-4D5E-8879-A325CFFFF2E7}" srcOrd="1" destOrd="0" presId="urn:microsoft.com/office/officeart/2005/8/layout/pyramid1"/>
    <dgm:cxn modelId="{9448D215-EDFB-456F-B4CE-CA857FFE4DBA}" type="presOf" srcId="{C02F60BA-9097-4FDF-B40C-BD499132CE60}" destId="{98D3BA6A-1294-4074-9FA4-45A89796FA39}" srcOrd="0" destOrd="0" presId="urn:microsoft.com/office/officeart/2005/8/layout/pyramid1"/>
    <dgm:cxn modelId="{72750A89-12BF-403C-92E8-BF4051A21826}" type="presOf" srcId="{4DDCED07-970D-4832-A9CA-EC9BEA291F61}" destId="{486B57E6-B151-4626-9D3B-FD1B6BD05E44}" srcOrd="1" destOrd="0" presId="urn:microsoft.com/office/officeart/2005/8/layout/pyramid1"/>
    <dgm:cxn modelId="{DF42E7C9-5ABD-452F-B050-4BF94363C015}" type="presOf" srcId="{0F36BC4E-B0C9-48BD-9EAD-2700F3ECFDCE}" destId="{79F46BCB-FC4E-4D14-8DB5-E566805A5383}" srcOrd="0" destOrd="0" presId="urn:microsoft.com/office/officeart/2005/8/layout/pyramid1"/>
    <dgm:cxn modelId="{948AF58F-175D-4276-8F6D-D06654E02DFA}" type="presOf" srcId="{E909435D-6F39-4752-8556-F9AEB0A377B7}" destId="{DEA453A2-0374-4BA0-8A31-A4669C5C0205}" srcOrd="0" destOrd="0" presId="urn:microsoft.com/office/officeart/2005/8/layout/pyramid1"/>
    <dgm:cxn modelId="{01C0389A-59C1-4DEA-A8E9-E6EB24BE23AD}" type="presParOf" srcId="{A7C00296-964E-48C6-B8DA-BFC6058B24BB}" destId="{68900246-31CF-4080-B7CC-C144782B3767}" srcOrd="0" destOrd="0" presId="urn:microsoft.com/office/officeart/2005/8/layout/pyramid1"/>
    <dgm:cxn modelId="{C602B422-E77A-4D39-8B87-467ED8A607D9}" type="presParOf" srcId="{68900246-31CF-4080-B7CC-C144782B3767}" destId="{BEA91AB2-ABA1-44EC-8552-495E7D1C9587}" srcOrd="0" destOrd="0" presId="urn:microsoft.com/office/officeart/2005/8/layout/pyramid1"/>
    <dgm:cxn modelId="{81C759CB-9783-4EA5-A40A-74E01631AA5E}" type="presParOf" srcId="{68900246-31CF-4080-B7CC-C144782B3767}" destId="{0F675582-5439-4B52-84E7-B5966C63A299}" srcOrd="1" destOrd="0" presId="urn:microsoft.com/office/officeart/2005/8/layout/pyramid1"/>
    <dgm:cxn modelId="{F072EF89-C712-4A92-9CD8-050F1BBC11D4}" type="presParOf" srcId="{68900246-31CF-4080-B7CC-C144782B3767}" destId="{C7616724-5942-4987-9635-81C79FBFD636}" srcOrd="2" destOrd="0" presId="urn:microsoft.com/office/officeart/2005/8/layout/pyramid1"/>
    <dgm:cxn modelId="{346C45AF-12B5-479D-9C85-F65176983E12}" type="presParOf" srcId="{68900246-31CF-4080-B7CC-C144782B3767}" destId="{59CED8E9-011A-42E5-A38E-4651A81A552C}" srcOrd="3" destOrd="0" presId="urn:microsoft.com/office/officeart/2005/8/layout/pyramid1"/>
    <dgm:cxn modelId="{1C7DADFB-0DED-4AA7-B6B5-770620CAA9B5}" type="presParOf" srcId="{A7C00296-964E-48C6-B8DA-BFC6058B24BB}" destId="{1821B0DC-66C1-47D8-B4EE-77A55B873A70}" srcOrd="1" destOrd="0" presId="urn:microsoft.com/office/officeart/2005/8/layout/pyramid1"/>
    <dgm:cxn modelId="{4BFFF531-90AD-4C8C-88D3-20CBD0183A98}" type="presParOf" srcId="{1821B0DC-66C1-47D8-B4EE-77A55B873A70}" destId="{0F2130B7-23FB-408A-BCD3-213B9260D1FD}" srcOrd="0" destOrd="0" presId="urn:microsoft.com/office/officeart/2005/8/layout/pyramid1"/>
    <dgm:cxn modelId="{07D197A0-C75A-4C84-A80A-AA0EC472F94D}" type="presParOf" srcId="{1821B0DC-66C1-47D8-B4EE-77A55B873A70}" destId="{6571D3D9-9795-433D-BFC1-D4A31DC1F461}" srcOrd="1" destOrd="0" presId="urn:microsoft.com/office/officeart/2005/8/layout/pyramid1"/>
    <dgm:cxn modelId="{1AF02B38-E310-4D8E-B0B9-CDDFC7A7D5C8}" type="presParOf" srcId="{1821B0DC-66C1-47D8-B4EE-77A55B873A70}" destId="{E2F55A17-C7E2-4D83-A471-A40D708389C2}" srcOrd="2" destOrd="0" presId="urn:microsoft.com/office/officeart/2005/8/layout/pyramid1"/>
    <dgm:cxn modelId="{A448D8AC-BB67-45A1-9655-AE93844AA6FE}" type="presParOf" srcId="{1821B0DC-66C1-47D8-B4EE-77A55B873A70}" destId="{F2BE3C8D-119D-4D04-8CC5-FC819312F476}" srcOrd="3" destOrd="0" presId="urn:microsoft.com/office/officeart/2005/8/layout/pyramid1"/>
    <dgm:cxn modelId="{CD719962-EEB7-4EE2-A9E8-C44690487141}" type="presParOf" srcId="{A7C00296-964E-48C6-B8DA-BFC6058B24BB}" destId="{86BA19C9-6F4D-4DE9-8301-A23B43F09739}" srcOrd="2" destOrd="0" presId="urn:microsoft.com/office/officeart/2005/8/layout/pyramid1"/>
    <dgm:cxn modelId="{C9F4C4D3-B078-4979-B123-8666A1DED71F}" type="presParOf" srcId="{86BA19C9-6F4D-4DE9-8301-A23B43F09739}" destId="{EC9564CA-CC7E-4662-A4CD-1C9CE8995768}" srcOrd="0" destOrd="0" presId="urn:microsoft.com/office/officeart/2005/8/layout/pyramid1"/>
    <dgm:cxn modelId="{2EBF7B68-61BC-44F6-89A2-4A72A850F1AF}" type="presParOf" srcId="{86BA19C9-6F4D-4DE9-8301-A23B43F09739}" destId="{A8555DBA-5D45-40C7-8284-9722887C2D2A}" srcOrd="1" destOrd="0" presId="urn:microsoft.com/office/officeart/2005/8/layout/pyramid1"/>
    <dgm:cxn modelId="{A9E8A402-8C87-47D9-B338-6AEC7E68A682}" type="presParOf" srcId="{86BA19C9-6F4D-4DE9-8301-A23B43F09739}" destId="{62CFD3A3-102F-494B-A806-27450005829E}" srcOrd="2" destOrd="0" presId="urn:microsoft.com/office/officeart/2005/8/layout/pyramid1"/>
    <dgm:cxn modelId="{C50E7717-18C7-4AE8-BF70-A1AD023EEAD2}" type="presParOf" srcId="{86BA19C9-6F4D-4DE9-8301-A23B43F09739}" destId="{B0B2668D-88EF-449C-851F-0A6341F9DB72}" srcOrd="3" destOrd="0" presId="urn:microsoft.com/office/officeart/2005/8/layout/pyramid1"/>
    <dgm:cxn modelId="{CC04791A-F95A-43A7-9E57-799032CF9928}" type="presParOf" srcId="{A7C00296-964E-48C6-B8DA-BFC6058B24BB}" destId="{E22B5A45-7364-46BB-857C-BFAA239064F4}" srcOrd="3" destOrd="0" presId="urn:microsoft.com/office/officeart/2005/8/layout/pyramid1"/>
    <dgm:cxn modelId="{0D438805-D397-4C08-BC6F-9D45A110F648}" type="presParOf" srcId="{E22B5A45-7364-46BB-857C-BFAA239064F4}" destId="{79F46BCB-FC4E-4D14-8DB5-E566805A5383}" srcOrd="0" destOrd="0" presId="urn:microsoft.com/office/officeart/2005/8/layout/pyramid1"/>
    <dgm:cxn modelId="{B44E40DE-4478-4548-944E-1604C32AD903}" type="presParOf" srcId="{E22B5A45-7364-46BB-857C-BFAA239064F4}" destId="{32E84BBB-4B04-4BDE-9097-1811C5E04CBB}" srcOrd="1" destOrd="0" presId="urn:microsoft.com/office/officeart/2005/8/layout/pyramid1"/>
    <dgm:cxn modelId="{161EB952-0466-4BDB-B877-B4551739AF7B}" type="presParOf" srcId="{E22B5A45-7364-46BB-857C-BFAA239064F4}" destId="{4ADC9863-54EF-48C9-81A9-E5E41034FB7A}" srcOrd="2" destOrd="0" presId="urn:microsoft.com/office/officeart/2005/8/layout/pyramid1"/>
    <dgm:cxn modelId="{1C9EEC43-90A0-4FCF-AF67-765C1DABC980}" type="presParOf" srcId="{E22B5A45-7364-46BB-857C-BFAA239064F4}" destId="{486B57E6-B151-4626-9D3B-FD1B6BD05E44}" srcOrd="3" destOrd="0" presId="urn:microsoft.com/office/officeart/2005/8/layout/pyramid1"/>
    <dgm:cxn modelId="{6D50D7C7-0E3C-49DF-896D-F725C49E892D}" type="presParOf" srcId="{A7C00296-964E-48C6-B8DA-BFC6058B24BB}" destId="{A201FE94-B7F5-421D-9F47-A4ED980E7CEE}" srcOrd="4" destOrd="0" presId="urn:microsoft.com/office/officeart/2005/8/layout/pyramid1"/>
    <dgm:cxn modelId="{C0AD3EBE-C2B4-4A4A-B2A4-362D80357FA4}" type="presParOf" srcId="{A201FE94-B7F5-421D-9F47-A4ED980E7CEE}" destId="{69D3D6A7-2F73-4217-9483-06B9AF4CD620}" srcOrd="0" destOrd="0" presId="urn:microsoft.com/office/officeart/2005/8/layout/pyramid1"/>
    <dgm:cxn modelId="{A8E56ECB-CA36-40E7-8075-B3BDAC62AF5E}" type="presParOf" srcId="{A201FE94-B7F5-421D-9F47-A4ED980E7CEE}" destId="{EEC5DADC-6CA1-4069-87E1-B860C57A834A}" srcOrd="1" destOrd="0" presId="urn:microsoft.com/office/officeart/2005/8/layout/pyramid1"/>
    <dgm:cxn modelId="{2FDDC6DA-D958-4A7A-8226-A780D2A34D0C}" type="presParOf" srcId="{A201FE94-B7F5-421D-9F47-A4ED980E7CEE}" destId="{D946B7CE-E9C2-44A6-B644-B9BB1DCDB15C}" srcOrd="2" destOrd="0" presId="urn:microsoft.com/office/officeart/2005/8/layout/pyramid1"/>
    <dgm:cxn modelId="{8406FFDF-BE25-4815-9F94-E4EDDC15C11C}" type="presParOf" srcId="{A201FE94-B7F5-421D-9F47-A4ED980E7CEE}" destId="{8816C3C1-783D-4936-9E98-5672FA729E94}" srcOrd="3" destOrd="0" presId="urn:microsoft.com/office/officeart/2005/8/layout/pyramid1"/>
    <dgm:cxn modelId="{C70ED907-FB18-4DE6-8E5C-0522E30A40E5}" type="presParOf" srcId="{A7C00296-964E-48C6-B8DA-BFC6058B24BB}" destId="{79D9218D-0DD8-4E96-822A-81C8CDBD2815}" srcOrd="5" destOrd="0" presId="urn:microsoft.com/office/officeart/2005/8/layout/pyramid1"/>
    <dgm:cxn modelId="{7B11BA01-3F9C-4D78-BFD6-C7F7B191194D}" type="presParOf" srcId="{79D9218D-0DD8-4E96-822A-81C8CDBD2815}" destId="{DEA453A2-0374-4BA0-8A31-A4669C5C0205}" srcOrd="0" destOrd="0" presId="urn:microsoft.com/office/officeart/2005/8/layout/pyramid1"/>
    <dgm:cxn modelId="{6AC3BEAA-7AFA-4515-B76E-9BB50D934F47}" type="presParOf" srcId="{79D9218D-0DD8-4E96-822A-81C8CDBD2815}" destId="{E0B4F6DE-43A0-4BBE-B524-377B2C00E4B6}" srcOrd="1" destOrd="0" presId="urn:microsoft.com/office/officeart/2005/8/layout/pyramid1"/>
    <dgm:cxn modelId="{1ADA41C6-9408-4A00-9940-0C2589F5AC77}" type="presParOf" srcId="{79D9218D-0DD8-4E96-822A-81C8CDBD2815}" destId="{16242E29-DD45-4CE3-84BC-5958FB7F6A35}" srcOrd="2" destOrd="0" presId="urn:microsoft.com/office/officeart/2005/8/layout/pyramid1"/>
    <dgm:cxn modelId="{296251D6-406A-4005-A598-A7AC23A9349E}" type="presParOf" srcId="{79D9218D-0DD8-4E96-822A-81C8CDBD2815}" destId="{3804EDCD-C366-4813-9BD6-4A4F49F8B12F}" srcOrd="3" destOrd="0" presId="urn:microsoft.com/office/officeart/2005/8/layout/pyramid1"/>
    <dgm:cxn modelId="{EA8FE77B-6E0E-4EE4-8908-3F805E61E01A}" type="presParOf" srcId="{A7C00296-964E-48C6-B8DA-BFC6058B24BB}" destId="{364EC1D2-F882-4BEA-9C24-3369F445DD54}" srcOrd="6" destOrd="0" presId="urn:microsoft.com/office/officeart/2005/8/layout/pyramid1"/>
    <dgm:cxn modelId="{B0DCE919-AA34-40CC-84FF-16E3AF9F538B}" type="presParOf" srcId="{364EC1D2-F882-4BEA-9C24-3369F445DD54}" destId="{886AC22A-19ED-4757-AD12-06EBA17FD9DF}" srcOrd="0" destOrd="0" presId="urn:microsoft.com/office/officeart/2005/8/layout/pyramid1"/>
    <dgm:cxn modelId="{61986D9F-B58B-4311-AF12-88D9B3E6B9B8}" type="presParOf" srcId="{364EC1D2-F882-4BEA-9C24-3369F445DD54}" destId="{73A4C2CC-413B-4F2A-9E23-0058DBAF9712}" srcOrd="1" destOrd="0" presId="urn:microsoft.com/office/officeart/2005/8/layout/pyramid1"/>
    <dgm:cxn modelId="{6A468B2F-564C-4CA4-8A1D-1FAA0EB538EC}" type="presParOf" srcId="{A7C00296-964E-48C6-B8DA-BFC6058B24BB}" destId="{FD4E6DF1-D209-4808-BA5E-82BE6F1E104D}" srcOrd="7" destOrd="0" presId="urn:microsoft.com/office/officeart/2005/8/layout/pyramid1"/>
    <dgm:cxn modelId="{003E5E1E-60AE-4DCC-8E80-4927A5DBDD7A}" type="presParOf" srcId="{FD4E6DF1-D209-4808-BA5E-82BE6F1E104D}" destId="{7C4204FF-A4A2-4088-B29B-F580E9F443CC}" srcOrd="0" destOrd="0" presId="urn:microsoft.com/office/officeart/2005/8/layout/pyramid1"/>
    <dgm:cxn modelId="{8ED726C0-45DC-48DB-98A9-176B1F62C093}" type="presParOf" srcId="{FD4E6DF1-D209-4808-BA5E-82BE6F1E104D}" destId="{344A64E7-EBEC-43CD-B96E-3EBC8BD407A9}" srcOrd="1" destOrd="0" presId="urn:microsoft.com/office/officeart/2005/8/layout/pyramid1"/>
    <dgm:cxn modelId="{2DA92A0A-7B49-4015-9604-C28A124992F8}" type="presParOf" srcId="{A7C00296-964E-48C6-B8DA-BFC6058B24BB}" destId="{3A5C67F3-5467-4440-A7D1-D471AF6AB30A}" srcOrd="8" destOrd="0" presId="urn:microsoft.com/office/officeart/2005/8/layout/pyramid1"/>
    <dgm:cxn modelId="{2D7FC692-6E0A-4DF2-A528-1C124CB08B34}" type="presParOf" srcId="{3A5C67F3-5467-4440-A7D1-D471AF6AB30A}" destId="{2DA929F1-AB1B-4172-BCFC-A150ACEC11FF}" srcOrd="0" destOrd="0" presId="urn:microsoft.com/office/officeart/2005/8/layout/pyramid1"/>
    <dgm:cxn modelId="{50C45855-5D3C-4041-ADE2-4E4FB8AEBB1F}" type="presParOf" srcId="{3A5C67F3-5467-4440-A7D1-D471AF6AB30A}" destId="{A2A27DCB-6FDB-4BF4-95AC-9F5623CCF3B8}" srcOrd="1" destOrd="0" presId="urn:microsoft.com/office/officeart/2005/8/layout/pyramid1"/>
    <dgm:cxn modelId="{71D37841-645C-4502-B784-2F91E0013306}" type="presParOf" srcId="{A7C00296-964E-48C6-B8DA-BFC6058B24BB}" destId="{C41ECB40-56D5-48D7-94FB-E4C4E17C905C}" srcOrd="9" destOrd="0" presId="urn:microsoft.com/office/officeart/2005/8/layout/pyramid1"/>
    <dgm:cxn modelId="{46FBB1D5-AFF6-489C-88CA-87472922B857}" type="presParOf" srcId="{C41ECB40-56D5-48D7-94FB-E4C4E17C905C}" destId="{DF4C76EF-56BC-4803-B0C2-DB299E48F592}" srcOrd="0" destOrd="0" presId="urn:microsoft.com/office/officeart/2005/8/layout/pyramid1"/>
    <dgm:cxn modelId="{D018EF51-3D49-442B-B68E-396EABD7D212}" type="presParOf" srcId="{C41ECB40-56D5-48D7-94FB-E4C4E17C905C}" destId="{A30408D1-B303-40C5-A0DB-F8041BF9A7E1}" srcOrd="1" destOrd="0" presId="urn:microsoft.com/office/officeart/2005/8/layout/pyramid1"/>
    <dgm:cxn modelId="{AF551469-DFED-4135-AF14-06AC66FE8719}" type="presParOf" srcId="{A7C00296-964E-48C6-B8DA-BFC6058B24BB}" destId="{314C52A3-B976-4FB2-82D3-1EE195DFAF02}" srcOrd="10" destOrd="0" presId="urn:microsoft.com/office/officeart/2005/8/layout/pyramid1"/>
    <dgm:cxn modelId="{E1DA4808-1418-4E17-9EB9-58B9D2651639}" type="presParOf" srcId="{314C52A3-B976-4FB2-82D3-1EE195DFAF02}" destId="{8499F60B-628E-446D-86FC-86EE272E2581}" srcOrd="0" destOrd="0" presId="urn:microsoft.com/office/officeart/2005/8/layout/pyramid1"/>
    <dgm:cxn modelId="{1F6DAC3F-C676-470D-BF1B-0DBD1F1F4038}" type="presParOf" srcId="{314C52A3-B976-4FB2-82D3-1EE195DFAF02}" destId="{45BEE697-402D-4882-9105-A311264EC0D9}" srcOrd="1" destOrd="0" presId="urn:microsoft.com/office/officeart/2005/8/layout/pyramid1"/>
    <dgm:cxn modelId="{AAD7F959-86FF-4744-99B0-38F138B0D371}" type="presParOf" srcId="{A7C00296-964E-48C6-B8DA-BFC6058B24BB}" destId="{7D141672-A28D-4849-AF07-688AFCE14A1F}" srcOrd="11" destOrd="0" presId="urn:microsoft.com/office/officeart/2005/8/layout/pyramid1"/>
    <dgm:cxn modelId="{A9B77D45-EFEF-4D51-9B12-6614064075FC}" type="presParOf" srcId="{7D141672-A28D-4849-AF07-688AFCE14A1F}" destId="{0B6B05DC-160F-45AB-B2FC-528353833022}" srcOrd="0" destOrd="0" presId="urn:microsoft.com/office/officeart/2005/8/layout/pyramid1"/>
    <dgm:cxn modelId="{B793A52F-23D6-4536-B012-D9B41708ECE7}" type="presParOf" srcId="{7D141672-A28D-4849-AF07-688AFCE14A1F}" destId="{90213F5C-B4EA-4ED4-BC0D-DCD6E28E9C8D}" srcOrd="1" destOrd="0" presId="urn:microsoft.com/office/officeart/2005/8/layout/pyramid1"/>
    <dgm:cxn modelId="{7102A283-447C-4E86-A619-32458C76D736}" type="presParOf" srcId="{A7C00296-964E-48C6-B8DA-BFC6058B24BB}" destId="{9E41092D-AA61-4272-ACC4-298DE5EE2CC5}" srcOrd="12" destOrd="0" presId="urn:microsoft.com/office/officeart/2005/8/layout/pyramid1"/>
    <dgm:cxn modelId="{785157EF-54F7-43C9-B562-D6B39D554EE7}" type="presParOf" srcId="{9E41092D-AA61-4272-ACC4-298DE5EE2CC5}" destId="{B1B4D4FF-1E9A-401A-A2D2-62FD5BFFE540}" srcOrd="0" destOrd="0" presId="urn:microsoft.com/office/officeart/2005/8/layout/pyramid1"/>
    <dgm:cxn modelId="{74C574B8-BD8C-4852-9C84-DCE956EB0155}" type="presParOf" srcId="{9E41092D-AA61-4272-ACC4-298DE5EE2CC5}" destId="{0EECD900-94D2-4D5E-8879-A325CFFFF2E7}" srcOrd="1" destOrd="0" presId="urn:microsoft.com/office/officeart/2005/8/layout/pyramid1"/>
    <dgm:cxn modelId="{FA806F54-EDCE-4FAE-9684-1E07308D8D12}" type="presParOf" srcId="{A7C00296-964E-48C6-B8DA-BFC6058B24BB}" destId="{934F9236-F629-4174-B842-7C461D1ED6C6}" srcOrd="13" destOrd="0" presId="urn:microsoft.com/office/officeart/2005/8/layout/pyramid1"/>
    <dgm:cxn modelId="{F2C6A2DA-E536-4178-AF79-E0A431798693}" type="presParOf" srcId="{934F9236-F629-4174-B842-7C461D1ED6C6}" destId="{98D3BA6A-1294-4074-9FA4-45A89796FA39}" srcOrd="0" destOrd="0" presId="urn:microsoft.com/office/officeart/2005/8/layout/pyramid1"/>
    <dgm:cxn modelId="{AC69910A-4C97-40B6-BA5C-AFF529B68309}" type="presParOf" srcId="{934F9236-F629-4174-B842-7C461D1ED6C6}" destId="{A97A5688-0875-414A-A2AC-1A15E83048CB}" srcOrd="1" destOrd="0" presId="urn:microsoft.com/office/officeart/2005/8/layout/pyramid1"/>
    <dgm:cxn modelId="{1F7668AA-2C7D-4A71-A01B-F2976449DE69}" type="presParOf" srcId="{A7C00296-964E-48C6-B8DA-BFC6058B24BB}" destId="{B558F6E0-6CA1-4604-A199-7F9022F82CF1}" srcOrd="14" destOrd="0" presId="urn:microsoft.com/office/officeart/2005/8/layout/pyramid1"/>
    <dgm:cxn modelId="{643AEF14-8FFD-4819-8F7A-4EF38BA29053}" type="presParOf" srcId="{B558F6E0-6CA1-4604-A199-7F9022F82CF1}" destId="{6697799B-EF9C-48CB-B184-D3D52B748DDC}" srcOrd="0" destOrd="0" presId="urn:microsoft.com/office/officeart/2005/8/layout/pyramid1"/>
    <dgm:cxn modelId="{6C420722-97FD-4DA4-90B1-A36EA35F992A}" type="presParOf" srcId="{B558F6E0-6CA1-4604-A199-7F9022F82CF1}" destId="{205AC62B-97F1-4407-AE94-6B02D3055059}" srcOrd="1" destOrd="0" presId="urn:microsoft.com/office/officeart/2005/8/layout/pyramid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3C1911B7-8377-4E29-86BA-3FBCCC2C7FA8}" type="doc">
      <dgm:prSet loTypeId="urn:microsoft.com/office/officeart/2005/8/layout/pyramid1" loCatId="pyramid" qsTypeId="urn:microsoft.com/office/officeart/2005/8/quickstyle/simple5" qsCatId="simple" csTypeId="urn:microsoft.com/office/officeart/2005/8/colors/colorful4" csCatId="colorful" phldr="1"/>
      <dgm:spPr/>
    </dgm:pt>
    <dgm:pt modelId="{58F76E66-7BC6-4DD9-888F-57B3964A585C}">
      <dgm:prSet phldrT="[Text]"/>
      <dgm:spPr/>
      <dgm:t>
        <a:bodyPr/>
        <a:lstStyle/>
        <a:p>
          <a:r>
            <a:rPr lang="de-DE"/>
            <a:t>Prokaryot/Einzeller</a:t>
          </a:r>
        </a:p>
      </dgm:t>
    </dgm:pt>
    <dgm:pt modelId="{02511D39-65C9-4D66-9DD9-459653D6621E}" type="sibTrans" cxnId="{B6C0F1FF-449A-447B-9FB8-FE4B5D5DD919}">
      <dgm:prSet/>
      <dgm:spPr/>
      <dgm:t>
        <a:bodyPr/>
        <a:lstStyle/>
        <a:p>
          <a:endParaRPr lang="de-DE"/>
        </a:p>
      </dgm:t>
    </dgm:pt>
    <dgm:pt modelId="{6F1033C1-0D1D-43E7-A7FA-4B2AF4762D67}" type="parTrans" cxnId="{B6C0F1FF-449A-447B-9FB8-FE4B5D5DD919}">
      <dgm:prSet/>
      <dgm:spPr/>
      <dgm:t>
        <a:bodyPr/>
        <a:lstStyle/>
        <a:p>
          <a:endParaRPr lang="de-DE"/>
        </a:p>
      </dgm:t>
    </dgm:pt>
    <dgm:pt modelId="{C02F60BA-9097-4FDF-B40C-BD499132CE60}">
      <dgm:prSet/>
      <dgm:spPr/>
      <dgm:t>
        <a:bodyPr/>
        <a:lstStyle/>
        <a:p>
          <a:r>
            <a:rPr lang="de-DE"/>
            <a:t>Eukaryot</a:t>
          </a:r>
        </a:p>
      </dgm:t>
    </dgm:pt>
    <dgm:pt modelId="{BFCE6FB8-E9EE-440E-82C4-0704482C1117}" type="sibTrans" cxnId="{B3553DF5-B5DA-4863-B120-97D3CB7252BD}">
      <dgm:prSet/>
      <dgm:spPr/>
      <dgm:t>
        <a:bodyPr/>
        <a:lstStyle/>
        <a:p>
          <a:endParaRPr lang="de-DE"/>
        </a:p>
      </dgm:t>
    </dgm:pt>
    <dgm:pt modelId="{A7354428-368B-4EEA-94F3-744667FAB027}" type="parTrans" cxnId="{B3553DF5-B5DA-4863-B120-97D3CB7252BD}">
      <dgm:prSet/>
      <dgm:spPr/>
      <dgm:t>
        <a:bodyPr/>
        <a:lstStyle/>
        <a:p>
          <a:endParaRPr lang="de-DE"/>
        </a:p>
      </dgm:t>
    </dgm:pt>
    <dgm:pt modelId="{D97BB3F3-C61E-4F57-8999-F4E4AB1C459A}">
      <dgm:prSet/>
      <dgm:spPr/>
      <dgm:t>
        <a:bodyPr/>
        <a:lstStyle/>
        <a:p>
          <a:r>
            <a:rPr lang="de-DE"/>
            <a:t>Organismus</a:t>
          </a:r>
        </a:p>
      </dgm:t>
    </dgm:pt>
    <dgm:pt modelId="{AF1A0D56-F312-4288-A1AA-DF6B009C7EF5}" type="sibTrans" cxnId="{EE8B459D-422B-414F-82C5-B8F4D3CD2B57}">
      <dgm:prSet/>
      <dgm:spPr/>
      <dgm:t>
        <a:bodyPr/>
        <a:lstStyle/>
        <a:p>
          <a:endParaRPr lang="de-DE"/>
        </a:p>
      </dgm:t>
    </dgm:pt>
    <dgm:pt modelId="{3678B039-12A6-4296-8F10-EE7B73EF7766}" type="parTrans" cxnId="{EE8B459D-422B-414F-82C5-B8F4D3CD2B57}">
      <dgm:prSet/>
      <dgm:spPr/>
      <dgm:t>
        <a:bodyPr/>
        <a:lstStyle/>
        <a:p>
          <a:endParaRPr lang="de-DE"/>
        </a:p>
      </dgm:t>
    </dgm:pt>
    <dgm:pt modelId="{7A635064-1BE2-408C-9D77-B25A9BE08F9E}">
      <dgm:prSet/>
      <dgm:spPr/>
      <dgm:t>
        <a:bodyPr/>
        <a:lstStyle/>
        <a:p>
          <a:r>
            <a:rPr lang="de-DE"/>
            <a:t>Primat</a:t>
          </a:r>
        </a:p>
      </dgm:t>
    </dgm:pt>
    <dgm:pt modelId="{F7D08B10-6AE6-4B49-B877-EE5D0D0CBCCB}" type="sibTrans" cxnId="{41D59D71-0A5C-4AA0-8B71-FE317A899047}">
      <dgm:prSet/>
      <dgm:spPr/>
      <dgm:t>
        <a:bodyPr/>
        <a:lstStyle/>
        <a:p>
          <a:endParaRPr lang="de-DE"/>
        </a:p>
      </dgm:t>
    </dgm:pt>
    <dgm:pt modelId="{DA2ACE97-54F6-46F3-97ED-62EC3FB7D98F}" type="parTrans" cxnId="{41D59D71-0A5C-4AA0-8B71-FE317A899047}">
      <dgm:prSet/>
      <dgm:spPr/>
      <dgm:t>
        <a:bodyPr/>
        <a:lstStyle/>
        <a:p>
          <a:endParaRPr lang="de-DE"/>
        </a:p>
      </dgm:t>
    </dgm:pt>
    <dgm:pt modelId="{097411DE-0688-4C4E-A96F-5709CEC00289}">
      <dgm:prSet/>
      <dgm:spPr/>
      <dgm:t>
        <a:bodyPr/>
        <a:lstStyle/>
        <a:p>
          <a:r>
            <a:rPr lang="de-DE"/>
            <a:t>Entdecker</a:t>
          </a:r>
        </a:p>
      </dgm:t>
    </dgm:pt>
    <dgm:pt modelId="{8D7CB8CD-3008-4A7E-B8CA-038E3EA45800}" type="sibTrans" cxnId="{5DF734DC-89A6-4903-B951-847BF03258E3}">
      <dgm:prSet/>
      <dgm:spPr/>
      <dgm:t>
        <a:bodyPr/>
        <a:lstStyle/>
        <a:p>
          <a:endParaRPr lang="de-DE"/>
        </a:p>
      </dgm:t>
    </dgm:pt>
    <dgm:pt modelId="{222B06E0-9254-49AF-A6E5-396767343373}" type="parTrans" cxnId="{5DF734DC-89A6-4903-B951-847BF03258E3}">
      <dgm:prSet/>
      <dgm:spPr/>
      <dgm:t>
        <a:bodyPr/>
        <a:lstStyle/>
        <a:p>
          <a:endParaRPr lang="de-DE"/>
        </a:p>
      </dgm:t>
    </dgm:pt>
    <dgm:pt modelId="{27F68E9C-E4BD-49C5-BE8D-EA6E4555BCE3}">
      <dgm:prSet/>
      <dgm:spPr/>
      <dgm:t>
        <a:bodyPr/>
        <a:lstStyle/>
        <a:p>
          <a:r>
            <a:rPr lang="de-DE"/>
            <a:t>Homo Sapiens</a:t>
          </a:r>
        </a:p>
      </dgm:t>
    </dgm:pt>
    <dgm:pt modelId="{7D33DF02-4FBB-4325-A3B8-562BECE40D58}" type="sibTrans" cxnId="{A445CA16-37E0-40A7-848F-91F54287671E}">
      <dgm:prSet/>
      <dgm:spPr/>
      <dgm:t>
        <a:bodyPr/>
        <a:lstStyle/>
        <a:p>
          <a:endParaRPr lang="de-DE"/>
        </a:p>
      </dgm:t>
    </dgm:pt>
    <dgm:pt modelId="{3A24A604-6B4F-4882-AC45-3ED94C1B1454}" type="parTrans" cxnId="{A445CA16-37E0-40A7-848F-91F54287671E}">
      <dgm:prSet/>
      <dgm:spPr/>
      <dgm:t>
        <a:bodyPr/>
        <a:lstStyle/>
        <a:p>
          <a:endParaRPr lang="de-DE"/>
        </a:p>
      </dgm:t>
    </dgm:pt>
    <dgm:pt modelId="{80DD218E-E29C-4668-9600-D6CDB6348BF4}">
      <dgm:prSet/>
      <dgm:spPr/>
      <dgm:t>
        <a:bodyPr/>
        <a:lstStyle/>
        <a:p>
          <a:endParaRPr lang="de-DE"/>
        </a:p>
      </dgm:t>
    </dgm:pt>
    <dgm:pt modelId="{1F70854E-DE5B-4032-8064-63D7F565F5E8}">
      <dgm:prSet/>
      <dgm:spPr/>
      <dgm:t>
        <a:bodyPr/>
        <a:lstStyle/>
        <a:p>
          <a:r>
            <a:rPr lang="de-DE"/>
            <a:t>Talent</a:t>
          </a:r>
        </a:p>
      </dgm:t>
    </dgm:pt>
    <dgm:pt modelId="{BD029BCC-034C-4DFE-AE1B-F1192385EF05}" type="sibTrans" cxnId="{00FECE3F-8158-4B7B-979A-F1EB8C84BBD5}">
      <dgm:prSet/>
      <dgm:spPr/>
      <dgm:t>
        <a:bodyPr/>
        <a:lstStyle/>
        <a:p>
          <a:endParaRPr lang="de-DE"/>
        </a:p>
      </dgm:t>
    </dgm:pt>
    <dgm:pt modelId="{A3625DDE-8AAE-47F2-8E99-026F219E4E2C}" type="parTrans" cxnId="{00FECE3F-8158-4B7B-979A-F1EB8C84BBD5}">
      <dgm:prSet/>
      <dgm:spPr/>
      <dgm:t>
        <a:bodyPr/>
        <a:lstStyle/>
        <a:p>
          <a:endParaRPr lang="de-DE"/>
        </a:p>
      </dgm:t>
    </dgm:pt>
    <dgm:pt modelId="{0C21168C-1CC4-4CFE-B9A9-ADC5D54A4F50}" type="sibTrans" cxnId="{0B15E4BC-F2EE-4EEC-821A-F34208DF665B}">
      <dgm:prSet/>
      <dgm:spPr/>
      <dgm:t>
        <a:bodyPr/>
        <a:lstStyle/>
        <a:p>
          <a:endParaRPr lang="de-DE"/>
        </a:p>
      </dgm:t>
    </dgm:pt>
    <dgm:pt modelId="{008E1560-8B1C-48C8-B2FE-510E8A0EF076}" type="parTrans" cxnId="{0B15E4BC-F2EE-4EEC-821A-F34208DF665B}">
      <dgm:prSet/>
      <dgm:spPr/>
      <dgm:t>
        <a:bodyPr/>
        <a:lstStyle/>
        <a:p>
          <a:endParaRPr lang="de-DE"/>
        </a:p>
      </dgm:t>
    </dgm:pt>
    <dgm:pt modelId="{E909435D-6F39-4752-8556-F9AEB0A377B7}">
      <dgm:prSet phldrT="[Text]"/>
      <dgm:spPr/>
      <dgm:t>
        <a:bodyPr/>
        <a:lstStyle/>
        <a:p>
          <a:endParaRPr lang="de-DE"/>
        </a:p>
      </dgm:t>
    </dgm:pt>
    <dgm:pt modelId="{6954433D-AC45-45F6-AA10-C0902AEA7082}">
      <dgm:prSet/>
      <dgm:spPr/>
      <dgm:t>
        <a:bodyPr/>
        <a:lstStyle/>
        <a:p>
          <a:r>
            <a:rPr lang="de-DE"/>
            <a:t>Genie</a:t>
          </a:r>
        </a:p>
      </dgm:t>
    </dgm:pt>
    <dgm:pt modelId="{AF689FD2-2F73-4F18-9A75-BB3B56FB24BE}" type="sibTrans" cxnId="{F3D76053-9C95-40AC-8C17-20AEA48B6B12}">
      <dgm:prSet/>
      <dgm:spPr/>
      <dgm:t>
        <a:bodyPr/>
        <a:lstStyle/>
        <a:p>
          <a:endParaRPr lang="de-DE"/>
        </a:p>
      </dgm:t>
    </dgm:pt>
    <dgm:pt modelId="{57CFE891-6E93-417D-890F-8C74A35B4C10}" type="parTrans" cxnId="{F3D76053-9C95-40AC-8C17-20AEA48B6B12}">
      <dgm:prSet/>
      <dgm:spPr/>
      <dgm:t>
        <a:bodyPr/>
        <a:lstStyle/>
        <a:p>
          <a:endParaRPr lang="de-DE"/>
        </a:p>
      </dgm:t>
    </dgm:pt>
    <dgm:pt modelId="{D7D4C969-F67D-42FE-95C1-979AD9EBFCA2}" type="sibTrans" cxnId="{C6424082-AB34-4A1F-A7A8-0153761E90B3}">
      <dgm:prSet/>
      <dgm:spPr/>
      <dgm:t>
        <a:bodyPr/>
        <a:lstStyle/>
        <a:p>
          <a:endParaRPr lang="de-DE"/>
        </a:p>
      </dgm:t>
    </dgm:pt>
    <dgm:pt modelId="{2669BBAC-7360-4C6D-B181-13212525AB3D}" type="parTrans" cxnId="{C6424082-AB34-4A1F-A7A8-0153761E90B3}">
      <dgm:prSet/>
      <dgm:spPr/>
      <dgm:t>
        <a:bodyPr/>
        <a:lstStyle/>
        <a:p>
          <a:endParaRPr lang="de-DE"/>
        </a:p>
      </dgm:t>
    </dgm:pt>
    <dgm:pt modelId="{46597D91-8778-48CE-8D58-18214E8C4AE1}">
      <dgm:prSet phldrT="[Text]"/>
      <dgm:spPr/>
      <dgm:t>
        <a:bodyPr/>
        <a:lstStyle/>
        <a:p>
          <a:endParaRPr lang="de-DE"/>
        </a:p>
      </dgm:t>
    </dgm:pt>
    <dgm:pt modelId="{7440EF5A-6825-441F-B459-FD6C00139088}">
      <dgm:prSet/>
      <dgm:spPr/>
      <dgm:t>
        <a:bodyPr/>
        <a:lstStyle/>
        <a:p>
          <a:r>
            <a:rPr lang="de-DE"/>
            <a:t>Über-Genie</a:t>
          </a:r>
        </a:p>
      </dgm:t>
    </dgm:pt>
    <dgm:pt modelId="{6093504B-4212-4800-8A5A-7C275B507ED8}" type="sibTrans" cxnId="{3D6E7BCA-45C0-4328-B014-AAB8E65C7421}">
      <dgm:prSet/>
      <dgm:spPr/>
      <dgm:t>
        <a:bodyPr/>
        <a:lstStyle/>
        <a:p>
          <a:endParaRPr lang="de-DE"/>
        </a:p>
      </dgm:t>
    </dgm:pt>
    <dgm:pt modelId="{E95FBEB1-BA7C-442C-94BA-156012D95C29}" type="parTrans" cxnId="{3D6E7BCA-45C0-4328-B014-AAB8E65C7421}">
      <dgm:prSet/>
      <dgm:spPr/>
      <dgm:t>
        <a:bodyPr/>
        <a:lstStyle/>
        <a:p>
          <a:endParaRPr lang="de-DE"/>
        </a:p>
      </dgm:t>
    </dgm:pt>
    <dgm:pt modelId="{3D7F0CCB-F0BF-45C9-9E9D-1DD391367B21}" type="sibTrans" cxnId="{927034F5-E3F4-4885-9FA8-9CD2CEB39D44}">
      <dgm:prSet/>
      <dgm:spPr/>
      <dgm:t>
        <a:bodyPr/>
        <a:lstStyle/>
        <a:p>
          <a:endParaRPr lang="de-DE"/>
        </a:p>
      </dgm:t>
    </dgm:pt>
    <dgm:pt modelId="{A51291DD-DD51-49FD-B8CB-EC48D1EC7965}" type="parTrans" cxnId="{927034F5-E3F4-4885-9FA8-9CD2CEB39D44}">
      <dgm:prSet/>
      <dgm:spPr/>
      <dgm:t>
        <a:bodyPr/>
        <a:lstStyle/>
        <a:p>
          <a:endParaRPr lang="de-DE"/>
        </a:p>
      </dgm:t>
    </dgm:pt>
    <dgm:pt modelId="{0F36BC4E-B0C9-48BD-9EAD-2700F3ECFDCE}">
      <dgm:prSet/>
      <dgm:spPr/>
      <dgm:t>
        <a:bodyPr/>
        <a:lstStyle/>
        <a:p>
          <a:r>
            <a:rPr lang="de-DE"/>
            <a:t>12: Guru</a:t>
          </a:r>
        </a:p>
      </dgm:t>
    </dgm:pt>
    <dgm:pt modelId="{4DDCED07-970D-4832-A9CA-EC9BEA291F61}">
      <dgm:prSet/>
      <dgm:spPr/>
      <dgm:t>
        <a:bodyPr/>
        <a:lstStyle/>
        <a:p>
          <a:r>
            <a:rPr lang="de-DE"/>
            <a:t>12 </a:t>
          </a:r>
        </a:p>
      </dgm:t>
    </dgm:pt>
    <dgm:pt modelId="{02D3E8D1-B0DC-49D0-B2D3-6C206CBB8EC2}" type="sibTrans" cxnId="{C4D66E69-86B1-4801-A7D7-8E2BC2840F11}">
      <dgm:prSet/>
      <dgm:spPr/>
      <dgm:t>
        <a:bodyPr/>
        <a:lstStyle/>
        <a:p>
          <a:endParaRPr lang="de-DE"/>
        </a:p>
      </dgm:t>
    </dgm:pt>
    <dgm:pt modelId="{C71C6519-0FF1-41F3-A936-C221608A164A}" type="parTrans" cxnId="{C4D66E69-86B1-4801-A7D7-8E2BC2840F11}">
      <dgm:prSet/>
      <dgm:spPr/>
      <dgm:t>
        <a:bodyPr/>
        <a:lstStyle/>
        <a:p>
          <a:endParaRPr lang="de-DE"/>
        </a:p>
      </dgm:t>
    </dgm:pt>
    <dgm:pt modelId="{7267FBBD-81FA-4EC6-813C-907E365B8E5B}" type="sibTrans" cxnId="{302C2E42-A4AF-4922-9BFA-23A2FB8128CA}">
      <dgm:prSet/>
      <dgm:spPr/>
      <dgm:t>
        <a:bodyPr/>
        <a:lstStyle/>
        <a:p>
          <a:endParaRPr lang="de-DE"/>
        </a:p>
      </dgm:t>
    </dgm:pt>
    <dgm:pt modelId="{98DED97A-4CEA-43CA-8871-74F2D8C84F53}" type="parTrans" cxnId="{302C2E42-A4AF-4922-9BFA-23A2FB8128CA}">
      <dgm:prSet/>
      <dgm:spPr/>
      <dgm:t>
        <a:bodyPr/>
        <a:lstStyle/>
        <a:p>
          <a:endParaRPr lang="de-DE"/>
        </a:p>
      </dgm:t>
    </dgm:pt>
    <dgm:pt modelId="{FA2A31DE-6E32-4E77-ADDC-00E597E9C389}">
      <dgm:prSet/>
      <dgm:spPr/>
      <dgm:t>
        <a:bodyPr/>
        <a:lstStyle/>
        <a:p>
          <a:r>
            <a:rPr lang="de-DE"/>
            <a:t>13: Intelligenzbestie</a:t>
          </a:r>
        </a:p>
      </dgm:t>
    </dgm:pt>
    <dgm:pt modelId="{49573C1F-E38F-4771-B244-F957F19BCB11}">
      <dgm:prSet/>
      <dgm:spPr/>
      <dgm:t>
        <a:bodyPr/>
        <a:lstStyle/>
        <a:p>
          <a:r>
            <a:rPr lang="de-DE"/>
            <a:t>13</a:t>
          </a:r>
        </a:p>
      </dgm:t>
    </dgm:pt>
    <dgm:pt modelId="{16435B53-5666-416D-B9EA-93EDF3D3FA32}" type="sibTrans" cxnId="{086AC492-AB5A-4313-9A6F-88DFBB9053DC}">
      <dgm:prSet/>
      <dgm:spPr/>
      <dgm:t>
        <a:bodyPr/>
        <a:lstStyle/>
        <a:p>
          <a:endParaRPr lang="de-DE"/>
        </a:p>
      </dgm:t>
    </dgm:pt>
    <dgm:pt modelId="{74F37B71-7CDA-4921-AECA-10684AEE636A}" type="parTrans" cxnId="{086AC492-AB5A-4313-9A6F-88DFBB9053DC}">
      <dgm:prSet/>
      <dgm:spPr/>
      <dgm:t>
        <a:bodyPr/>
        <a:lstStyle/>
        <a:p>
          <a:endParaRPr lang="de-DE"/>
        </a:p>
      </dgm:t>
    </dgm:pt>
    <dgm:pt modelId="{EBD1BE2B-4244-497F-8661-33BF36A95447}" type="sibTrans" cxnId="{A66545EE-8F5A-4AC8-B26D-47BB26CBB327}">
      <dgm:prSet/>
      <dgm:spPr/>
      <dgm:t>
        <a:bodyPr/>
        <a:lstStyle/>
        <a:p>
          <a:endParaRPr lang="de-DE"/>
        </a:p>
      </dgm:t>
    </dgm:pt>
    <dgm:pt modelId="{99E1DA10-599E-496A-B2CC-8D6D8A31CB06}" type="parTrans" cxnId="{A66545EE-8F5A-4AC8-B26D-47BB26CBB327}">
      <dgm:prSet/>
      <dgm:spPr/>
      <dgm:t>
        <a:bodyPr/>
        <a:lstStyle/>
        <a:p>
          <a:endParaRPr lang="de-DE"/>
        </a:p>
      </dgm:t>
    </dgm:pt>
    <dgm:pt modelId="{C7850780-2627-461F-9002-F3879CEB06A6}">
      <dgm:prSet/>
      <dgm:spPr/>
      <dgm:t>
        <a:bodyPr/>
        <a:lstStyle/>
        <a:p>
          <a:r>
            <a:rPr lang="de-DE"/>
            <a:t>14: Beinah-Meister</a:t>
          </a:r>
        </a:p>
      </dgm:t>
    </dgm:pt>
    <dgm:pt modelId="{D7476A88-0AEB-4C38-9546-F3B5D2CB0EED}" type="sibTrans" cxnId="{3B62B4C1-AC22-4279-AE0E-5B374D8AE396}">
      <dgm:prSet/>
      <dgm:spPr/>
      <dgm:t>
        <a:bodyPr/>
        <a:lstStyle/>
        <a:p>
          <a:endParaRPr lang="de-DE"/>
        </a:p>
      </dgm:t>
    </dgm:pt>
    <dgm:pt modelId="{F862DA48-6B19-4724-8AF2-50EE7E0B4852}" type="parTrans" cxnId="{3B62B4C1-AC22-4279-AE0E-5B374D8AE396}">
      <dgm:prSet/>
      <dgm:spPr/>
      <dgm:t>
        <a:bodyPr/>
        <a:lstStyle/>
        <a:p>
          <a:endParaRPr lang="de-DE"/>
        </a:p>
      </dgm:t>
    </dgm:pt>
    <dgm:pt modelId="{B980829B-D193-4E96-9EAD-AD47DB014499}">
      <dgm:prSet/>
      <dgm:spPr/>
      <dgm:t>
        <a:bodyPr/>
        <a:lstStyle/>
        <a:p>
          <a:r>
            <a:rPr lang="de-DE"/>
            <a:t>15: Rätselmeister. Danach futuristische Titel (metaphysisch)</a:t>
          </a:r>
        </a:p>
      </dgm:t>
    </dgm:pt>
    <dgm:pt modelId="{39DF2768-5C1D-494C-866F-3948812C44C4}">
      <dgm:prSet/>
      <dgm:spPr/>
      <dgm:t>
        <a:bodyPr/>
        <a:lstStyle/>
        <a:p>
          <a:r>
            <a:rPr lang="de-DE"/>
            <a:t>15</a:t>
          </a:r>
        </a:p>
      </dgm:t>
    </dgm:pt>
    <dgm:pt modelId="{5C79C016-EFFE-41B6-8990-EA9F61E2BB73}" type="sibTrans" cxnId="{A522CFD1-3864-4451-9509-DA46BC96AF76}">
      <dgm:prSet/>
      <dgm:spPr/>
      <dgm:t>
        <a:bodyPr/>
        <a:lstStyle/>
        <a:p>
          <a:endParaRPr lang="de-DE"/>
        </a:p>
      </dgm:t>
    </dgm:pt>
    <dgm:pt modelId="{53F1741E-DA3A-4C7F-8F05-7059CED5A1B4}" type="parTrans" cxnId="{A522CFD1-3864-4451-9509-DA46BC96AF76}">
      <dgm:prSet/>
      <dgm:spPr/>
      <dgm:t>
        <a:bodyPr/>
        <a:lstStyle/>
        <a:p>
          <a:endParaRPr lang="de-DE"/>
        </a:p>
      </dgm:t>
    </dgm:pt>
    <dgm:pt modelId="{5BC085AC-BFED-4A99-AB2A-8A6A14AF96A6}" type="sibTrans" cxnId="{4FE0F82E-DD61-48C3-89FF-BB7098342C70}">
      <dgm:prSet/>
      <dgm:spPr/>
      <dgm:t>
        <a:bodyPr/>
        <a:lstStyle/>
        <a:p>
          <a:endParaRPr lang="de-DE"/>
        </a:p>
      </dgm:t>
    </dgm:pt>
    <dgm:pt modelId="{A996295D-C18C-488C-8A29-7A1782ECD61B}" type="parTrans" cxnId="{4FE0F82E-DD61-48C3-89FF-BB7098342C70}">
      <dgm:prSet/>
      <dgm:spPr/>
      <dgm:t>
        <a:bodyPr/>
        <a:lstStyle/>
        <a:p>
          <a:endParaRPr lang="de-DE"/>
        </a:p>
      </dgm:t>
    </dgm:pt>
    <dgm:pt modelId="{80D5BBC7-048D-4AA9-BC33-44F1DD794E9D}">
      <dgm:prSet/>
      <dgm:spPr/>
      <dgm:t>
        <a:bodyPr/>
        <a:lstStyle/>
        <a:p>
          <a:endParaRPr lang="de-DE"/>
        </a:p>
      </dgm:t>
    </dgm:pt>
    <dgm:pt modelId="{8E334FB8-B24A-4398-AFB3-188D1AD55451}" type="parTrans" cxnId="{8EEC2B04-F410-4594-9BDC-A1582FE9398C}">
      <dgm:prSet/>
      <dgm:spPr/>
      <dgm:t>
        <a:bodyPr/>
        <a:lstStyle/>
        <a:p>
          <a:endParaRPr lang="de-DE"/>
        </a:p>
      </dgm:t>
    </dgm:pt>
    <dgm:pt modelId="{6F0A0723-F6E8-4A4D-B2FC-4510E85BA266}" type="sibTrans" cxnId="{8EEC2B04-F410-4594-9BDC-A1582FE9398C}">
      <dgm:prSet/>
      <dgm:spPr/>
      <dgm:t>
        <a:bodyPr/>
        <a:lstStyle/>
        <a:p>
          <a:endParaRPr lang="de-DE"/>
        </a:p>
      </dgm:t>
    </dgm:pt>
    <dgm:pt modelId="{DE1B7958-BD3A-4FAD-85C6-CB9E0411F557}">
      <dgm:prSet/>
      <dgm:spPr/>
      <dgm:t>
        <a:bodyPr/>
        <a:lstStyle/>
        <a:p>
          <a:endParaRPr lang="de-DE"/>
        </a:p>
      </dgm:t>
    </dgm:pt>
    <dgm:pt modelId="{097ECAE1-F82C-4C32-A980-BCA7D0A10CEE}" type="parTrans" cxnId="{1E8011A3-9513-46CB-BDE2-8325D6D839B7}">
      <dgm:prSet/>
      <dgm:spPr/>
      <dgm:t>
        <a:bodyPr/>
        <a:lstStyle/>
        <a:p>
          <a:endParaRPr lang="de-DE"/>
        </a:p>
      </dgm:t>
    </dgm:pt>
    <dgm:pt modelId="{AE24BAF2-AEB5-4C0B-ABBB-B8E696979236}" type="sibTrans" cxnId="{1E8011A3-9513-46CB-BDE2-8325D6D839B7}">
      <dgm:prSet/>
      <dgm:spPr/>
      <dgm:t>
        <a:bodyPr/>
        <a:lstStyle/>
        <a:p>
          <a:endParaRPr lang="de-DE"/>
        </a:p>
      </dgm:t>
    </dgm:pt>
    <dgm:pt modelId="{09840C96-A247-40A2-B7F8-D3F1456E9F6E}">
      <dgm:prSet/>
      <dgm:spPr/>
      <dgm:t>
        <a:bodyPr/>
        <a:lstStyle/>
        <a:p>
          <a:endParaRPr lang="de-DE"/>
        </a:p>
      </dgm:t>
    </dgm:pt>
    <dgm:pt modelId="{E40475B8-B8D6-4272-B07E-5CD47E90C50A}" type="parTrans" cxnId="{809E5ED4-449C-488E-ABDA-85FD5D101EB4}">
      <dgm:prSet/>
      <dgm:spPr/>
      <dgm:t>
        <a:bodyPr/>
        <a:lstStyle/>
        <a:p>
          <a:endParaRPr lang="de-DE"/>
        </a:p>
      </dgm:t>
    </dgm:pt>
    <dgm:pt modelId="{41EB70F2-963D-40D9-B6C1-D3643C2322A4}" type="sibTrans" cxnId="{809E5ED4-449C-488E-ABDA-85FD5D101EB4}">
      <dgm:prSet/>
      <dgm:spPr/>
      <dgm:t>
        <a:bodyPr/>
        <a:lstStyle/>
        <a:p>
          <a:endParaRPr lang="de-DE"/>
        </a:p>
      </dgm:t>
    </dgm:pt>
    <dgm:pt modelId="{4B7220D9-9B7F-4AF8-935C-4802EDCAFD51}">
      <dgm:prSet/>
      <dgm:spPr/>
      <dgm:t>
        <a:bodyPr/>
        <a:lstStyle/>
        <a:p>
          <a:r>
            <a:rPr lang="de-DE"/>
            <a:t>Homo Erectus</a:t>
          </a:r>
        </a:p>
      </dgm:t>
    </dgm:pt>
    <dgm:pt modelId="{11F89BCC-826C-4A3B-ABC5-0B1E8393BB38}" type="parTrans" cxnId="{3CC11001-A2A7-4BB4-ABB1-ECFD58CA289F}">
      <dgm:prSet/>
      <dgm:spPr/>
      <dgm:t>
        <a:bodyPr/>
        <a:lstStyle/>
        <a:p>
          <a:endParaRPr lang="de-DE"/>
        </a:p>
      </dgm:t>
    </dgm:pt>
    <dgm:pt modelId="{185F7669-7A2B-4EB7-8CF5-B7F7A00B232B}" type="sibTrans" cxnId="{3CC11001-A2A7-4BB4-ABB1-ECFD58CA289F}">
      <dgm:prSet/>
      <dgm:spPr/>
      <dgm:t>
        <a:bodyPr/>
        <a:lstStyle/>
        <a:p>
          <a:endParaRPr lang="de-DE"/>
        </a:p>
      </dgm:t>
    </dgm:pt>
    <dgm:pt modelId="{8AFDBA04-8D16-49C0-A7BA-98000C2DEBFE}">
      <dgm:prSet/>
      <dgm:spPr/>
      <dgm:t>
        <a:bodyPr/>
        <a:lstStyle/>
        <a:p>
          <a:endParaRPr lang="de-DE"/>
        </a:p>
      </dgm:t>
    </dgm:pt>
    <dgm:pt modelId="{92AF6BFE-9814-4584-9129-B0AEEA36949F}" type="parTrans" cxnId="{10DBEB68-EECA-49E7-B4B4-215134670C82}">
      <dgm:prSet/>
      <dgm:spPr/>
      <dgm:t>
        <a:bodyPr/>
        <a:lstStyle/>
        <a:p>
          <a:endParaRPr lang="de-DE"/>
        </a:p>
      </dgm:t>
    </dgm:pt>
    <dgm:pt modelId="{B2BF57CF-DED1-42D5-8691-EE2E32537FDD}" type="sibTrans" cxnId="{10DBEB68-EECA-49E7-B4B4-215134670C82}">
      <dgm:prSet/>
      <dgm:spPr/>
      <dgm:t>
        <a:bodyPr/>
        <a:lstStyle/>
        <a:p>
          <a:endParaRPr lang="de-DE"/>
        </a:p>
      </dgm:t>
    </dgm:pt>
    <dgm:pt modelId="{B1C447DD-B761-483E-AF6B-F71ABFB39D35}">
      <dgm:prSet/>
      <dgm:spPr/>
      <dgm:t>
        <a:bodyPr/>
        <a:lstStyle/>
        <a:p>
          <a:endParaRPr lang="de-DE"/>
        </a:p>
      </dgm:t>
    </dgm:pt>
    <dgm:pt modelId="{EFB323E4-5B6E-4E82-B244-0EC991789FD9}" type="parTrans" cxnId="{D50AACCA-895E-4B7A-A84A-D7A5A566B7FA}">
      <dgm:prSet/>
      <dgm:spPr/>
      <dgm:t>
        <a:bodyPr/>
        <a:lstStyle/>
        <a:p>
          <a:endParaRPr lang="de-DE"/>
        </a:p>
      </dgm:t>
    </dgm:pt>
    <dgm:pt modelId="{370FCA2A-7777-4AD5-9264-760EF5E10C97}" type="sibTrans" cxnId="{D50AACCA-895E-4B7A-A84A-D7A5A566B7FA}">
      <dgm:prSet/>
      <dgm:spPr/>
      <dgm:t>
        <a:bodyPr/>
        <a:lstStyle/>
        <a:p>
          <a:endParaRPr lang="de-DE"/>
        </a:p>
      </dgm:t>
    </dgm:pt>
    <dgm:pt modelId="{FC03853E-1380-46A0-8DBC-93B779141CDF}">
      <dgm:prSet/>
      <dgm:spPr/>
      <dgm:t>
        <a:bodyPr/>
        <a:lstStyle/>
        <a:p>
          <a:r>
            <a:rPr lang="de-DE"/>
            <a:t>Kommentieren: Symbiose von Einzellern?</a:t>
          </a:r>
        </a:p>
      </dgm:t>
    </dgm:pt>
    <dgm:pt modelId="{8036AA12-857C-4D64-B051-507810E8E6EC}" type="parTrans" cxnId="{C9A8E41E-117C-4ECE-AB7A-E78B53776ADE}">
      <dgm:prSet/>
      <dgm:spPr/>
      <dgm:t>
        <a:bodyPr/>
        <a:lstStyle/>
        <a:p>
          <a:endParaRPr lang="de-DE"/>
        </a:p>
      </dgm:t>
    </dgm:pt>
    <dgm:pt modelId="{FBE1AAA1-90D3-440E-B7DF-D9EBC8D24304}" type="sibTrans" cxnId="{C9A8E41E-117C-4ECE-AB7A-E78B53776ADE}">
      <dgm:prSet/>
      <dgm:spPr/>
      <dgm:t>
        <a:bodyPr/>
        <a:lstStyle/>
        <a:p>
          <a:endParaRPr lang="de-DE"/>
        </a:p>
      </dgm:t>
    </dgm:pt>
    <dgm:pt modelId="{81CA07F0-CA80-466A-B65A-6C662442DCF2}">
      <dgm:prSet phldrT="[Text]"/>
      <dgm:spPr/>
      <dgm:t>
        <a:bodyPr/>
        <a:lstStyle/>
        <a:p>
          <a:r>
            <a:rPr lang="de-DE"/>
            <a:t>Hyperintelligenter Einzeller</a:t>
          </a:r>
        </a:p>
      </dgm:t>
    </dgm:pt>
    <dgm:pt modelId="{FC99526A-CD64-4056-9A95-6ACDD6824A89}" type="parTrans" cxnId="{6476C1A5-47EA-434E-9A46-AABCC79B9E8E}">
      <dgm:prSet/>
      <dgm:spPr/>
      <dgm:t>
        <a:bodyPr/>
        <a:lstStyle/>
        <a:p>
          <a:endParaRPr lang="de-DE"/>
        </a:p>
      </dgm:t>
    </dgm:pt>
    <dgm:pt modelId="{D8FA4493-CE13-487C-875B-146FC38B623E}" type="sibTrans" cxnId="{6476C1A5-47EA-434E-9A46-AABCC79B9E8E}">
      <dgm:prSet/>
      <dgm:spPr/>
      <dgm:t>
        <a:bodyPr/>
        <a:lstStyle/>
        <a:p>
          <a:endParaRPr lang="de-DE"/>
        </a:p>
      </dgm:t>
    </dgm:pt>
    <dgm:pt modelId="{62A113EB-04A4-4A94-9C1D-6DAD5F6239A4}">
      <dgm:prSet/>
      <dgm:spPr/>
      <dgm:t>
        <a:bodyPr/>
        <a:lstStyle/>
        <a:p>
          <a:r>
            <a:rPr lang="de-DE"/>
            <a:t>14</a:t>
          </a:r>
        </a:p>
      </dgm:t>
    </dgm:pt>
    <dgm:pt modelId="{6B54EF8B-802E-4B98-8D0E-FCBAFCA2C94B}" type="sibTrans" cxnId="{9BF5CF4A-EE8B-4D4D-BC14-D3F79629856B}">
      <dgm:prSet/>
      <dgm:spPr/>
      <dgm:t>
        <a:bodyPr/>
        <a:lstStyle/>
        <a:p>
          <a:endParaRPr lang="de-DE"/>
        </a:p>
      </dgm:t>
    </dgm:pt>
    <dgm:pt modelId="{FAFC930C-295F-4A15-9D74-67665BA0708E}" type="parTrans" cxnId="{9BF5CF4A-EE8B-4D4D-BC14-D3F79629856B}">
      <dgm:prSet/>
      <dgm:spPr/>
      <dgm:t>
        <a:bodyPr/>
        <a:lstStyle/>
        <a:p>
          <a:endParaRPr lang="de-DE"/>
        </a:p>
      </dgm:t>
    </dgm:pt>
    <dgm:pt modelId="{326C91EB-11FB-4AE2-B37A-397A9489C897}">
      <dgm:prSet/>
      <dgm:spPr/>
      <dgm:t>
        <a:bodyPr/>
        <a:lstStyle/>
        <a:p>
          <a:r>
            <a:rPr lang="de-DE"/>
            <a:t>Helles Köpfchen</a:t>
          </a:r>
        </a:p>
      </dgm:t>
    </dgm:pt>
    <dgm:pt modelId="{F26056A1-2047-4B1B-BF2C-B2FD547BFCEC}" type="sibTrans" cxnId="{61A73AAA-9C2C-49BC-9E27-87A6E0F3F2DC}">
      <dgm:prSet/>
      <dgm:spPr/>
      <dgm:t>
        <a:bodyPr/>
        <a:lstStyle/>
        <a:p>
          <a:endParaRPr lang="de-DE"/>
        </a:p>
      </dgm:t>
    </dgm:pt>
    <dgm:pt modelId="{36BF306A-C790-4D74-AB13-B50A827E5447}" type="parTrans" cxnId="{61A73AAA-9C2C-49BC-9E27-87A6E0F3F2DC}">
      <dgm:prSet/>
      <dgm:spPr/>
      <dgm:t>
        <a:bodyPr/>
        <a:lstStyle/>
        <a:p>
          <a:endParaRPr lang="de-DE"/>
        </a:p>
      </dgm:t>
    </dgm:pt>
    <dgm:pt modelId="{D75200C8-DD36-4DD1-B265-FDBD63F6C44C}">
      <dgm:prSet/>
      <dgm:spPr/>
      <dgm:t>
        <a:bodyPr/>
        <a:lstStyle/>
        <a:p>
          <a:endParaRPr lang="de-DE"/>
        </a:p>
      </dgm:t>
    </dgm:pt>
    <dgm:pt modelId="{6EC1DCD6-84B5-44F1-B745-9047CE0C254C}" type="parTrans" cxnId="{60C9AFFC-4034-428A-A3D9-5B20A585C22B}">
      <dgm:prSet/>
      <dgm:spPr/>
      <dgm:t>
        <a:bodyPr/>
        <a:lstStyle/>
        <a:p>
          <a:endParaRPr lang="de-DE"/>
        </a:p>
      </dgm:t>
    </dgm:pt>
    <dgm:pt modelId="{282DFF00-A746-4624-AE34-6527D91C67CC}" type="sibTrans" cxnId="{60C9AFFC-4034-428A-A3D9-5B20A585C22B}">
      <dgm:prSet/>
      <dgm:spPr/>
      <dgm:t>
        <a:bodyPr/>
        <a:lstStyle/>
        <a:p>
          <a:endParaRPr lang="de-DE"/>
        </a:p>
      </dgm:t>
    </dgm:pt>
    <dgm:pt modelId="{A7C00296-964E-48C6-B8DA-BFC6058B24BB}" type="pres">
      <dgm:prSet presAssocID="{3C1911B7-8377-4E29-86BA-3FBCCC2C7FA8}" presName="Name0" presStyleCnt="0">
        <dgm:presLayoutVars>
          <dgm:dir/>
          <dgm:animLvl val="lvl"/>
          <dgm:resizeHandles val="exact"/>
        </dgm:presLayoutVars>
      </dgm:prSet>
      <dgm:spPr/>
    </dgm:pt>
    <dgm:pt modelId="{68900246-31CF-4080-B7CC-C144782B3767}" type="pres">
      <dgm:prSet presAssocID="{39DF2768-5C1D-494C-866F-3948812C44C4}" presName="Name8" presStyleCnt="0"/>
      <dgm:spPr/>
    </dgm:pt>
    <dgm:pt modelId="{BEA91AB2-ABA1-44EC-8552-495E7D1C9587}" type="pres">
      <dgm:prSet presAssocID="{39DF2768-5C1D-494C-866F-3948812C44C4}" presName="acctBkgd" presStyleLbl="alignAcc1" presStyleIdx="0" presStyleCnt="15"/>
      <dgm:spPr/>
      <dgm:t>
        <a:bodyPr/>
        <a:lstStyle/>
        <a:p>
          <a:endParaRPr lang="de-DE"/>
        </a:p>
      </dgm:t>
    </dgm:pt>
    <dgm:pt modelId="{0F675582-5439-4B52-84E7-B5966C63A299}" type="pres">
      <dgm:prSet presAssocID="{39DF2768-5C1D-494C-866F-3948812C44C4}" presName="acctTx" presStyleLbl="alignAcc1" presStyleIdx="0" presStyleCnt="15">
        <dgm:presLayoutVars>
          <dgm:bulletEnabled val="1"/>
        </dgm:presLayoutVars>
      </dgm:prSet>
      <dgm:spPr/>
      <dgm:t>
        <a:bodyPr/>
        <a:lstStyle/>
        <a:p>
          <a:endParaRPr lang="de-DE"/>
        </a:p>
      </dgm:t>
    </dgm:pt>
    <dgm:pt modelId="{C7616724-5942-4987-9635-81C79FBFD636}" type="pres">
      <dgm:prSet presAssocID="{39DF2768-5C1D-494C-866F-3948812C44C4}" presName="level" presStyleLbl="node1" presStyleIdx="0" presStyleCnt="15">
        <dgm:presLayoutVars>
          <dgm:chMax val="1"/>
          <dgm:bulletEnabled val="1"/>
        </dgm:presLayoutVars>
      </dgm:prSet>
      <dgm:spPr/>
      <dgm:t>
        <a:bodyPr/>
        <a:lstStyle/>
        <a:p>
          <a:endParaRPr lang="de-DE"/>
        </a:p>
      </dgm:t>
    </dgm:pt>
    <dgm:pt modelId="{59CED8E9-011A-42E5-A38E-4651A81A552C}" type="pres">
      <dgm:prSet presAssocID="{39DF2768-5C1D-494C-866F-3948812C44C4}" presName="levelTx" presStyleLbl="revTx" presStyleIdx="0" presStyleCnt="0">
        <dgm:presLayoutVars>
          <dgm:chMax val="1"/>
          <dgm:bulletEnabled val="1"/>
        </dgm:presLayoutVars>
      </dgm:prSet>
      <dgm:spPr/>
      <dgm:t>
        <a:bodyPr/>
        <a:lstStyle/>
        <a:p>
          <a:endParaRPr lang="de-DE"/>
        </a:p>
      </dgm:t>
    </dgm:pt>
    <dgm:pt modelId="{1821B0DC-66C1-47D8-B4EE-77A55B873A70}" type="pres">
      <dgm:prSet presAssocID="{62A113EB-04A4-4A94-9C1D-6DAD5F6239A4}" presName="Name8" presStyleCnt="0"/>
      <dgm:spPr/>
    </dgm:pt>
    <dgm:pt modelId="{0F2130B7-23FB-408A-BCD3-213B9260D1FD}" type="pres">
      <dgm:prSet presAssocID="{62A113EB-04A4-4A94-9C1D-6DAD5F6239A4}" presName="acctBkgd" presStyleLbl="alignAcc1" presStyleIdx="1" presStyleCnt="15"/>
      <dgm:spPr/>
      <dgm:t>
        <a:bodyPr/>
        <a:lstStyle/>
        <a:p>
          <a:endParaRPr lang="de-DE"/>
        </a:p>
      </dgm:t>
    </dgm:pt>
    <dgm:pt modelId="{6571D3D9-9795-433D-BFC1-D4A31DC1F461}" type="pres">
      <dgm:prSet presAssocID="{62A113EB-04A4-4A94-9C1D-6DAD5F6239A4}" presName="acctTx" presStyleLbl="alignAcc1" presStyleIdx="1" presStyleCnt="15">
        <dgm:presLayoutVars>
          <dgm:bulletEnabled val="1"/>
        </dgm:presLayoutVars>
      </dgm:prSet>
      <dgm:spPr/>
      <dgm:t>
        <a:bodyPr/>
        <a:lstStyle/>
        <a:p>
          <a:endParaRPr lang="de-DE"/>
        </a:p>
      </dgm:t>
    </dgm:pt>
    <dgm:pt modelId="{E2F55A17-C7E2-4D83-A471-A40D708389C2}" type="pres">
      <dgm:prSet presAssocID="{62A113EB-04A4-4A94-9C1D-6DAD5F6239A4}" presName="level" presStyleLbl="node1" presStyleIdx="1" presStyleCnt="15">
        <dgm:presLayoutVars>
          <dgm:chMax val="1"/>
          <dgm:bulletEnabled val="1"/>
        </dgm:presLayoutVars>
      </dgm:prSet>
      <dgm:spPr/>
      <dgm:t>
        <a:bodyPr/>
        <a:lstStyle/>
        <a:p>
          <a:endParaRPr lang="de-DE"/>
        </a:p>
      </dgm:t>
    </dgm:pt>
    <dgm:pt modelId="{F2BE3C8D-119D-4D04-8CC5-FC819312F476}" type="pres">
      <dgm:prSet presAssocID="{62A113EB-04A4-4A94-9C1D-6DAD5F6239A4}" presName="levelTx" presStyleLbl="revTx" presStyleIdx="0" presStyleCnt="0">
        <dgm:presLayoutVars>
          <dgm:chMax val="1"/>
          <dgm:bulletEnabled val="1"/>
        </dgm:presLayoutVars>
      </dgm:prSet>
      <dgm:spPr/>
      <dgm:t>
        <a:bodyPr/>
        <a:lstStyle/>
        <a:p>
          <a:endParaRPr lang="de-DE"/>
        </a:p>
      </dgm:t>
    </dgm:pt>
    <dgm:pt modelId="{86BA19C9-6F4D-4DE9-8301-A23B43F09739}" type="pres">
      <dgm:prSet presAssocID="{49573C1F-E38F-4771-B244-F957F19BCB11}" presName="Name8" presStyleCnt="0"/>
      <dgm:spPr/>
    </dgm:pt>
    <dgm:pt modelId="{EC9564CA-CC7E-4662-A4CD-1C9CE8995768}" type="pres">
      <dgm:prSet presAssocID="{49573C1F-E38F-4771-B244-F957F19BCB11}" presName="acctBkgd" presStyleLbl="alignAcc1" presStyleIdx="2" presStyleCnt="15"/>
      <dgm:spPr/>
      <dgm:t>
        <a:bodyPr/>
        <a:lstStyle/>
        <a:p>
          <a:endParaRPr lang="de-DE"/>
        </a:p>
      </dgm:t>
    </dgm:pt>
    <dgm:pt modelId="{A8555DBA-5D45-40C7-8284-9722887C2D2A}" type="pres">
      <dgm:prSet presAssocID="{49573C1F-E38F-4771-B244-F957F19BCB11}" presName="acctTx" presStyleLbl="alignAcc1" presStyleIdx="2" presStyleCnt="15">
        <dgm:presLayoutVars>
          <dgm:bulletEnabled val="1"/>
        </dgm:presLayoutVars>
      </dgm:prSet>
      <dgm:spPr/>
      <dgm:t>
        <a:bodyPr/>
        <a:lstStyle/>
        <a:p>
          <a:endParaRPr lang="de-DE"/>
        </a:p>
      </dgm:t>
    </dgm:pt>
    <dgm:pt modelId="{62CFD3A3-102F-494B-A806-27450005829E}" type="pres">
      <dgm:prSet presAssocID="{49573C1F-E38F-4771-B244-F957F19BCB11}" presName="level" presStyleLbl="node1" presStyleIdx="2" presStyleCnt="15">
        <dgm:presLayoutVars>
          <dgm:chMax val="1"/>
          <dgm:bulletEnabled val="1"/>
        </dgm:presLayoutVars>
      </dgm:prSet>
      <dgm:spPr/>
      <dgm:t>
        <a:bodyPr/>
        <a:lstStyle/>
        <a:p>
          <a:endParaRPr lang="de-DE"/>
        </a:p>
      </dgm:t>
    </dgm:pt>
    <dgm:pt modelId="{B0B2668D-88EF-449C-851F-0A6341F9DB72}" type="pres">
      <dgm:prSet presAssocID="{49573C1F-E38F-4771-B244-F957F19BCB11}" presName="levelTx" presStyleLbl="revTx" presStyleIdx="0" presStyleCnt="0">
        <dgm:presLayoutVars>
          <dgm:chMax val="1"/>
          <dgm:bulletEnabled val="1"/>
        </dgm:presLayoutVars>
      </dgm:prSet>
      <dgm:spPr/>
      <dgm:t>
        <a:bodyPr/>
        <a:lstStyle/>
        <a:p>
          <a:endParaRPr lang="de-DE"/>
        </a:p>
      </dgm:t>
    </dgm:pt>
    <dgm:pt modelId="{E22B5A45-7364-46BB-857C-BFAA239064F4}" type="pres">
      <dgm:prSet presAssocID="{4DDCED07-970D-4832-A9CA-EC9BEA291F61}" presName="Name8" presStyleCnt="0"/>
      <dgm:spPr/>
    </dgm:pt>
    <dgm:pt modelId="{79F46BCB-FC4E-4D14-8DB5-E566805A5383}" type="pres">
      <dgm:prSet presAssocID="{4DDCED07-970D-4832-A9CA-EC9BEA291F61}" presName="acctBkgd" presStyleLbl="alignAcc1" presStyleIdx="3" presStyleCnt="15"/>
      <dgm:spPr/>
      <dgm:t>
        <a:bodyPr/>
        <a:lstStyle/>
        <a:p>
          <a:endParaRPr lang="de-DE"/>
        </a:p>
      </dgm:t>
    </dgm:pt>
    <dgm:pt modelId="{32E84BBB-4B04-4BDE-9097-1811C5E04CBB}" type="pres">
      <dgm:prSet presAssocID="{4DDCED07-970D-4832-A9CA-EC9BEA291F61}" presName="acctTx" presStyleLbl="alignAcc1" presStyleIdx="3" presStyleCnt="15">
        <dgm:presLayoutVars>
          <dgm:bulletEnabled val="1"/>
        </dgm:presLayoutVars>
      </dgm:prSet>
      <dgm:spPr/>
      <dgm:t>
        <a:bodyPr/>
        <a:lstStyle/>
        <a:p>
          <a:endParaRPr lang="de-DE"/>
        </a:p>
      </dgm:t>
    </dgm:pt>
    <dgm:pt modelId="{4ADC9863-54EF-48C9-81A9-E5E41034FB7A}" type="pres">
      <dgm:prSet presAssocID="{4DDCED07-970D-4832-A9CA-EC9BEA291F61}" presName="level" presStyleLbl="node1" presStyleIdx="3" presStyleCnt="15">
        <dgm:presLayoutVars>
          <dgm:chMax val="1"/>
          <dgm:bulletEnabled val="1"/>
        </dgm:presLayoutVars>
      </dgm:prSet>
      <dgm:spPr/>
      <dgm:t>
        <a:bodyPr/>
        <a:lstStyle/>
        <a:p>
          <a:endParaRPr lang="de-DE"/>
        </a:p>
      </dgm:t>
    </dgm:pt>
    <dgm:pt modelId="{486B57E6-B151-4626-9D3B-FD1B6BD05E44}" type="pres">
      <dgm:prSet presAssocID="{4DDCED07-970D-4832-A9CA-EC9BEA291F61}" presName="levelTx" presStyleLbl="revTx" presStyleIdx="0" presStyleCnt="0">
        <dgm:presLayoutVars>
          <dgm:chMax val="1"/>
          <dgm:bulletEnabled val="1"/>
        </dgm:presLayoutVars>
      </dgm:prSet>
      <dgm:spPr/>
      <dgm:t>
        <a:bodyPr/>
        <a:lstStyle/>
        <a:p>
          <a:endParaRPr lang="de-DE"/>
        </a:p>
      </dgm:t>
    </dgm:pt>
    <dgm:pt modelId="{A201FE94-B7F5-421D-9F47-A4ED980E7CEE}" type="pres">
      <dgm:prSet presAssocID="{7440EF5A-6825-441F-B459-FD6C00139088}" presName="Name8" presStyleCnt="0"/>
      <dgm:spPr/>
    </dgm:pt>
    <dgm:pt modelId="{69D3D6A7-2F73-4217-9483-06B9AF4CD620}" type="pres">
      <dgm:prSet presAssocID="{7440EF5A-6825-441F-B459-FD6C00139088}" presName="acctBkgd" presStyleLbl="alignAcc1" presStyleIdx="4" presStyleCnt="15"/>
      <dgm:spPr/>
      <dgm:t>
        <a:bodyPr/>
        <a:lstStyle/>
        <a:p>
          <a:endParaRPr lang="de-DE"/>
        </a:p>
      </dgm:t>
    </dgm:pt>
    <dgm:pt modelId="{EEC5DADC-6CA1-4069-87E1-B860C57A834A}" type="pres">
      <dgm:prSet presAssocID="{7440EF5A-6825-441F-B459-FD6C00139088}" presName="acctTx" presStyleLbl="alignAcc1" presStyleIdx="4" presStyleCnt="15">
        <dgm:presLayoutVars>
          <dgm:bulletEnabled val="1"/>
        </dgm:presLayoutVars>
      </dgm:prSet>
      <dgm:spPr/>
      <dgm:t>
        <a:bodyPr/>
        <a:lstStyle/>
        <a:p>
          <a:endParaRPr lang="de-DE"/>
        </a:p>
      </dgm:t>
    </dgm:pt>
    <dgm:pt modelId="{D946B7CE-E9C2-44A6-B644-B9BB1DCDB15C}" type="pres">
      <dgm:prSet presAssocID="{7440EF5A-6825-441F-B459-FD6C00139088}" presName="level" presStyleLbl="node1" presStyleIdx="4" presStyleCnt="15">
        <dgm:presLayoutVars>
          <dgm:chMax val="1"/>
          <dgm:bulletEnabled val="1"/>
        </dgm:presLayoutVars>
      </dgm:prSet>
      <dgm:spPr/>
      <dgm:t>
        <a:bodyPr/>
        <a:lstStyle/>
        <a:p>
          <a:endParaRPr lang="de-DE"/>
        </a:p>
      </dgm:t>
    </dgm:pt>
    <dgm:pt modelId="{8816C3C1-783D-4936-9E98-5672FA729E94}" type="pres">
      <dgm:prSet presAssocID="{7440EF5A-6825-441F-B459-FD6C00139088}" presName="levelTx" presStyleLbl="revTx" presStyleIdx="0" presStyleCnt="0">
        <dgm:presLayoutVars>
          <dgm:chMax val="1"/>
          <dgm:bulletEnabled val="1"/>
        </dgm:presLayoutVars>
      </dgm:prSet>
      <dgm:spPr/>
      <dgm:t>
        <a:bodyPr/>
        <a:lstStyle/>
        <a:p>
          <a:endParaRPr lang="de-DE"/>
        </a:p>
      </dgm:t>
    </dgm:pt>
    <dgm:pt modelId="{79D9218D-0DD8-4E96-822A-81C8CDBD2815}" type="pres">
      <dgm:prSet presAssocID="{6954433D-AC45-45F6-AA10-C0902AEA7082}" presName="Name8" presStyleCnt="0"/>
      <dgm:spPr/>
    </dgm:pt>
    <dgm:pt modelId="{DEA453A2-0374-4BA0-8A31-A4669C5C0205}" type="pres">
      <dgm:prSet presAssocID="{6954433D-AC45-45F6-AA10-C0902AEA7082}" presName="acctBkgd" presStyleLbl="alignAcc1" presStyleIdx="5" presStyleCnt="15"/>
      <dgm:spPr/>
      <dgm:t>
        <a:bodyPr/>
        <a:lstStyle/>
        <a:p>
          <a:endParaRPr lang="de-DE"/>
        </a:p>
      </dgm:t>
    </dgm:pt>
    <dgm:pt modelId="{E0B4F6DE-43A0-4BBE-B524-377B2C00E4B6}" type="pres">
      <dgm:prSet presAssocID="{6954433D-AC45-45F6-AA10-C0902AEA7082}" presName="acctTx" presStyleLbl="alignAcc1" presStyleIdx="5" presStyleCnt="15">
        <dgm:presLayoutVars>
          <dgm:bulletEnabled val="1"/>
        </dgm:presLayoutVars>
      </dgm:prSet>
      <dgm:spPr/>
      <dgm:t>
        <a:bodyPr/>
        <a:lstStyle/>
        <a:p>
          <a:endParaRPr lang="de-DE"/>
        </a:p>
      </dgm:t>
    </dgm:pt>
    <dgm:pt modelId="{16242E29-DD45-4CE3-84BC-5958FB7F6A35}" type="pres">
      <dgm:prSet presAssocID="{6954433D-AC45-45F6-AA10-C0902AEA7082}" presName="level" presStyleLbl="node1" presStyleIdx="5" presStyleCnt="15">
        <dgm:presLayoutVars>
          <dgm:chMax val="1"/>
          <dgm:bulletEnabled val="1"/>
        </dgm:presLayoutVars>
      </dgm:prSet>
      <dgm:spPr/>
      <dgm:t>
        <a:bodyPr/>
        <a:lstStyle/>
        <a:p>
          <a:endParaRPr lang="de-DE"/>
        </a:p>
      </dgm:t>
    </dgm:pt>
    <dgm:pt modelId="{3804EDCD-C366-4813-9BD6-4A4F49F8B12F}" type="pres">
      <dgm:prSet presAssocID="{6954433D-AC45-45F6-AA10-C0902AEA7082}" presName="levelTx" presStyleLbl="revTx" presStyleIdx="0" presStyleCnt="0">
        <dgm:presLayoutVars>
          <dgm:chMax val="1"/>
          <dgm:bulletEnabled val="1"/>
        </dgm:presLayoutVars>
      </dgm:prSet>
      <dgm:spPr/>
      <dgm:t>
        <a:bodyPr/>
        <a:lstStyle/>
        <a:p>
          <a:endParaRPr lang="de-DE"/>
        </a:p>
      </dgm:t>
    </dgm:pt>
    <dgm:pt modelId="{364EC1D2-F882-4BEA-9C24-3369F445DD54}" type="pres">
      <dgm:prSet presAssocID="{1F70854E-DE5B-4032-8064-63D7F565F5E8}" presName="Name8" presStyleCnt="0"/>
      <dgm:spPr/>
    </dgm:pt>
    <dgm:pt modelId="{D3E4A07E-1FF1-4C31-AFC8-B6E8E913D8A9}" type="pres">
      <dgm:prSet presAssocID="{1F70854E-DE5B-4032-8064-63D7F565F5E8}" presName="acctBkgd" presStyleLbl="alignAcc1" presStyleIdx="6" presStyleCnt="15"/>
      <dgm:spPr/>
      <dgm:t>
        <a:bodyPr/>
        <a:lstStyle/>
        <a:p>
          <a:endParaRPr lang="de-DE"/>
        </a:p>
      </dgm:t>
    </dgm:pt>
    <dgm:pt modelId="{11D4F7D0-C3C9-442C-98F6-9253ADA9A3FD}" type="pres">
      <dgm:prSet presAssocID="{1F70854E-DE5B-4032-8064-63D7F565F5E8}" presName="acctTx" presStyleLbl="alignAcc1" presStyleIdx="6" presStyleCnt="15">
        <dgm:presLayoutVars>
          <dgm:bulletEnabled val="1"/>
        </dgm:presLayoutVars>
      </dgm:prSet>
      <dgm:spPr/>
      <dgm:t>
        <a:bodyPr/>
        <a:lstStyle/>
        <a:p>
          <a:endParaRPr lang="de-DE"/>
        </a:p>
      </dgm:t>
    </dgm:pt>
    <dgm:pt modelId="{886AC22A-19ED-4757-AD12-06EBA17FD9DF}" type="pres">
      <dgm:prSet presAssocID="{1F70854E-DE5B-4032-8064-63D7F565F5E8}" presName="level" presStyleLbl="node1" presStyleIdx="6" presStyleCnt="15">
        <dgm:presLayoutVars>
          <dgm:chMax val="1"/>
          <dgm:bulletEnabled val="1"/>
        </dgm:presLayoutVars>
      </dgm:prSet>
      <dgm:spPr/>
      <dgm:t>
        <a:bodyPr/>
        <a:lstStyle/>
        <a:p>
          <a:endParaRPr lang="de-DE"/>
        </a:p>
      </dgm:t>
    </dgm:pt>
    <dgm:pt modelId="{73A4C2CC-413B-4F2A-9E23-0058DBAF9712}" type="pres">
      <dgm:prSet presAssocID="{1F70854E-DE5B-4032-8064-63D7F565F5E8}" presName="levelTx" presStyleLbl="revTx" presStyleIdx="0" presStyleCnt="0">
        <dgm:presLayoutVars>
          <dgm:chMax val="1"/>
          <dgm:bulletEnabled val="1"/>
        </dgm:presLayoutVars>
      </dgm:prSet>
      <dgm:spPr/>
      <dgm:t>
        <a:bodyPr/>
        <a:lstStyle/>
        <a:p>
          <a:endParaRPr lang="de-DE"/>
        </a:p>
      </dgm:t>
    </dgm:pt>
    <dgm:pt modelId="{FD4E6DF1-D209-4808-BA5E-82BE6F1E104D}" type="pres">
      <dgm:prSet presAssocID="{326C91EB-11FB-4AE2-B37A-397A9489C897}" presName="Name8" presStyleCnt="0"/>
      <dgm:spPr/>
    </dgm:pt>
    <dgm:pt modelId="{1867BB12-0202-46A8-A681-2287ADAE3008}" type="pres">
      <dgm:prSet presAssocID="{326C91EB-11FB-4AE2-B37A-397A9489C897}" presName="acctBkgd" presStyleLbl="alignAcc1" presStyleIdx="7" presStyleCnt="15"/>
      <dgm:spPr/>
      <dgm:t>
        <a:bodyPr/>
        <a:lstStyle/>
        <a:p>
          <a:endParaRPr lang="de-DE"/>
        </a:p>
      </dgm:t>
    </dgm:pt>
    <dgm:pt modelId="{C6E046BA-2C1B-4299-BB86-D9DFA54DFB35}" type="pres">
      <dgm:prSet presAssocID="{326C91EB-11FB-4AE2-B37A-397A9489C897}" presName="acctTx" presStyleLbl="alignAcc1" presStyleIdx="7" presStyleCnt="15">
        <dgm:presLayoutVars>
          <dgm:bulletEnabled val="1"/>
        </dgm:presLayoutVars>
      </dgm:prSet>
      <dgm:spPr/>
      <dgm:t>
        <a:bodyPr/>
        <a:lstStyle/>
        <a:p>
          <a:endParaRPr lang="de-DE"/>
        </a:p>
      </dgm:t>
    </dgm:pt>
    <dgm:pt modelId="{7C4204FF-A4A2-4088-B29B-F580E9F443CC}" type="pres">
      <dgm:prSet presAssocID="{326C91EB-11FB-4AE2-B37A-397A9489C897}" presName="level" presStyleLbl="node1" presStyleIdx="7" presStyleCnt="15">
        <dgm:presLayoutVars>
          <dgm:chMax val="1"/>
          <dgm:bulletEnabled val="1"/>
        </dgm:presLayoutVars>
      </dgm:prSet>
      <dgm:spPr/>
      <dgm:t>
        <a:bodyPr/>
        <a:lstStyle/>
        <a:p>
          <a:endParaRPr lang="de-DE"/>
        </a:p>
      </dgm:t>
    </dgm:pt>
    <dgm:pt modelId="{344A64E7-EBEC-43CD-B96E-3EBC8BD407A9}" type="pres">
      <dgm:prSet presAssocID="{326C91EB-11FB-4AE2-B37A-397A9489C897}" presName="levelTx" presStyleLbl="revTx" presStyleIdx="0" presStyleCnt="0">
        <dgm:presLayoutVars>
          <dgm:chMax val="1"/>
          <dgm:bulletEnabled val="1"/>
        </dgm:presLayoutVars>
      </dgm:prSet>
      <dgm:spPr/>
      <dgm:t>
        <a:bodyPr/>
        <a:lstStyle/>
        <a:p>
          <a:endParaRPr lang="de-DE"/>
        </a:p>
      </dgm:t>
    </dgm:pt>
    <dgm:pt modelId="{3A5C67F3-5467-4440-A7D1-D471AF6AB30A}" type="pres">
      <dgm:prSet presAssocID="{27F68E9C-E4BD-49C5-BE8D-EA6E4555BCE3}" presName="Name8" presStyleCnt="0"/>
      <dgm:spPr/>
    </dgm:pt>
    <dgm:pt modelId="{9D55AB8F-F2EA-404B-9D02-81D833009153}" type="pres">
      <dgm:prSet presAssocID="{27F68E9C-E4BD-49C5-BE8D-EA6E4555BCE3}" presName="acctBkgd" presStyleLbl="alignAcc1" presStyleIdx="8" presStyleCnt="15"/>
      <dgm:spPr/>
      <dgm:t>
        <a:bodyPr/>
        <a:lstStyle/>
        <a:p>
          <a:endParaRPr lang="de-DE"/>
        </a:p>
      </dgm:t>
    </dgm:pt>
    <dgm:pt modelId="{8DFDA03F-D47A-462B-940A-8505447458ED}" type="pres">
      <dgm:prSet presAssocID="{27F68E9C-E4BD-49C5-BE8D-EA6E4555BCE3}" presName="acctTx" presStyleLbl="alignAcc1" presStyleIdx="8" presStyleCnt="15">
        <dgm:presLayoutVars>
          <dgm:bulletEnabled val="1"/>
        </dgm:presLayoutVars>
      </dgm:prSet>
      <dgm:spPr/>
      <dgm:t>
        <a:bodyPr/>
        <a:lstStyle/>
        <a:p>
          <a:endParaRPr lang="de-DE"/>
        </a:p>
      </dgm:t>
    </dgm:pt>
    <dgm:pt modelId="{2DA929F1-AB1B-4172-BCFC-A150ACEC11FF}" type="pres">
      <dgm:prSet presAssocID="{27F68E9C-E4BD-49C5-BE8D-EA6E4555BCE3}" presName="level" presStyleLbl="node1" presStyleIdx="8" presStyleCnt="15">
        <dgm:presLayoutVars>
          <dgm:chMax val="1"/>
          <dgm:bulletEnabled val="1"/>
        </dgm:presLayoutVars>
      </dgm:prSet>
      <dgm:spPr/>
      <dgm:t>
        <a:bodyPr/>
        <a:lstStyle/>
        <a:p>
          <a:endParaRPr lang="de-DE"/>
        </a:p>
      </dgm:t>
    </dgm:pt>
    <dgm:pt modelId="{A2A27DCB-6FDB-4BF4-95AC-9F5623CCF3B8}" type="pres">
      <dgm:prSet presAssocID="{27F68E9C-E4BD-49C5-BE8D-EA6E4555BCE3}" presName="levelTx" presStyleLbl="revTx" presStyleIdx="0" presStyleCnt="0">
        <dgm:presLayoutVars>
          <dgm:chMax val="1"/>
          <dgm:bulletEnabled val="1"/>
        </dgm:presLayoutVars>
      </dgm:prSet>
      <dgm:spPr/>
      <dgm:t>
        <a:bodyPr/>
        <a:lstStyle/>
        <a:p>
          <a:endParaRPr lang="de-DE"/>
        </a:p>
      </dgm:t>
    </dgm:pt>
    <dgm:pt modelId="{C41ECB40-56D5-48D7-94FB-E4C4E17C905C}" type="pres">
      <dgm:prSet presAssocID="{097411DE-0688-4C4E-A96F-5709CEC00289}" presName="Name8" presStyleCnt="0"/>
      <dgm:spPr/>
    </dgm:pt>
    <dgm:pt modelId="{032CB384-C4A1-4B1B-A1E4-4C02F233DED5}" type="pres">
      <dgm:prSet presAssocID="{097411DE-0688-4C4E-A96F-5709CEC00289}" presName="acctBkgd" presStyleLbl="alignAcc1" presStyleIdx="9" presStyleCnt="15"/>
      <dgm:spPr/>
      <dgm:t>
        <a:bodyPr/>
        <a:lstStyle/>
        <a:p>
          <a:endParaRPr lang="de-DE"/>
        </a:p>
      </dgm:t>
    </dgm:pt>
    <dgm:pt modelId="{8DF8D03E-FA65-4300-B3D2-ABE49D10B521}" type="pres">
      <dgm:prSet presAssocID="{097411DE-0688-4C4E-A96F-5709CEC00289}" presName="acctTx" presStyleLbl="alignAcc1" presStyleIdx="9" presStyleCnt="15">
        <dgm:presLayoutVars>
          <dgm:bulletEnabled val="1"/>
        </dgm:presLayoutVars>
      </dgm:prSet>
      <dgm:spPr/>
      <dgm:t>
        <a:bodyPr/>
        <a:lstStyle/>
        <a:p>
          <a:endParaRPr lang="de-DE"/>
        </a:p>
      </dgm:t>
    </dgm:pt>
    <dgm:pt modelId="{DF4C76EF-56BC-4803-B0C2-DB299E48F592}" type="pres">
      <dgm:prSet presAssocID="{097411DE-0688-4C4E-A96F-5709CEC00289}" presName="level" presStyleLbl="node1" presStyleIdx="9" presStyleCnt="15">
        <dgm:presLayoutVars>
          <dgm:chMax val="1"/>
          <dgm:bulletEnabled val="1"/>
        </dgm:presLayoutVars>
      </dgm:prSet>
      <dgm:spPr/>
      <dgm:t>
        <a:bodyPr/>
        <a:lstStyle/>
        <a:p>
          <a:endParaRPr lang="de-DE"/>
        </a:p>
      </dgm:t>
    </dgm:pt>
    <dgm:pt modelId="{A30408D1-B303-40C5-A0DB-F8041BF9A7E1}" type="pres">
      <dgm:prSet presAssocID="{097411DE-0688-4C4E-A96F-5709CEC00289}" presName="levelTx" presStyleLbl="revTx" presStyleIdx="0" presStyleCnt="0">
        <dgm:presLayoutVars>
          <dgm:chMax val="1"/>
          <dgm:bulletEnabled val="1"/>
        </dgm:presLayoutVars>
      </dgm:prSet>
      <dgm:spPr/>
      <dgm:t>
        <a:bodyPr/>
        <a:lstStyle/>
        <a:p>
          <a:endParaRPr lang="de-DE"/>
        </a:p>
      </dgm:t>
    </dgm:pt>
    <dgm:pt modelId="{F055EEF9-85D4-4BFB-B8D3-FC4796B331BD}" type="pres">
      <dgm:prSet presAssocID="{4B7220D9-9B7F-4AF8-935C-4802EDCAFD51}" presName="Name8" presStyleCnt="0"/>
      <dgm:spPr/>
    </dgm:pt>
    <dgm:pt modelId="{2CF1CC0A-0EEE-4E52-A6AE-F755FDC30660}" type="pres">
      <dgm:prSet presAssocID="{4B7220D9-9B7F-4AF8-935C-4802EDCAFD51}" presName="acctBkgd" presStyleLbl="alignAcc1" presStyleIdx="10" presStyleCnt="15"/>
      <dgm:spPr/>
      <dgm:t>
        <a:bodyPr/>
        <a:lstStyle/>
        <a:p>
          <a:endParaRPr lang="de-DE"/>
        </a:p>
      </dgm:t>
    </dgm:pt>
    <dgm:pt modelId="{1A0AD246-24C2-4A6D-B84C-F222C2609983}" type="pres">
      <dgm:prSet presAssocID="{4B7220D9-9B7F-4AF8-935C-4802EDCAFD51}" presName="acctTx" presStyleLbl="alignAcc1" presStyleIdx="10" presStyleCnt="15">
        <dgm:presLayoutVars>
          <dgm:bulletEnabled val="1"/>
        </dgm:presLayoutVars>
      </dgm:prSet>
      <dgm:spPr/>
      <dgm:t>
        <a:bodyPr/>
        <a:lstStyle/>
        <a:p>
          <a:endParaRPr lang="de-DE"/>
        </a:p>
      </dgm:t>
    </dgm:pt>
    <dgm:pt modelId="{1D6397C7-A97A-4869-9496-05CD3001E9F5}" type="pres">
      <dgm:prSet presAssocID="{4B7220D9-9B7F-4AF8-935C-4802EDCAFD51}" presName="level" presStyleLbl="node1" presStyleIdx="10" presStyleCnt="15">
        <dgm:presLayoutVars>
          <dgm:chMax val="1"/>
          <dgm:bulletEnabled val="1"/>
        </dgm:presLayoutVars>
      </dgm:prSet>
      <dgm:spPr/>
      <dgm:t>
        <a:bodyPr/>
        <a:lstStyle/>
        <a:p>
          <a:endParaRPr lang="de-DE"/>
        </a:p>
      </dgm:t>
    </dgm:pt>
    <dgm:pt modelId="{FDEC5731-E6C2-46B7-8A71-6022E7EAB894}" type="pres">
      <dgm:prSet presAssocID="{4B7220D9-9B7F-4AF8-935C-4802EDCAFD51}" presName="levelTx" presStyleLbl="revTx" presStyleIdx="0" presStyleCnt="0">
        <dgm:presLayoutVars>
          <dgm:chMax val="1"/>
          <dgm:bulletEnabled val="1"/>
        </dgm:presLayoutVars>
      </dgm:prSet>
      <dgm:spPr/>
      <dgm:t>
        <a:bodyPr/>
        <a:lstStyle/>
        <a:p>
          <a:endParaRPr lang="de-DE"/>
        </a:p>
      </dgm:t>
    </dgm:pt>
    <dgm:pt modelId="{7D141672-A28D-4849-AF07-688AFCE14A1F}" type="pres">
      <dgm:prSet presAssocID="{7A635064-1BE2-408C-9D77-B25A9BE08F9E}" presName="Name8" presStyleCnt="0"/>
      <dgm:spPr/>
    </dgm:pt>
    <dgm:pt modelId="{AE1872FD-7BF3-4236-9F57-B4D18517A572}" type="pres">
      <dgm:prSet presAssocID="{7A635064-1BE2-408C-9D77-B25A9BE08F9E}" presName="acctBkgd" presStyleLbl="alignAcc1" presStyleIdx="11" presStyleCnt="15"/>
      <dgm:spPr/>
      <dgm:t>
        <a:bodyPr/>
        <a:lstStyle/>
        <a:p>
          <a:endParaRPr lang="de-DE"/>
        </a:p>
      </dgm:t>
    </dgm:pt>
    <dgm:pt modelId="{9D592B66-CFE4-4A96-84D9-FD646B84C155}" type="pres">
      <dgm:prSet presAssocID="{7A635064-1BE2-408C-9D77-B25A9BE08F9E}" presName="acctTx" presStyleLbl="alignAcc1" presStyleIdx="11" presStyleCnt="15">
        <dgm:presLayoutVars>
          <dgm:bulletEnabled val="1"/>
        </dgm:presLayoutVars>
      </dgm:prSet>
      <dgm:spPr/>
      <dgm:t>
        <a:bodyPr/>
        <a:lstStyle/>
        <a:p>
          <a:endParaRPr lang="de-DE"/>
        </a:p>
      </dgm:t>
    </dgm:pt>
    <dgm:pt modelId="{0B6B05DC-160F-45AB-B2FC-528353833022}" type="pres">
      <dgm:prSet presAssocID="{7A635064-1BE2-408C-9D77-B25A9BE08F9E}" presName="level" presStyleLbl="node1" presStyleIdx="11" presStyleCnt="15">
        <dgm:presLayoutVars>
          <dgm:chMax val="1"/>
          <dgm:bulletEnabled val="1"/>
        </dgm:presLayoutVars>
      </dgm:prSet>
      <dgm:spPr/>
      <dgm:t>
        <a:bodyPr/>
        <a:lstStyle/>
        <a:p>
          <a:endParaRPr lang="de-DE"/>
        </a:p>
      </dgm:t>
    </dgm:pt>
    <dgm:pt modelId="{90213F5C-B4EA-4ED4-BC0D-DCD6E28E9C8D}" type="pres">
      <dgm:prSet presAssocID="{7A635064-1BE2-408C-9D77-B25A9BE08F9E}" presName="levelTx" presStyleLbl="revTx" presStyleIdx="0" presStyleCnt="0">
        <dgm:presLayoutVars>
          <dgm:chMax val="1"/>
          <dgm:bulletEnabled val="1"/>
        </dgm:presLayoutVars>
      </dgm:prSet>
      <dgm:spPr/>
      <dgm:t>
        <a:bodyPr/>
        <a:lstStyle/>
        <a:p>
          <a:endParaRPr lang="de-DE"/>
        </a:p>
      </dgm:t>
    </dgm:pt>
    <dgm:pt modelId="{9E41092D-AA61-4272-ACC4-298DE5EE2CC5}" type="pres">
      <dgm:prSet presAssocID="{D97BB3F3-C61E-4F57-8999-F4E4AB1C459A}" presName="Name8" presStyleCnt="0"/>
      <dgm:spPr/>
    </dgm:pt>
    <dgm:pt modelId="{717EB031-DE0F-4C1A-9A7F-734A9B71C302}" type="pres">
      <dgm:prSet presAssocID="{D97BB3F3-C61E-4F57-8999-F4E4AB1C459A}" presName="acctBkgd" presStyleLbl="alignAcc1" presStyleIdx="12" presStyleCnt="15"/>
      <dgm:spPr/>
      <dgm:t>
        <a:bodyPr/>
        <a:lstStyle/>
        <a:p>
          <a:endParaRPr lang="de-DE"/>
        </a:p>
      </dgm:t>
    </dgm:pt>
    <dgm:pt modelId="{9BB9A7E6-E3C8-46F6-A2E0-28863FAE0219}" type="pres">
      <dgm:prSet presAssocID="{D97BB3F3-C61E-4F57-8999-F4E4AB1C459A}" presName="acctTx" presStyleLbl="alignAcc1" presStyleIdx="12" presStyleCnt="15">
        <dgm:presLayoutVars>
          <dgm:bulletEnabled val="1"/>
        </dgm:presLayoutVars>
      </dgm:prSet>
      <dgm:spPr/>
      <dgm:t>
        <a:bodyPr/>
        <a:lstStyle/>
        <a:p>
          <a:endParaRPr lang="de-DE"/>
        </a:p>
      </dgm:t>
    </dgm:pt>
    <dgm:pt modelId="{B1B4D4FF-1E9A-401A-A2D2-62FD5BFFE540}" type="pres">
      <dgm:prSet presAssocID="{D97BB3F3-C61E-4F57-8999-F4E4AB1C459A}" presName="level" presStyleLbl="node1" presStyleIdx="12" presStyleCnt="15">
        <dgm:presLayoutVars>
          <dgm:chMax val="1"/>
          <dgm:bulletEnabled val="1"/>
        </dgm:presLayoutVars>
      </dgm:prSet>
      <dgm:spPr/>
      <dgm:t>
        <a:bodyPr/>
        <a:lstStyle/>
        <a:p>
          <a:endParaRPr lang="de-DE"/>
        </a:p>
      </dgm:t>
    </dgm:pt>
    <dgm:pt modelId="{0EECD900-94D2-4D5E-8879-A325CFFFF2E7}" type="pres">
      <dgm:prSet presAssocID="{D97BB3F3-C61E-4F57-8999-F4E4AB1C459A}" presName="levelTx" presStyleLbl="revTx" presStyleIdx="0" presStyleCnt="0">
        <dgm:presLayoutVars>
          <dgm:chMax val="1"/>
          <dgm:bulletEnabled val="1"/>
        </dgm:presLayoutVars>
      </dgm:prSet>
      <dgm:spPr/>
      <dgm:t>
        <a:bodyPr/>
        <a:lstStyle/>
        <a:p>
          <a:endParaRPr lang="de-DE"/>
        </a:p>
      </dgm:t>
    </dgm:pt>
    <dgm:pt modelId="{934F9236-F629-4174-B842-7C461D1ED6C6}" type="pres">
      <dgm:prSet presAssocID="{C02F60BA-9097-4FDF-B40C-BD499132CE60}" presName="Name8" presStyleCnt="0"/>
      <dgm:spPr/>
    </dgm:pt>
    <dgm:pt modelId="{32E19019-A2F4-4D9B-A740-C7377D913D6D}" type="pres">
      <dgm:prSet presAssocID="{C02F60BA-9097-4FDF-B40C-BD499132CE60}" presName="acctBkgd" presStyleLbl="alignAcc1" presStyleIdx="13" presStyleCnt="15"/>
      <dgm:spPr/>
      <dgm:t>
        <a:bodyPr/>
        <a:lstStyle/>
        <a:p>
          <a:endParaRPr lang="de-DE"/>
        </a:p>
      </dgm:t>
    </dgm:pt>
    <dgm:pt modelId="{51007F04-D9D3-43A0-AE89-F22A916DE5F8}" type="pres">
      <dgm:prSet presAssocID="{C02F60BA-9097-4FDF-B40C-BD499132CE60}" presName="acctTx" presStyleLbl="alignAcc1" presStyleIdx="13" presStyleCnt="15">
        <dgm:presLayoutVars>
          <dgm:bulletEnabled val="1"/>
        </dgm:presLayoutVars>
      </dgm:prSet>
      <dgm:spPr/>
      <dgm:t>
        <a:bodyPr/>
        <a:lstStyle/>
        <a:p>
          <a:endParaRPr lang="de-DE"/>
        </a:p>
      </dgm:t>
    </dgm:pt>
    <dgm:pt modelId="{98D3BA6A-1294-4074-9FA4-45A89796FA39}" type="pres">
      <dgm:prSet presAssocID="{C02F60BA-9097-4FDF-B40C-BD499132CE60}" presName="level" presStyleLbl="node1" presStyleIdx="13" presStyleCnt="15">
        <dgm:presLayoutVars>
          <dgm:chMax val="1"/>
          <dgm:bulletEnabled val="1"/>
        </dgm:presLayoutVars>
      </dgm:prSet>
      <dgm:spPr/>
      <dgm:t>
        <a:bodyPr/>
        <a:lstStyle/>
        <a:p>
          <a:endParaRPr lang="de-DE"/>
        </a:p>
      </dgm:t>
    </dgm:pt>
    <dgm:pt modelId="{A97A5688-0875-414A-A2AC-1A15E83048CB}" type="pres">
      <dgm:prSet presAssocID="{C02F60BA-9097-4FDF-B40C-BD499132CE60}" presName="levelTx" presStyleLbl="revTx" presStyleIdx="0" presStyleCnt="0">
        <dgm:presLayoutVars>
          <dgm:chMax val="1"/>
          <dgm:bulletEnabled val="1"/>
        </dgm:presLayoutVars>
      </dgm:prSet>
      <dgm:spPr/>
      <dgm:t>
        <a:bodyPr/>
        <a:lstStyle/>
        <a:p>
          <a:endParaRPr lang="de-DE"/>
        </a:p>
      </dgm:t>
    </dgm:pt>
    <dgm:pt modelId="{B558F6E0-6CA1-4604-A199-7F9022F82CF1}" type="pres">
      <dgm:prSet presAssocID="{58F76E66-7BC6-4DD9-888F-57B3964A585C}" presName="Name8" presStyleCnt="0"/>
      <dgm:spPr/>
    </dgm:pt>
    <dgm:pt modelId="{2863CB66-994C-421E-BBA7-8333793EDBAF}" type="pres">
      <dgm:prSet presAssocID="{58F76E66-7BC6-4DD9-888F-57B3964A585C}" presName="acctBkgd" presStyleLbl="alignAcc1" presStyleIdx="14" presStyleCnt="15"/>
      <dgm:spPr/>
      <dgm:t>
        <a:bodyPr/>
        <a:lstStyle/>
        <a:p>
          <a:endParaRPr lang="de-DE"/>
        </a:p>
      </dgm:t>
    </dgm:pt>
    <dgm:pt modelId="{23ACD866-DF04-4054-BADF-99604076C418}" type="pres">
      <dgm:prSet presAssocID="{58F76E66-7BC6-4DD9-888F-57B3964A585C}" presName="acctTx" presStyleLbl="alignAcc1" presStyleIdx="14" presStyleCnt="15">
        <dgm:presLayoutVars>
          <dgm:bulletEnabled val="1"/>
        </dgm:presLayoutVars>
      </dgm:prSet>
      <dgm:spPr/>
      <dgm:t>
        <a:bodyPr/>
        <a:lstStyle/>
        <a:p>
          <a:endParaRPr lang="de-DE"/>
        </a:p>
      </dgm:t>
    </dgm:pt>
    <dgm:pt modelId="{6697799B-EF9C-48CB-B184-D3D52B748DDC}" type="pres">
      <dgm:prSet presAssocID="{58F76E66-7BC6-4DD9-888F-57B3964A585C}" presName="level" presStyleLbl="node1" presStyleIdx="14" presStyleCnt="15">
        <dgm:presLayoutVars>
          <dgm:chMax val="1"/>
          <dgm:bulletEnabled val="1"/>
        </dgm:presLayoutVars>
      </dgm:prSet>
      <dgm:spPr/>
      <dgm:t>
        <a:bodyPr/>
        <a:lstStyle/>
        <a:p>
          <a:endParaRPr lang="de-DE"/>
        </a:p>
      </dgm:t>
    </dgm:pt>
    <dgm:pt modelId="{205AC62B-97F1-4407-AE94-6B02D3055059}" type="pres">
      <dgm:prSet presAssocID="{58F76E66-7BC6-4DD9-888F-57B3964A585C}" presName="levelTx" presStyleLbl="revTx" presStyleIdx="0" presStyleCnt="0">
        <dgm:presLayoutVars>
          <dgm:chMax val="1"/>
          <dgm:bulletEnabled val="1"/>
        </dgm:presLayoutVars>
      </dgm:prSet>
      <dgm:spPr/>
      <dgm:t>
        <a:bodyPr/>
        <a:lstStyle/>
        <a:p>
          <a:endParaRPr lang="de-DE"/>
        </a:p>
      </dgm:t>
    </dgm:pt>
  </dgm:ptLst>
  <dgm:cxnLst>
    <dgm:cxn modelId="{0E04D3F7-510A-482C-ADB7-1C27F5E78797}" type="presOf" srcId="{4B7220D9-9B7F-4AF8-935C-4802EDCAFD51}" destId="{FDEC5731-E6C2-46B7-8A71-6022E7EAB894}" srcOrd="1" destOrd="0" presId="urn:microsoft.com/office/officeart/2005/8/layout/pyramid1"/>
    <dgm:cxn modelId="{8EBE4D19-145B-49AD-8B43-B348F237D43C}" type="presOf" srcId="{4B7220D9-9B7F-4AF8-935C-4802EDCAFD51}" destId="{1D6397C7-A97A-4869-9496-05CD3001E9F5}" srcOrd="0" destOrd="0" presId="urn:microsoft.com/office/officeart/2005/8/layout/pyramid1"/>
    <dgm:cxn modelId="{AEE7D5C7-BCD5-476A-BDA4-60BBE93F3E11}" type="presOf" srcId="{1F70854E-DE5B-4032-8064-63D7F565F5E8}" destId="{886AC22A-19ED-4757-AD12-06EBA17FD9DF}" srcOrd="0" destOrd="0" presId="urn:microsoft.com/office/officeart/2005/8/layout/pyramid1"/>
    <dgm:cxn modelId="{6F26ACEF-FFFF-4010-9956-3A03A13C339B}" type="presOf" srcId="{81CA07F0-CA80-466A-B65A-6C662442DCF2}" destId="{23ACD866-DF04-4054-BADF-99604076C418}" srcOrd="1" destOrd="0" presId="urn:microsoft.com/office/officeart/2005/8/layout/pyramid1"/>
    <dgm:cxn modelId="{1C970BA2-B76C-415D-8AE6-AD9A8231024A}" type="presOf" srcId="{FC03853E-1380-46A0-8DBC-93B779141CDF}" destId="{51007F04-D9D3-43A0-AE89-F22A916DE5F8}" srcOrd="1" destOrd="0" presId="urn:microsoft.com/office/officeart/2005/8/layout/pyramid1"/>
    <dgm:cxn modelId="{3CC11001-A2A7-4BB4-ABB1-ECFD58CA289F}" srcId="{3C1911B7-8377-4E29-86BA-3FBCCC2C7FA8}" destId="{4B7220D9-9B7F-4AF8-935C-4802EDCAFD51}" srcOrd="10" destOrd="0" parTransId="{11F89BCC-826C-4A3B-ABC5-0B1E8393BB38}" sibTransId="{185F7669-7A2B-4EB7-8CF5-B7F7A00B232B}"/>
    <dgm:cxn modelId="{ACD4F45B-DD74-4E47-86E6-09C3395617E6}" type="presOf" srcId="{1F70854E-DE5B-4032-8064-63D7F565F5E8}" destId="{73A4C2CC-413B-4F2A-9E23-0058DBAF9712}" srcOrd="1" destOrd="0" presId="urn:microsoft.com/office/officeart/2005/8/layout/pyramid1"/>
    <dgm:cxn modelId="{36405912-217F-44F5-95C3-D08B62F6777B}" type="presOf" srcId="{097411DE-0688-4C4E-A96F-5709CEC00289}" destId="{A30408D1-B303-40C5-A0DB-F8041BF9A7E1}" srcOrd="1" destOrd="0" presId="urn:microsoft.com/office/officeart/2005/8/layout/pyramid1"/>
    <dgm:cxn modelId="{9BF5CF4A-EE8B-4D4D-BC14-D3F79629856B}" srcId="{3C1911B7-8377-4E29-86BA-3FBCCC2C7FA8}" destId="{62A113EB-04A4-4A94-9C1D-6DAD5F6239A4}" srcOrd="1" destOrd="0" parTransId="{FAFC930C-295F-4A15-9D74-67665BA0708E}" sibTransId="{6B54EF8B-802E-4B98-8D0E-FCBAFCA2C94B}"/>
    <dgm:cxn modelId="{2CD16687-1CDB-4866-BFD3-6068294B168A}" type="presOf" srcId="{58F76E66-7BC6-4DD9-888F-57B3964A585C}" destId="{6697799B-EF9C-48CB-B184-D3D52B748DDC}" srcOrd="0" destOrd="0" presId="urn:microsoft.com/office/officeart/2005/8/layout/pyramid1"/>
    <dgm:cxn modelId="{16EF525F-E377-42F1-9AEC-8FF01EFD72B8}" type="presOf" srcId="{C7850780-2627-461F-9002-F3879CEB06A6}" destId="{0F2130B7-23FB-408A-BCD3-213B9260D1FD}" srcOrd="0" destOrd="0" presId="urn:microsoft.com/office/officeart/2005/8/layout/pyramid1"/>
    <dgm:cxn modelId="{15B5837F-525D-48DD-8D49-2EC3526798DA}" type="presOf" srcId="{D97BB3F3-C61E-4F57-8999-F4E4AB1C459A}" destId="{B1B4D4FF-1E9A-401A-A2D2-62FD5BFFE540}" srcOrd="0" destOrd="0" presId="urn:microsoft.com/office/officeart/2005/8/layout/pyramid1"/>
    <dgm:cxn modelId="{5DF734DC-89A6-4903-B951-847BF03258E3}" srcId="{3C1911B7-8377-4E29-86BA-3FBCCC2C7FA8}" destId="{097411DE-0688-4C4E-A96F-5709CEC00289}" srcOrd="9" destOrd="0" parTransId="{222B06E0-9254-49AF-A6E5-396767343373}" sibTransId="{8D7CB8CD-3008-4A7E-B8CA-038E3EA45800}"/>
    <dgm:cxn modelId="{3B62B4C1-AC22-4279-AE0E-5B374D8AE396}" srcId="{62A113EB-04A4-4A94-9C1D-6DAD5F6239A4}" destId="{C7850780-2627-461F-9002-F3879CEB06A6}" srcOrd="0" destOrd="0" parTransId="{F862DA48-6B19-4724-8AF2-50EE7E0B4852}" sibTransId="{D7476A88-0AEB-4C38-9546-F3B5D2CB0EED}"/>
    <dgm:cxn modelId="{7A6EFCE0-0D19-4926-9422-4DA53A616F7F}" type="presOf" srcId="{DE1B7958-BD3A-4FAD-85C6-CB9E0411F557}" destId="{9D55AB8F-F2EA-404B-9D02-81D833009153}" srcOrd="0" destOrd="0" presId="urn:microsoft.com/office/officeart/2005/8/layout/pyramid1"/>
    <dgm:cxn modelId="{278B0D61-F9FE-4505-9B26-7F790E47EB73}" type="presOf" srcId="{49573C1F-E38F-4771-B244-F957F19BCB11}" destId="{62CFD3A3-102F-494B-A806-27450005829E}" srcOrd="0" destOrd="0" presId="urn:microsoft.com/office/officeart/2005/8/layout/pyramid1"/>
    <dgm:cxn modelId="{28B72AFB-FF67-413C-A80E-78755E41E68F}" type="presOf" srcId="{7440EF5A-6825-441F-B459-FD6C00139088}" destId="{8816C3C1-783D-4936-9E98-5672FA729E94}" srcOrd="1" destOrd="0" presId="urn:microsoft.com/office/officeart/2005/8/layout/pyramid1"/>
    <dgm:cxn modelId="{E56B6305-8DC3-44C2-94B8-31B4299AA914}" type="presOf" srcId="{D75200C8-DD36-4DD1-B265-FDBD63F6C44C}" destId="{2CF1CC0A-0EEE-4E52-A6AE-F755FDC30660}" srcOrd="0" destOrd="0" presId="urn:microsoft.com/office/officeart/2005/8/layout/pyramid1"/>
    <dgm:cxn modelId="{10DBEB68-EECA-49E7-B4B4-215134670C82}" srcId="{7A635064-1BE2-408C-9D77-B25A9BE08F9E}" destId="{8AFDBA04-8D16-49C0-A7BA-98000C2DEBFE}" srcOrd="0" destOrd="0" parTransId="{92AF6BFE-9814-4584-9129-B0AEEA36949F}" sibTransId="{B2BF57CF-DED1-42D5-8691-EE2E32537FDD}"/>
    <dgm:cxn modelId="{00FECE3F-8158-4B7B-979A-F1EB8C84BBD5}" srcId="{3C1911B7-8377-4E29-86BA-3FBCCC2C7FA8}" destId="{1F70854E-DE5B-4032-8064-63D7F565F5E8}" srcOrd="6" destOrd="0" parTransId="{A3625DDE-8AAE-47F2-8E99-026F219E4E2C}" sibTransId="{BD029BCC-034C-4DFE-AE1B-F1192385EF05}"/>
    <dgm:cxn modelId="{6BBDECD4-2F06-4CFA-8E3B-EAD57A1AFD34}" type="presOf" srcId="{39DF2768-5C1D-494C-866F-3948812C44C4}" destId="{C7616724-5942-4987-9635-81C79FBFD636}" srcOrd="0" destOrd="0" presId="urn:microsoft.com/office/officeart/2005/8/layout/pyramid1"/>
    <dgm:cxn modelId="{B6C0F1FF-449A-447B-9FB8-FE4B5D5DD919}" srcId="{3C1911B7-8377-4E29-86BA-3FBCCC2C7FA8}" destId="{58F76E66-7BC6-4DD9-888F-57B3964A585C}" srcOrd="14" destOrd="0" parTransId="{6F1033C1-0D1D-43E7-A7FA-4B2AF4762D67}" sibTransId="{02511D39-65C9-4D66-9DD9-459653D6621E}"/>
    <dgm:cxn modelId="{62D6EDFF-7FBD-4821-9588-9765502543CD}" type="presOf" srcId="{DE1B7958-BD3A-4FAD-85C6-CB9E0411F557}" destId="{8DFDA03F-D47A-462B-940A-8505447458ED}" srcOrd="1" destOrd="0" presId="urn:microsoft.com/office/officeart/2005/8/layout/pyramid1"/>
    <dgm:cxn modelId="{6729D311-F7CE-4696-9CFE-427E6133FB55}" type="presOf" srcId="{27F68E9C-E4BD-49C5-BE8D-EA6E4555BCE3}" destId="{A2A27DCB-6FDB-4BF4-95AC-9F5623CCF3B8}" srcOrd="1" destOrd="0" presId="urn:microsoft.com/office/officeart/2005/8/layout/pyramid1"/>
    <dgm:cxn modelId="{60C9AFFC-4034-428A-A3D9-5B20A585C22B}" srcId="{4B7220D9-9B7F-4AF8-935C-4802EDCAFD51}" destId="{D75200C8-DD36-4DD1-B265-FDBD63F6C44C}" srcOrd="0" destOrd="0" parTransId="{6EC1DCD6-84B5-44F1-B745-9047CE0C254C}" sibTransId="{282DFF00-A746-4624-AE34-6527D91C67CC}"/>
    <dgm:cxn modelId="{6AA25D2F-2338-42EF-9A2D-65C8961DDC59}" type="presOf" srcId="{FA2A31DE-6E32-4E77-ADDC-00E597E9C389}" destId="{EC9564CA-CC7E-4662-A4CD-1C9CE8995768}" srcOrd="0" destOrd="0" presId="urn:microsoft.com/office/officeart/2005/8/layout/pyramid1"/>
    <dgm:cxn modelId="{4E6DA9EC-D488-4106-8CF0-CD9662A1A659}" type="presOf" srcId="{09840C96-A247-40A2-B7F8-D3F1456E9F6E}" destId="{032CB384-C4A1-4B1B-A1E4-4C02F233DED5}" srcOrd="0" destOrd="0" presId="urn:microsoft.com/office/officeart/2005/8/layout/pyramid1"/>
    <dgm:cxn modelId="{6FA8633E-3C21-443E-973A-E9BA2528AB6C}" type="presOf" srcId="{7440EF5A-6825-441F-B459-FD6C00139088}" destId="{D946B7CE-E9C2-44A6-B644-B9BB1DCDB15C}" srcOrd="0" destOrd="0" presId="urn:microsoft.com/office/officeart/2005/8/layout/pyramid1"/>
    <dgm:cxn modelId="{99E4EF25-7F56-4B1D-B733-17070EE00878}" type="presOf" srcId="{58F76E66-7BC6-4DD9-888F-57B3964A585C}" destId="{205AC62B-97F1-4407-AE94-6B02D3055059}" srcOrd="1" destOrd="0" presId="urn:microsoft.com/office/officeart/2005/8/layout/pyramid1"/>
    <dgm:cxn modelId="{18636611-9B9F-49CE-B84D-BE7B026F839C}" type="presOf" srcId="{62A113EB-04A4-4A94-9C1D-6DAD5F6239A4}" destId="{E2F55A17-C7E2-4D83-A471-A40D708389C2}" srcOrd="0" destOrd="0" presId="urn:microsoft.com/office/officeart/2005/8/layout/pyramid1"/>
    <dgm:cxn modelId="{F04CC9B5-658D-4351-93E6-E0D44C1D2B72}" type="presOf" srcId="{D97BB3F3-C61E-4F57-8999-F4E4AB1C459A}" destId="{0EECD900-94D2-4D5E-8879-A325CFFFF2E7}" srcOrd="1" destOrd="0" presId="urn:microsoft.com/office/officeart/2005/8/layout/pyramid1"/>
    <dgm:cxn modelId="{691BEE2F-4AAC-4469-B57F-02A7DCFECC74}" type="presOf" srcId="{C02F60BA-9097-4FDF-B40C-BD499132CE60}" destId="{A97A5688-0875-414A-A2AC-1A15E83048CB}" srcOrd="1" destOrd="0" presId="urn:microsoft.com/office/officeart/2005/8/layout/pyramid1"/>
    <dgm:cxn modelId="{302C2E42-A4AF-4922-9BFA-23A2FB8128CA}" srcId="{4DDCED07-970D-4832-A9CA-EC9BEA291F61}" destId="{0F36BC4E-B0C9-48BD-9EAD-2700F3ECFDCE}" srcOrd="0" destOrd="0" parTransId="{98DED97A-4CEA-43CA-8871-74F2D8C84F53}" sibTransId="{7267FBBD-81FA-4EC6-813C-907E365B8E5B}"/>
    <dgm:cxn modelId="{512FD16F-D980-4110-BE5F-3E3057C611FA}" type="presOf" srcId="{80DD218E-E29C-4668-9600-D6CDB6348BF4}" destId="{D3E4A07E-1FF1-4C31-AFC8-B6E8E913D8A9}" srcOrd="0" destOrd="0" presId="urn:microsoft.com/office/officeart/2005/8/layout/pyramid1"/>
    <dgm:cxn modelId="{5653E33C-D66A-450B-A0AD-125729B8CD12}" type="presOf" srcId="{E909435D-6F39-4752-8556-F9AEB0A377B7}" destId="{DEA453A2-0374-4BA0-8A31-A4669C5C0205}" srcOrd="0" destOrd="0" presId="urn:microsoft.com/office/officeart/2005/8/layout/pyramid1"/>
    <dgm:cxn modelId="{87122EE6-5844-45B4-AE79-61F8331B38FF}" type="presOf" srcId="{81CA07F0-CA80-466A-B65A-6C662442DCF2}" destId="{2863CB66-994C-421E-BBA7-8333793EDBAF}" srcOrd="0" destOrd="0" presId="urn:microsoft.com/office/officeart/2005/8/layout/pyramid1"/>
    <dgm:cxn modelId="{AE14C798-C368-4E39-BC98-4B072B064FAA}" type="presOf" srcId="{80DD218E-E29C-4668-9600-D6CDB6348BF4}" destId="{11D4F7D0-C3C9-442C-98F6-9253ADA9A3FD}" srcOrd="1" destOrd="0" presId="urn:microsoft.com/office/officeart/2005/8/layout/pyramid1"/>
    <dgm:cxn modelId="{076395AD-501A-4E5D-98EB-768D17E113F7}" type="presOf" srcId="{0F36BC4E-B0C9-48BD-9EAD-2700F3ECFDCE}" destId="{32E84BBB-4B04-4BDE-9097-1811C5E04CBB}" srcOrd="1" destOrd="0" presId="urn:microsoft.com/office/officeart/2005/8/layout/pyramid1"/>
    <dgm:cxn modelId="{A9AFAF20-682E-43B3-BCA8-7E66F9929FA8}" type="presOf" srcId="{39DF2768-5C1D-494C-866F-3948812C44C4}" destId="{59CED8E9-011A-42E5-A38E-4651A81A552C}" srcOrd="1" destOrd="0" presId="urn:microsoft.com/office/officeart/2005/8/layout/pyramid1"/>
    <dgm:cxn modelId="{14B70F6B-0862-4815-8F91-A372EA0F7F60}" type="presOf" srcId="{C7850780-2627-461F-9002-F3879CEB06A6}" destId="{6571D3D9-9795-433D-BFC1-D4A31DC1F461}" srcOrd="1" destOrd="0" presId="urn:microsoft.com/office/officeart/2005/8/layout/pyramid1"/>
    <dgm:cxn modelId="{B3553DF5-B5DA-4863-B120-97D3CB7252BD}" srcId="{3C1911B7-8377-4E29-86BA-3FBCCC2C7FA8}" destId="{C02F60BA-9097-4FDF-B40C-BD499132CE60}" srcOrd="13" destOrd="0" parTransId="{A7354428-368B-4EEA-94F3-744667FAB027}" sibTransId="{BFCE6FB8-E9EE-440E-82C4-0704482C1117}"/>
    <dgm:cxn modelId="{2A5A41DB-4803-466E-98AE-C933F207FA51}" type="presOf" srcId="{46597D91-8778-48CE-8D58-18214E8C4AE1}" destId="{69D3D6A7-2F73-4217-9483-06B9AF4CD620}" srcOrd="0" destOrd="0" presId="urn:microsoft.com/office/officeart/2005/8/layout/pyramid1"/>
    <dgm:cxn modelId="{8EEC2B04-F410-4594-9BDC-A1582FE9398C}" srcId="{326C91EB-11FB-4AE2-B37A-397A9489C897}" destId="{80D5BBC7-048D-4AA9-BC33-44F1DD794E9D}" srcOrd="0" destOrd="0" parTransId="{8E334FB8-B24A-4398-AFB3-188D1AD55451}" sibTransId="{6F0A0723-F6E8-4A4D-B2FC-4510E85BA266}"/>
    <dgm:cxn modelId="{086AC492-AB5A-4313-9A6F-88DFBB9053DC}" srcId="{3C1911B7-8377-4E29-86BA-3FBCCC2C7FA8}" destId="{49573C1F-E38F-4771-B244-F957F19BCB11}" srcOrd="2" destOrd="0" parTransId="{74F37B71-7CDA-4921-AECA-10684AEE636A}" sibTransId="{16435B53-5666-416D-B9EA-93EDF3D3FA32}"/>
    <dgm:cxn modelId="{EE695F60-3E77-4034-9E2E-2DAB1EDC3F55}" type="presOf" srcId="{27F68E9C-E4BD-49C5-BE8D-EA6E4555BCE3}" destId="{2DA929F1-AB1B-4172-BCFC-A150ACEC11FF}" srcOrd="0" destOrd="0" presId="urn:microsoft.com/office/officeart/2005/8/layout/pyramid1"/>
    <dgm:cxn modelId="{790ABAA5-128D-4A6E-9D73-139DB2717D58}" type="presOf" srcId="{4DDCED07-970D-4832-A9CA-EC9BEA291F61}" destId="{486B57E6-B151-4626-9D3B-FD1B6BD05E44}" srcOrd="1" destOrd="0" presId="urn:microsoft.com/office/officeart/2005/8/layout/pyramid1"/>
    <dgm:cxn modelId="{C6424082-AB34-4A1F-A7A8-0153761E90B3}" srcId="{6954433D-AC45-45F6-AA10-C0902AEA7082}" destId="{E909435D-6F39-4752-8556-F9AEB0A377B7}" srcOrd="0" destOrd="0" parTransId="{2669BBAC-7360-4C6D-B181-13212525AB3D}" sibTransId="{D7D4C969-F67D-42FE-95C1-979AD9EBFCA2}"/>
    <dgm:cxn modelId="{F3D76053-9C95-40AC-8C17-20AEA48B6B12}" srcId="{3C1911B7-8377-4E29-86BA-3FBCCC2C7FA8}" destId="{6954433D-AC45-45F6-AA10-C0902AEA7082}" srcOrd="5" destOrd="0" parTransId="{57CFE891-6E93-417D-890F-8C74A35B4C10}" sibTransId="{AF689FD2-2F73-4F18-9A75-BB3B56FB24BE}"/>
    <dgm:cxn modelId="{A4EA3344-EE39-418E-9545-E5A0CF57234E}" type="presOf" srcId="{E909435D-6F39-4752-8556-F9AEB0A377B7}" destId="{E0B4F6DE-43A0-4BBE-B524-377B2C00E4B6}" srcOrd="1" destOrd="0" presId="urn:microsoft.com/office/officeart/2005/8/layout/pyramid1"/>
    <dgm:cxn modelId="{3D6E7BCA-45C0-4328-B014-AAB8E65C7421}" srcId="{3C1911B7-8377-4E29-86BA-3FBCCC2C7FA8}" destId="{7440EF5A-6825-441F-B459-FD6C00139088}" srcOrd="4" destOrd="0" parTransId="{E95FBEB1-BA7C-442C-94BA-156012D95C29}" sibTransId="{6093504B-4212-4800-8A5A-7C275B507ED8}"/>
    <dgm:cxn modelId="{5E09049F-6058-40FC-ABAF-BDEBDBB7DDF7}" type="presOf" srcId="{326C91EB-11FB-4AE2-B37A-397A9489C897}" destId="{344A64E7-EBEC-43CD-B96E-3EBC8BD407A9}" srcOrd="1" destOrd="0" presId="urn:microsoft.com/office/officeart/2005/8/layout/pyramid1"/>
    <dgm:cxn modelId="{C533FDF3-E386-4CB3-91A0-690F17BAA6C9}" type="presOf" srcId="{8AFDBA04-8D16-49C0-A7BA-98000C2DEBFE}" destId="{AE1872FD-7BF3-4236-9F57-B4D18517A572}" srcOrd="0" destOrd="0" presId="urn:microsoft.com/office/officeart/2005/8/layout/pyramid1"/>
    <dgm:cxn modelId="{737AB739-7338-4787-BFCE-5B66D57DB03B}" type="presOf" srcId="{B980829B-D193-4E96-9EAD-AD47DB014499}" destId="{0F675582-5439-4B52-84E7-B5966C63A299}" srcOrd="1" destOrd="0" presId="urn:microsoft.com/office/officeart/2005/8/layout/pyramid1"/>
    <dgm:cxn modelId="{0CD492D2-6B0E-4BEF-A31F-07E3E43F1112}" type="presOf" srcId="{80D5BBC7-048D-4AA9-BC33-44F1DD794E9D}" destId="{1867BB12-0202-46A8-A681-2287ADAE3008}" srcOrd="0" destOrd="0" presId="urn:microsoft.com/office/officeart/2005/8/layout/pyramid1"/>
    <dgm:cxn modelId="{6E37662F-7B5F-44C5-9F92-6B2672EECF34}" type="presOf" srcId="{B1C447DD-B761-483E-AF6B-F71ABFB39D35}" destId="{9BB9A7E6-E3C8-46F6-A2E0-28863FAE0219}" srcOrd="1" destOrd="0" presId="urn:microsoft.com/office/officeart/2005/8/layout/pyramid1"/>
    <dgm:cxn modelId="{61A73AAA-9C2C-49BC-9E27-87A6E0F3F2DC}" srcId="{3C1911B7-8377-4E29-86BA-3FBCCC2C7FA8}" destId="{326C91EB-11FB-4AE2-B37A-397A9489C897}" srcOrd="7" destOrd="0" parTransId="{36BF306A-C790-4D74-AB13-B50A827E5447}" sibTransId="{F26056A1-2047-4B1B-BF2C-B2FD547BFCEC}"/>
    <dgm:cxn modelId="{D50AACCA-895E-4B7A-A84A-D7A5A566B7FA}" srcId="{D97BB3F3-C61E-4F57-8999-F4E4AB1C459A}" destId="{B1C447DD-B761-483E-AF6B-F71ABFB39D35}" srcOrd="0" destOrd="0" parTransId="{EFB323E4-5B6E-4E82-B244-0EC991789FD9}" sibTransId="{370FCA2A-7777-4AD5-9264-760EF5E10C97}"/>
    <dgm:cxn modelId="{C4D66E69-86B1-4801-A7D7-8E2BC2840F11}" srcId="{3C1911B7-8377-4E29-86BA-3FBCCC2C7FA8}" destId="{4DDCED07-970D-4832-A9CA-EC9BEA291F61}" srcOrd="3" destOrd="0" parTransId="{C71C6519-0FF1-41F3-A936-C221608A164A}" sibTransId="{02D3E8D1-B0DC-49D0-B2D3-6C206CBB8EC2}"/>
    <dgm:cxn modelId="{CA9401DE-7EB1-459A-9F8D-8997354ACC01}" type="presOf" srcId="{326C91EB-11FB-4AE2-B37A-397A9489C897}" destId="{7C4204FF-A4A2-4088-B29B-F580E9F443CC}" srcOrd="0" destOrd="0" presId="urn:microsoft.com/office/officeart/2005/8/layout/pyramid1"/>
    <dgm:cxn modelId="{20ED5A1B-C952-413E-951D-C8436F4A9A17}" type="presOf" srcId="{3C1911B7-8377-4E29-86BA-3FBCCC2C7FA8}" destId="{A7C00296-964E-48C6-B8DA-BFC6058B24BB}" srcOrd="0" destOrd="0" presId="urn:microsoft.com/office/officeart/2005/8/layout/pyramid1"/>
    <dgm:cxn modelId="{D2D7C821-D5E6-475C-A805-AF3DFE1B696A}" type="presOf" srcId="{0F36BC4E-B0C9-48BD-9EAD-2700F3ECFDCE}" destId="{79F46BCB-FC4E-4D14-8DB5-E566805A5383}" srcOrd="0" destOrd="0" presId="urn:microsoft.com/office/officeart/2005/8/layout/pyramid1"/>
    <dgm:cxn modelId="{87F54EFE-3365-4704-8BA4-15070802B99A}" type="presOf" srcId="{46597D91-8778-48CE-8D58-18214E8C4AE1}" destId="{EEC5DADC-6CA1-4069-87E1-B860C57A834A}" srcOrd="1" destOrd="0" presId="urn:microsoft.com/office/officeart/2005/8/layout/pyramid1"/>
    <dgm:cxn modelId="{EE981A42-5920-42ED-86F8-EDAD3AE2A79D}" type="presOf" srcId="{6954433D-AC45-45F6-AA10-C0902AEA7082}" destId="{3804EDCD-C366-4813-9BD6-4A4F49F8B12F}" srcOrd="1" destOrd="0" presId="urn:microsoft.com/office/officeart/2005/8/layout/pyramid1"/>
    <dgm:cxn modelId="{BAB95E0B-9B1B-4671-93BF-EC23A580C5CD}" type="presOf" srcId="{09840C96-A247-40A2-B7F8-D3F1456E9F6E}" destId="{8DF8D03E-FA65-4300-B3D2-ABE49D10B521}" srcOrd="1" destOrd="0" presId="urn:microsoft.com/office/officeart/2005/8/layout/pyramid1"/>
    <dgm:cxn modelId="{2BA9E266-5E8F-42A0-82C5-B7B8EF40DD2D}" type="presOf" srcId="{80D5BBC7-048D-4AA9-BC33-44F1DD794E9D}" destId="{C6E046BA-2C1B-4299-BB86-D9DFA54DFB35}" srcOrd="1" destOrd="0" presId="urn:microsoft.com/office/officeart/2005/8/layout/pyramid1"/>
    <dgm:cxn modelId="{A522CFD1-3864-4451-9509-DA46BC96AF76}" srcId="{3C1911B7-8377-4E29-86BA-3FBCCC2C7FA8}" destId="{39DF2768-5C1D-494C-866F-3948812C44C4}" srcOrd="0" destOrd="0" parTransId="{53F1741E-DA3A-4C7F-8F05-7059CED5A1B4}" sibTransId="{5C79C016-EFFE-41B6-8990-EA9F61E2BB73}"/>
    <dgm:cxn modelId="{8E2A132C-06C9-4926-A9A3-60C5C918A6DC}" type="presOf" srcId="{49573C1F-E38F-4771-B244-F957F19BCB11}" destId="{B0B2668D-88EF-449C-851F-0A6341F9DB72}" srcOrd="1" destOrd="0" presId="urn:microsoft.com/office/officeart/2005/8/layout/pyramid1"/>
    <dgm:cxn modelId="{AF856ACD-8F1E-435B-801E-8837271E0888}" type="presOf" srcId="{097411DE-0688-4C4E-A96F-5709CEC00289}" destId="{DF4C76EF-56BC-4803-B0C2-DB299E48F592}" srcOrd="0" destOrd="0" presId="urn:microsoft.com/office/officeart/2005/8/layout/pyramid1"/>
    <dgm:cxn modelId="{6476C1A5-47EA-434E-9A46-AABCC79B9E8E}" srcId="{58F76E66-7BC6-4DD9-888F-57B3964A585C}" destId="{81CA07F0-CA80-466A-B65A-6C662442DCF2}" srcOrd="0" destOrd="0" parTransId="{FC99526A-CD64-4056-9A95-6ACDD6824A89}" sibTransId="{D8FA4493-CE13-487C-875B-146FC38B623E}"/>
    <dgm:cxn modelId="{7AA5D40E-0F7F-43B3-9482-24EDA176A207}" type="presOf" srcId="{C02F60BA-9097-4FDF-B40C-BD499132CE60}" destId="{98D3BA6A-1294-4074-9FA4-45A89796FA39}" srcOrd="0" destOrd="0" presId="urn:microsoft.com/office/officeart/2005/8/layout/pyramid1"/>
    <dgm:cxn modelId="{395E8A92-C27C-41FB-88D8-94BA3D138344}" type="presOf" srcId="{62A113EB-04A4-4A94-9C1D-6DAD5F6239A4}" destId="{F2BE3C8D-119D-4D04-8CC5-FC819312F476}" srcOrd="1" destOrd="0" presId="urn:microsoft.com/office/officeart/2005/8/layout/pyramid1"/>
    <dgm:cxn modelId="{FC08945E-1D30-4B67-AFA2-BBFD04DCA436}" type="presOf" srcId="{6954433D-AC45-45F6-AA10-C0902AEA7082}" destId="{16242E29-DD45-4CE3-84BC-5958FB7F6A35}" srcOrd="0" destOrd="0" presId="urn:microsoft.com/office/officeart/2005/8/layout/pyramid1"/>
    <dgm:cxn modelId="{A66545EE-8F5A-4AC8-B26D-47BB26CBB327}" srcId="{49573C1F-E38F-4771-B244-F957F19BCB11}" destId="{FA2A31DE-6E32-4E77-ADDC-00E597E9C389}" srcOrd="0" destOrd="0" parTransId="{99E1DA10-599E-496A-B2CC-8D6D8A31CB06}" sibTransId="{EBD1BE2B-4244-497F-8661-33BF36A95447}"/>
    <dgm:cxn modelId="{0B15E4BC-F2EE-4EEC-821A-F34208DF665B}" srcId="{1F70854E-DE5B-4032-8064-63D7F565F5E8}" destId="{80DD218E-E29C-4668-9600-D6CDB6348BF4}" srcOrd="0" destOrd="0" parTransId="{008E1560-8B1C-48C8-B2FE-510E8A0EF076}" sibTransId="{0C21168C-1CC4-4CFE-B9A9-ADC5D54A4F50}"/>
    <dgm:cxn modelId="{4889DDF6-FE1E-4542-85E4-0A2651C5E609}" type="presOf" srcId="{B1C447DD-B761-483E-AF6B-F71ABFB39D35}" destId="{717EB031-DE0F-4C1A-9A7F-734A9B71C302}" srcOrd="0" destOrd="0" presId="urn:microsoft.com/office/officeart/2005/8/layout/pyramid1"/>
    <dgm:cxn modelId="{41D59D71-0A5C-4AA0-8B71-FE317A899047}" srcId="{3C1911B7-8377-4E29-86BA-3FBCCC2C7FA8}" destId="{7A635064-1BE2-408C-9D77-B25A9BE08F9E}" srcOrd="11" destOrd="0" parTransId="{DA2ACE97-54F6-46F3-97ED-62EC3FB7D98F}" sibTransId="{F7D08B10-6AE6-4B49-B877-EE5D0D0CBCCB}"/>
    <dgm:cxn modelId="{4FE0F82E-DD61-48C3-89FF-BB7098342C70}" srcId="{39DF2768-5C1D-494C-866F-3948812C44C4}" destId="{B980829B-D193-4E96-9EAD-AD47DB014499}" srcOrd="0" destOrd="0" parTransId="{A996295D-C18C-488C-8A29-7A1782ECD61B}" sibTransId="{5BC085AC-BFED-4A99-AB2A-8A6A14AF96A6}"/>
    <dgm:cxn modelId="{34EA02CA-92AB-49AE-BBDE-BC2C99BA9814}" type="presOf" srcId="{4DDCED07-970D-4832-A9CA-EC9BEA291F61}" destId="{4ADC9863-54EF-48C9-81A9-E5E41034FB7A}" srcOrd="0" destOrd="0" presId="urn:microsoft.com/office/officeart/2005/8/layout/pyramid1"/>
    <dgm:cxn modelId="{7F2B3F29-D98B-471A-B139-6C59AC4F905F}" type="presOf" srcId="{7A635064-1BE2-408C-9D77-B25A9BE08F9E}" destId="{0B6B05DC-160F-45AB-B2FC-528353833022}" srcOrd="0" destOrd="0" presId="urn:microsoft.com/office/officeart/2005/8/layout/pyramid1"/>
    <dgm:cxn modelId="{E8EBD399-F770-45EA-8CC0-AEBA8FF2A67F}" type="presOf" srcId="{8AFDBA04-8D16-49C0-A7BA-98000C2DEBFE}" destId="{9D592B66-CFE4-4A96-84D9-FD646B84C155}" srcOrd="1" destOrd="0" presId="urn:microsoft.com/office/officeart/2005/8/layout/pyramid1"/>
    <dgm:cxn modelId="{15857A20-7894-4D8F-A6B2-1CA96BF28C18}" type="presOf" srcId="{FC03853E-1380-46A0-8DBC-93B779141CDF}" destId="{32E19019-A2F4-4D9B-A740-C7377D913D6D}" srcOrd="0" destOrd="0" presId="urn:microsoft.com/office/officeart/2005/8/layout/pyramid1"/>
    <dgm:cxn modelId="{1E8011A3-9513-46CB-BDE2-8325D6D839B7}" srcId="{27F68E9C-E4BD-49C5-BE8D-EA6E4555BCE3}" destId="{DE1B7958-BD3A-4FAD-85C6-CB9E0411F557}" srcOrd="0" destOrd="0" parTransId="{097ECAE1-F82C-4C32-A980-BCA7D0A10CEE}" sibTransId="{AE24BAF2-AEB5-4C0B-ABBB-B8E696979236}"/>
    <dgm:cxn modelId="{C9A8E41E-117C-4ECE-AB7A-E78B53776ADE}" srcId="{C02F60BA-9097-4FDF-B40C-BD499132CE60}" destId="{FC03853E-1380-46A0-8DBC-93B779141CDF}" srcOrd="0" destOrd="0" parTransId="{8036AA12-857C-4D64-B051-507810E8E6EC}" sibTransId="{FBE1AAA1-90D3-440E-B7DF-D9EBC8D24304}"/>
    <dgm:cxn modelId="{0FA372B1-C7B1-4C91-A7A9-12A17CFB6AAA}" type="presOf" srcId="{FA2A31DE-6E32-4E77-ADDC-00E597E9C389}" destId="{A8555DBA-5D45-40C7-8284-9722887C2D2A}" srcOrd="1" destOrd="0" presId="urn:microsoft.com/office/officeart/2005/8/layout/pyramid1"/>
    <dgm:cxn modelId="{A445CA16-37E0-40A7-848F-91F54287671E}" srcId="{3C1911B7-8377-4E29-86BA-3FBCCC2C7FA8}" destId="{27F68E9C-E4BD-49C5-BE8D-EA6E4555BCE3}" srcOrd="8" destOrd="0" parTransId="{3A24A604-6B4F-4882-AC45-3ED94C1B1454}" sibTransId="{7D33DF02-4FBB-4325-A3B8-562BECE40D58}"/>
    <dgm:cxn modelId="{DC9F7C86-FE3F-4C4D-88F2-3D2449A1509D}" type="presOf" srcId="{B980829B-D193-4E96-9EAD-AD47DB014499}" destId="{BEA91AB2-ABA1-44EC-8552-495E7D1C9587}" srcOrd="0" destOrd="0" presId="urn:microsoft.com/office/officeart/2005/8/layout/pyramid1"/>
    <dgm:cxn modelId="{17F06AA6-BA4C-49E1-946A-B3DD56631540}" type="presOf" srcId="{D75200C8-DD36-4DD1-B265-FDBD63F6C44C}" destId="{1A0AD246-24C2-4A6D-B84C-F222C2609983}" srcOrd="1" destOrd="0" presId="urn:microsoft.com/office/officeart/2005/8/layout/pyramid1"/>
    <dgm:cxn modelId="{809E5ED4-449C-488E-ABDA-85FD5D101EB4}" srcId="{097411DE-0688-4C4E-A96F-5709CEC00289}" destId="{09840C96-A247-40A2-B7F8-D3F1456E9F6E}" srcOrd="0" destOrd="0" parTransId="{E40475B8-B8D6-4272-B07E-5CD47E90C50A}" sibTransId="{41EB70F2-963D-40D9-B6C1-D3643C2322A4}"/>
    <dgm:cxn modelId="{0F2F4256-A9FF-4B39-B0B8-A83E92BDC5A4}" type="presOf" srcId="{7A635064-1BE2-408C-9D77-B25A9BE08F9E}" destId="{90213F5C-B4EA-4ED4-BC0D-DCD6E28E9C8D}" srcOrd="1" destOrd="0" presId="urn:microsoft.com/office/officeart/2005/8/layout/pyramid1"/>
    <dgm:cxn modelId="{927034F5-E3F4-4885-9FA8-9CD2CEB39D44}" srcId="{7440EF5A-6825-441F-B459-FD6C00139088}" destId="{46597D91-8778-48CE-8D58-18214E8C4AE1}" srcOrd="0" destOrd="0" parTransId="{A51291DD-DD51-49FD-B8CB-EC48D1EC7965}" sibTransId="{3D7F0CCB-F0BF-45C9-9E9D-1DD391367B21}"/>
    <dgm:cxn modelId="{EE8B459D-422B-414F-82C5-B8F4D3CD2B57}" srcId="{3C1911B7-8377-4E29-86BA-3FBCCC2C7FA8}" destId="{D97BB3F3-C61E-4F57-8999-F4E4AB1C459A}" srcOrd="12" destOrd="0" parTransId="{3678B039-12A6-4296-8F10-EE7B73EF7766}" sibTransId="{AF1A0D56-F312-4288-A1AA-DF6B009C7EF5}"/>
    <dgm:cxn modelId="{4C21005F-E3CE-4163-83EF-983D396E453F}" type="presParOf" srcId="{A7C00296-964E-48C6-B8DA-BFC6058B24BB}" destId="{68900246-31CF-4080-B7CC-C144782B3767}" srcOrd="0" destOrd="0" presId="urn:microsoft.com/office/officeart/2005/8/layout/pyramid1"/>
    <dgm:cxn modelId="{73CEE317-B809-4C1C-A10E-36A3BC2D95DE}" type="presParOf" srcId="{68900246-31CF-4080-B7CC-C144782B3767}" destId="{BEA91AB2-ABA1-44EC-8552-495E7D1C9587}" srcOrd="0" destOrd="0" presId="urn:microsoft.com/office/officeart/2005/8/layout/pyramid1"/>
    <dgm:cxn modelId="{0BD9FF61-7DE3-469B-8E1F-E4877F232FEC}" type="presParOf" srcId="{68900246-31CF-4080-B7CC-C144782B3767}" destId="{0F675582-5439-4B52-84E7-B5966C63A299}" srcOrd="1" destOrd="0" presId="urn:microsoft.com/office/officeart/2005/8/layout/pyramid1"/>
    <dgm:cxn modelId="{6871AB8C-D787-4BF9-8EB7-AE11709D6F69}" type="presParOf" srcId="{68900246-31CF-4080-B7CC-C144782B3767}" destId="{C7616724-5942-4987-9635-81C79FBFD636}" srcOrd="2" destOrd="0" presId="urn:microsoft.com/office/officeart/2005/8/layout/pyramid1"/>
    <dgm:cxn modelId="{12646C95-BE47-4AEC-8932-3940650056DC}" type="presParOf" srcId="{68900246-31CF-4080-B7CC-C144782B3767}" destId="{59CED8E9-011A-42E5-A38E-4651A81A552C}" srcOrd="3" destOrd="0" presId="urn:microsoft.com/office/officeart/2005/8/layout/pyramid1"/>
    <dgm:cxn modelId="{D12DC52A-DEE8-428F-A079-ED6EE57E5A5C}" type="presParOf" srcId="{A7C00296-964E-48C6-B8DA-BFC6058B24BB}" destId="{1821B0DC-66C1-47D8-B4EE-77A55B873A70}" srcOrd="1" destOrd="0" presId="urn:microsoft.com/office/officeart/2005/8/layout/pyramid1"/>
    <dgm:cxn modelId="{CBF4BA4B-CF33-4F8B-A037-E9BE7F3E07BB}" type="presParOf" srcId="{1821B0DC-66C1-47D8-B4EE-77A55B873A70}" destId="{0F2130B7-23FB-408A-BCD3-213B9260D1FD}" srcOrd="0" destOrd="0" presId="urn:microsoft.com/office/officeart/2005/8/layout/pyramid1"/>
    <dgm:cxn modelId="{9E805177-56C4-4085-A8EA-B782EEFD9D2D}" type="presParOf" srcId="{1821B0DC-66C1-47D8-B4EE-77A55B873A70}" destId="{6571D3D9-9795-433D-BFC1-D4A31DC1F461}" srcOrd="1" destOrd="0" presId="urn:microsoft.com/office/officeart/2005/8/layout/pyramid1"/>
    <dgm:cxn modelId="{DA130F7E-F899-48D5-8941-2B31FB3C3CF8}" type="presParOf" srcId="{1821B0DC-66C1-47D8-B4EE-77A55B873A70}" destId="{E2F55A17-C7E2-4D83-A471-A40D708389C2}" srcOrd="2" destOrd="0" presId="urn:microsoft.com/office/officeart/2005/8/layout/pyramid1"/>
    <dgm:cxn modelId="{5FE811D0-7564-4EC9-BB87-B65741098CD0}" type="presParOf" srcId="{1821B0DC-66C1-47D8-B4EE-77A55B873A70}" destId="{F2BE3C8D-119D-4D04-8CC5-FC819312F476}" srcOrd="3" destOrd="0" presId="urn:microsoft.com/office/officeart/2005/8/layout/pyramid1"/>
    <dgm:cxn modelId="{6A8CD556-FCD4-45C6-A210-D1A0D06DE19A}" type="presParOf" srcId="{A7C00296-964E-48C6-B8DA-BFC6058B24BB}" destId="{86BA19C9-6F4D-4DE9-8301-A23B43F09739}" srcOrd="2" destOrd="0" presId="urn:microsoft.com/office/officeart/2005/8/layout/pyramid1"/>
    <dgm:cxn modelId="{DB99B0BD-2663-475A-BF49-20B6928C7B7F}" type="presParOf" srcId="{86BA19C9-6F4D-4DE9-8301-A23B43F09739}" destId="{EC9564CA-CC7E-4662-A4CD-1C9CE8995768}" srcOrd="0" destOrd="0" presId="urn:microsoft.com/office/officeart/2005/8/layout/pyramid1"/>
    <dgm:cxn modelId="{965E0200-86D7-4CF9-8FA5-FF564D51736B}" type="presParOf" srcId="{86BA19C9-6F4D-4DE9-8301-A23B43F09739}" destId="{A8555DBA-5D45-40C7-8284-9722887C2D2A}" srcOrd="1" destOrd="0" presId="urn:microsoft.com/office/officeart/2005/8/layout/pyramid1"/>
    <dgm:cxn modelId="{A9102DF6-1B94-4188-B5FF-0945327C6B7D}" type="presParOf" srcId="{86BA19C9-6F4D-4DE9-8301-A23B43F09739}" destId="{62CFD3A3-102F-494B-A806-27450005829E}" srcOrd="2" destOrd="0" presId="urn:microsoft.com/office/officeart/2005/8/layout/pyramid1"/>
    <dgm:cxn modelId="{78D06208-E35D-47A0-BD35-325883C7B603}" type="presParOf" srcId="{86BA19C9-6F4D-4DE9-8301-A23B43F09739}" destId="{B0B2668D-88EF-449C-851F-0A6341F9DB72}" srcOrd="3" destOrd="0" presId="urn:microsoft.com/office/officeart/2005/8/layout/pyramid1"/>
    <dgm:cxn modelId="{509A3346-E4E6-4CC3-BCD6-7CB661B0DEC8}" type="presParOf" srcId="{A7C00296-964E-48C6-B8DA-BFC6058B24BB}" destId="{E22B5A45-7364-46BB-857C-BFAA239064F4}" srcOrd="3" destOrd="0" presId="urn:microsoft.com/office/officeart/2005/8/layout/pyramid1"/>
    <dgm:cxn modelId="{0962D0E5-7152-49D2-AA0F-08C9344952F7}" type="presParOf" srcId="{E22B5A45-7364-46BB-857C-BFAA239064F4}" destId="{79F46BCB-FC4E-4D14-8DB5-E566805A5383}" srcOrd="0" destOrd="0" presId="urn:microsoft.com/office/officeart/2005/8/layout/pyramid1"/>
    <dgm:cxn modelId="{609061E8-AEF8-4996-BCEF-9E06ACA146C9}" type="presParOf" srcId="{E22B5A45-7364-46BB-857C-BFAA239064F4}" destId="{32E84BBB-4B04-4BDE-9097-1811C5E04CBB}" srcOrd="1" destOrd="0" presId="urn:microsoft.com/office/officeart/2005/8/layout/pyramid1"/>
    <dgm:cxn modelId="{27DE1FDF-433E-45C7-8C14-E135F4465EB1}" type="presParOf" srcId="{E22B5A45-7364-46BB-857C-BFAA239064F4}" destId="{4ADC9863-54EF-48C9-81A9-E5E41034FB7A}" srcOrd="2" destOrd="0" presId="urn:microsoft.com/office/officeart/2005/8/layout/pyramid1"/>
    <dgm:cxn modelId="{0938E451-5522-4CC5-939B-05BB4BB8AB0B}" type="presParOf" srcId="{E22B5A45-7364-46BB-857C-BFAA239064F4}" destId="{486B57E6-B151-4626-9D3B-FD1B6BD05E44}" srcOrd="3" destOrd="0" presId="urn:microsoft.com/office/officeart/2005/8/layout/pyramid1"/>
    <dgm:cxn modelId="{2A11D4CB-6927-4F25-B059-96E3C8DD5D6D}" type="presParOf" srcId="{A7C00296-964E-48C6-B8DA-BFC6058B24BB}" destId="{A201FE94-B7F5-421D-9F47-A4ED980E7CEE}" srcOrd="4" destOrd="0" presId="urn:microsoft.com/office/officeart/2005/8/layout/pyramid1"/>
    <dgm:cxn modelId="{6D22F290-B46A-43D4-86D0-E15E4ADBEB93}" type="presParOf" srcId="{A201FE94-B7F5-421D-9F47-A4ED980E7CEE}" destId="{69D3D6A7-2F73-4217-9483-06B9AF4CD620}" srcOrd="0" destOrd="0" presId="urn:microsoft.com/office/officeart/2005/8/layout/pyramid1"/>
    <dgm:cxn modelId="{E163A0B4-F082-4033-A2C8-B4FBFA9F951A}" type="presParOf" srcId="{A201FE94-B7F5-421D-9F47-A4ED980E7CEE}" destId="{EEC5DADC-6CA1-4069-87E1-B860C57A834A}" srcOrd="1" destOrd="0" presId="urn:microsoft.com/office/officeart/2005/8/layout/pyramid1"/>
    <dgm:cxn modelId="{6AFD8AFC-9DC2-4595-A380-CA9072BE8E78}" type="presParOf" srcId="{A201FE94-B7F5-421D-9F47-A4ED980E7CEE}" destId="{D946B7CE-E9C2-44A6-B644-B9BB1DCDB15C}" srcOrd="2" destOrd="0" presId="urn:microsoft.com/office/officeart/2005/8/layout/pyramid1"/>
    <dgm:cxn modelId="{A5BDDC98-757A-44F2-9E37-31B49F19F1C3}" type="presParOf" srcId="{A201FE94-B7F5-421D-9F47-A4ED980E7CEE}" destId="{8816C3C1-783D-4936-9E98-5672FA729E94}" srcOrd="3" destOrd="0" presId="urn:microsoft.com/office/officeart/2005/8/layout/pyramid1"/>
    <dgm:cxn modelId="{3869E88D-8A01-428A-B778-1A9A89E57C07}" type="presParOf" srcId="{A7C00296-964E-48C6-B8DA-BFC6058B24BB}" destId="{79D9218D-0DD8-4E96-822A-81C8CDBD2815}" srcOrd="5" destOrd="0" presId="urn:microsoft.com/office/officeart/2005/8/layout/pyramid1"/>
    <dgm:cxn modelId="{BA6B44C5-9CBD-42B0-9EA5-BC2C1F53962E}" type="presParOf" srcId="{79D9218D-0DD8-4E96-822A-81C8CDBD2815}" destId="{DEA453A2-0374-4BA0-8A31-A4669C5C0205}" srcOrd="0" destOrd="0" presId="urn:microsoft.com/office/officeart/2005/8/layout/pyramid1"/>
    <dgm:cxn modelId="{27977722-6D7A-4050-A50C-4ACDEFF7F580}" type="presParOf" srcId="{79D9218D-0DD8-4E96-822A-81C8CDBD2815}" destId="{E0B4F6DE-43A0-4BBE-B524-377B2C00E4B6}" srcOrd="1" destOrd="0" presId="urn:microsoft.com/office/officeart/2005/8/layout/pyramid1"/>
    <dgm:cxn modelId="{B7603803-5DF9-47C1-93CC-F47FE2A402EC}" type="presParOf" srcId="{79D9218D-0DD8-4E96-822A-81C8CDBD2815}" destId="{16242E29-DD45-4CE3-84BC-5958FB7F6A35}" srcOrd="2" destOrd="0" presId="urn:microsoft.com/office/officeart/2005/8/layout/pyramid1"/>
    <dgm:cxn modelId="{682FF46E-02A9-4E01-B9F4-BAD7E27A904A}" type="presParOf" srcId="{79D9218D-0DD8-4E96-822A-81C8CDBD2815}" destId="{3804EDCD-C366-4813-9BD6-4A4F49F8B12F}" srcOrd="3" destOrd="0" presId="urn:microsoft.com/office/officeart/2005/8/layout/pyramid1"/>
    <dgm:cxn modelId="{2353F4EB-7785-40CF-AF4F-68B009EB6196}" type="presParOf" srcId="{A7C00296-964E-48C6-B8DA-BFC6058B24BB}" destId="{364EC1D2-F882-4BEA-9C24-3369F445DD54}" srcOrd="6" destOrd="0" presId="urn:microsoft.com/office/officeart/2005/8/layout/pyramid1"/>
    <dgm:cxn modelId="{93041B46-1E71-473A-B2B8-870EA553BFBE}" type="presParOf" srcId="{364EC1D2-F882-4BEA-9C24-3369F445DD54}" destId="{D3E4A07E-1FF1-4C31-AFC8-B6E8E913D8A9}" srcOrd="0" destOrd="0" presId="urn:microsoft.com/office/officeart/2005/8/layout/pyramid1"/>
    <dgm:cxn modelId="{5CFB72C9-D331-4EA2-88CA-B8C9AC3BD17F}" type="presParOf" srcId="{364EC1D2-F882-4BEA-9C24-3369F445DD54}" destId="{11D4F7D0-C3C9-442C-98F6-9253ADA9A3FD}" srcOrd="1" destOrd="0" presId="urn:microsoft.com/office/officeart/2005/8/layout/pyramid1"/>
    <dgm:cxn modelId="{B0C31949-E72B-43C0-AEFC-7635A284FA73}" type="presParOf" srcId="{364EC1D2-F882-4BEA-9C24-3369F445DD54}" destId="{886AC22A-19ED-4757-AD12-06EBA17FD9DF}" srcOrd="2" destOrd="0" presId="urn:microsoft.com/office/officeart/2005/8/layout/pyramid1"/>
    <dgm:cxn modelId="{96CCE1DB-B8E6-4C07-9F8D-B19DD6F13E35}" type="presParOf" srcId="{364EC1D2-F882-4BEA-9C24-3369F445DD54}" destId="{73A4C2CC-413B-4F2A-9E23-0058DBAF9712}" srcOrd="3" destOrd="0" presId="urn:microsoft.com/office/officeart/2005/8/layout/pyramid1"/>
    <dgm:cxn modelId="{8344C20A-4B6F-46E3-86D5-A97D28522F14}" type="presParOf" srcId="{A7C00296-964E-48C6-B8DA-BFC6058B24BB}" destId="{FD4E6DF1-D209-4808-BA5E-82BE6F1E104D}" srcOrd="7" destOrd="0" presId="urn:microsoft.com/office/officeart/2005/8/layout/pyramid1"/>
    <dgm:cxn modelId="{B14DF856-1173-4249-BDD2-1F187A2451F2}" type="presParOf" srcId="{FD4E6DF1-D209-4808-BA5E-82BE6F1E104D}" destId="{1867BB12-0202-46A8-A681-2287ADAE3008}" srcOrd="0" destOrd="0" presId="urn:microsoft.com/office/officeart/2005/8/layout/pyramid1"/>
    <dgm:cxn modelId="{E18974E0-8206-4E9B-BE55-A8A25941EE61}" type="presParOf" srcId="{FD4E6DF1-D209-4808-BA5E-82BE6F1E104D}" destId="{C6E046BA-2C1B-4299-BB86-D9DFA54DFB35}" srcOrd="1" destOrd="0" presId="urn:microsoft.com/office/officeart/2005/8/layout/pyramid1"/>
    <dgm:cxn modelId="{48FDB199-10AF-4EEF-93EA-1ED52448B865}" type="presParOf" srcId="{FD4E6DF1-D209-4808-BA5E-82BE6F1E104D}" destId="{7C4204FF-A4A2-4088-B29B-F580E9F443CC}" srcOrd="2" destOrd="0" presId="urn:microsoft.com/office/officeart/2005/8/layout/pyramid1"/>
    <dgm:cxn modelId="{9CD70E83-C42F-4A6F-94F0-76EDB7FC5ABE}" type="presParOf" srcId="{FD4E6DF1-D209-4808-BA5E-82BE6F1E104D}" destId="{344A64E7-EBEC-43CD-B96E-3EBC8BD407A9}" srcOrd="3" destOrd="0" presId="urn:microsoft.com/office/officeart/2005/8/layout/pyramid1"/>
    <dgm:cxn modelId="{59A0B735-19CB-4F76-B09E-55A9888A1EC8}" type="presParOf" srcId="{A7C00296-964E-48C6-B8DA-BFC6058B24BB}" destId="{3A5C67F3-5467-4440-A7D1-D471AF6AB30A}" srcOrd="8" destOrd="0" presId="urn:microsoft.com/office/officeart/2005/8/layout/pyramid1"/>
    <dgm:cxn modelId="{BA01050C-CFDE-4642-82B2-4C42808E947D}" type="presParOf" srcId="{3A5C67F3-5467-4440-A7D1-D471AF6AB30A}" destId="{9D55AB8F-F2EA-404B-9D02-81D833009153}" srcOrd="0" destOrd="0" presId="urn:microsoft.com/office/officeart/2005/8/layout/pyramid1"/>
    <dgm:cxn modelId="{7704DDE8-3983-4D47-BBDF-7ECA5EC5CB08}" type="presParOf" srcId="{3A5C67F3-5467-4440-A7D1-D471AF6AB30A}" destId="{8DFDA03F-D47A-462B-940A-8505447458ED}" srcOrd="1" destOrd="0" presId="urn:microsoft.com/office/officeart/2005/8/layout/pyramid1"/>
    <dgm:cxn modelId="{00248FDD-68F9-4DF1-97D1-0F73AC226060}" type="presParOf" srcId="{3A5C67F3-5467-4440-A7D1-D471AF6AB30A}" destId="{2DA929F1-AB1B-4172-BCFC-A150ACEC11FF}" srcOrd="2" destOrd="0" presId="urn:microsoft.com/office/officeart/2005/8/layout/pyramid1"/>
    <dgm:cxn modelId="{B98DA83B-61D9-4233-BA4F-3BD837626FF3}" type="presParOf" srcId="{3A5C67F3-5467-4440-A7D1-D471AF6AB30A}" destId="{A2A27DCB-6FDB-4BF4-95AC-9F5623CCF3B8}" srcOrd="3" destOrd="0" presId="urn:microsoft.com/office/officeart/2005/8/layout/pyramid1"/>
    <dgm:cxn modelId="{53AB435F-104E-4C15-BC3A-5EC4962C54CB}" type="presParOf" srcId="{A7C00296-964E-48C6-B8DA-BFC6058B24BB}" destId="{C41ECB40-56D5-48D7-94FB-E4C4E17C905C}" srcOrd="9" destOrd="0" presId="urn:microsoft.com/office/officeart/2005/8/layout/pyramid1"/>
    <dgm:cxn modelId="{B682C0AC-EA64-432A-A76E-7FBD5A5D6967}" type="presParOf" srcId="{C41ECB40-56D5-48D7-94FB-E4C4E17C905C}" destId="{032CB384-C4A1-4B1B-A1E4-4C02F233DED5}" srcOrd="0" destOrd="0" presId="urn:microsoft.com/office/officeart/2005/8/layout/pyramid1"/>
    <dgm:cxn modelId="{89457918-4FA8-432A-98F5-2003AB5C09D7}" type="presParOf" srcId="{C41ECB40-56D5-48D7-94FB-E4C4E17C905C}" destId="{8DF8D03E-FA65-4300-B3D2-ABE49D10B521}" srcOrd="1" destOrd="0" presId="urn:microsoft.com/office/officeart/2005/8/layout/pyramid1"/>
    <dgm:cxn modelId="{0E2EBCD9-BC0F-4128-8740-0D0BB6F08166}" type="presParOf" srcId="{C41ECB40-56D5-48D7-94FB-E4C4E17C905C}" destId="{DF4C76EF-56BC-4803-B0C2-DB299E48F592}" srcOrd="2" destOrd="0" presId="urn:microsoft.com/office/officeart/2005/8/layout/pyramid1"/>
    <dgm:cxn modelId="{0081DBC3-703D-4824-A46C-3302B218CB57}" type="presParOf" srcId="{C41ECB40-56D5-48D7-94FB-E4C4E17C905C}" destId="{A30408D1-B303-40C5-A0DB-F8041BF9A7E1}" srcOrd="3" destOrd="0" presId="urn:microsoft.com/office/officeart/2005/8/layout/pyramid1"/>
    <dgm:cxn modelId="{F234194B-AFCC-4F66-9BE9-43E90C703696}" type="presParOf" srcId="{A7C00296-964E-48C6-B8DA-BFC6058B24BB}" destId="{F055EEF9-85D4-4BFB-B8D3-FC4796B331BD}" srcOrd="10" destOrd="0" presId="urn:microsoft.com/office/officeart/2005/8/layout/pyramid1"/>
    <dgm:cxn modelId="{4A8A6CA9-8A14-4525-9F7A-29D255AC0900}" type="presParOf" srcId="{F055EEF9-85D4-4BFB-B8D3-FC4796B331BD}" destId="{2CF1CC0A-0EEE-4E52-A6AE-F755FDC30660}" srcOrd="0" destOrd="0" presId="urn:microsoft.com/office/officeart/2005/8/layout/pyramid1"/>
    <dgm:cxn modelId="{C0E42CBE-5E9E-4C9E-A137-0CEB7D7522C6}" type="presParOf" srcId="{F055EEF9-85D4-4BFB-B8D3-FC4796B331BD}" destId="{1A0AD246-24C2-4A6D-B84C-F222C2609983}" srcOrd="1" destOrd="0" presId="urn:microsoft.com/office/officeart/2005/8/layout/pyramid1"/>
    <dgm:cxn modelId="{A94D5381-69A9-4BC3-830E-3D6CF748DE46}" type="presParOf" srcId="{F055EEF9-85D4-4BFB-B8D3-FC4796B331BD}" destId="{1D6397C7-A97A-4869-9496-05CD3001E9F5}" srcOrd="2" destOrd="0" presId="urn:microsoft.com/office/officeart/2005/8/layout/pyramid1"/>
    <dgm:cxn modelId="{1D9FFA5B-B176-4E26-B42A-D3DABFE839B6}" type="presParOf" srcId="{F055EEF9-85D4-4BFB-B8D3-FC4796B331BD}" destId="{FDEC5731-E6C2-46B7-8A71-6022E7EAB894}" srcOrd="3" destOrd="0" presId="urn:microsoft.com/office/officeart/2005/8/layout/pyramid1"/>
    <dgm:cxn modelId="{4DBC1F08-A871-40FF-8C57-532F78EDCC45}" type="presParOf" srcId="{A7C00296-964E-48C6-B8DA-BFC6058B24BB}" destId="{7D141672-A28D-4849-AF07-688AFCE14A1F}" srcOrd="11" destOrd="0" presId="urn:microsoft.com/office/officeart/2005/8/layout/pyramid1"/>
    <dgm:cxn modelId="{42C1A4F7-AA0A-4DAA-BBF7-8721FC784BC2}" type="presParOf" srcId="{7D141672-A28D-4849-AF07-688AFCE14A1F}" destId="{AE1872FD-7BF3-4236-9F57-B4D18517A572}" srcOrd="0" destOrd="0" presId="urn:microsoft.com/office/officeart/2005/8/layout/pyramid1"/>
    <dgm:cxn modelId="{525182EF-BCD2-425B-816E-C9DB85F54C79}" type="presParOf" srcId="{7D141672-A28D-4849-AF07-688AFCE14A1F}" destId="{9D592B66-CFE4-4A96-84D9-FD646B84C155}" srcOrd="1" destOrd="0" presId="urn:microsoft.com/office/officeart/2005/8/layout/pyramid1"/>
    <dgm:cxn modelId="{D43ED49C-0479-442A-8D3C-6CC00DD065C7}" type="presParOf" srcId="{7D141672-A28D-4849-AF07-688AFCE14A1F}" destId="{0B6B05DC-160F-45AB-B2FC-528353833022}" srcOrd="2" destOrd="0" presId="urn:microsoft.com/office/officeart/2005/8/layout/pyramid1"/>
    <dgm:cxn modelId="{F913E45B-4F6D-442D-88BE-7E3F91B145F2}" type="presParOf" srcId="{7D141672-A28D-4849-AF07-688AFCE14A1F}" destId="{90213F5C-B4EA-4ED4-BC0D-DCD6E28E9C8D}" srcOrd="3" destOrd="0" presId="urn:microsoft.com/office/officeart/2005/8/layout/pyramid1"/>
    <dgm:cxn modelId="{D8EBC65B-FC87-49B3-959C-7B9D391232C1}" type="presParOf" srcId="{A7C00296-964E-48C6-B8DA-BFC6058B24BB}" destId="{9E41092D-AA61-4272-ACC4-298DE5EE2CC5}" srcOrd="12" destOrd="0" presId="urn:microsoft.com/office/officeart/2005/8/layout/pyramid1"/>
    <dgm:cxn modelId="{76C5FDCD-A06C-449C-9C91-26AB8645C697}" type="presParOf" srcId="{9E41092D-AA61-4272-ACC4-298DE5EE2CC5}" destId="{717EB031-DE0F-4C1A-9A7F-734A9B71C302}" srcOrd="0" destOrd="0" presId="urn:microsoft.com/office/officeart/2005/8/layout/pyramid1"/>
    <dgm:cxn modelId="{6B0BFB2F-0B10-4786-8FDA-DBF73B043B0E}" type="presParOf" srcId="{9E41092D-AA61-4272-ACC4-298DE5EE2CC5}" destId="{9BB9A7E6-E3C8-46F6-A2E0-28863FAE0219}" srcOrd="1" destOrd="0" presId="urn:microsoft.com/office/officeart/2005/8/layout/pyramid1"/>
    <dgm:cxn modelId="{A5E2E5F9-4A06-44C5-A152-90564C1028AD}" type="presParOf" srcId="{9E41092D-AA61-4272-ACC4-298DE5EE2CC5}" destId="{B1B4D4FF-1E9A-401A-A2D2-62FD5BFFE540}" srcOrd="2" destOrd="0" presId="urn:microsoft.com/office/officeart/2005/8/layout/pyramid1"/>
    <dgm:cxn modelId="{B24A04EB-DA5E-4C31-AFA4-0A388E37728D}" type="presParOf" srcId="{9E41092D-AA61-4272-ACC4-298DE5EE2CC5}" destId="{0EECD900-94D2-4D5E-8879-A325CFFFF2E7}" srcOrd="3" destOrd="0" presId="urn:microsoft.com/office/officeart/2005/8/layout/pyramid1"/>
    <dgm:cxn modelId="{A957A39D-5C00-4B08-BE22-3596A00951B6}" type="presParOf" srcId="{A7C00296-964E-48C6-B8DA-BFC6058B24BB}" destId="{934F9236-F629-4174-B842-7C461D1ED6C6}" srcOrd="13" destOrd="0" presId="urn:microsoft.com/office/officeart/2005/8/layout/pyramid1"/>
    <dgm:cxn modelId="{07A0A5BF-9127-410C-9CBC-69171D0B3DE7}" type="presParOf" srcId="{934F9236-F629-4174-B842-7C461D1ED6C6}" destId="{32E19019-A2F4-4D9B-A740-C7377D913D6D}" srcOrd="0" destOrd="0" presId="urn:microsoft.com/office/officeart/2005/8/layout/pyramid1"/>
    <dgm:cxn modelId="{F1A0B542-C70E-4831-9BB8-2DE8D764E855}" type="presParOf" srcId="{934F9236-F629-4174-B842-7C461D1ED6C6}" destId="{51007F04-D9D3-43A0-AE89-F22A916DE5F8}" srcOrd="1" destOrd="0" presId="urn:microsoft.com/office/officeart/2005/8/layout/pyramid1"/>
    <dgm:cxn modelId="{FA73CB03-D2FA-4AD3-B5DE-876119D5374D}" type="presParOf" srcId="{934F9236-F629-4174-B842-7C461D1ED6C6}" destId="{98D3BA6A-1294-4074-9FA4-45A89796FA39}" srcOrd="2" destOrd="0" presId="urn:microsoft.com/office/officeart/2005/8/layout/pyramid1"/>
    <dgm:cxn modelId="{8C6A47EF-C184-4CE5-938D-34760A0214A2}" type="presParOf" srcId="{934F9236-F629-4174-B842-7C461D1ED6C6}" destId="{A97A5688-0875-414A-A2AC-1A15E83048CB}" srcOrd="3" destOrd="0" presId="urn:microsoft.com/office/officeart/2005/8/layout/pyramid1"/>
    <dgm:cxn modelId="{1EC536F4-842A-48B0-BB4C-C629297A38F7}" type="presParOf" srcId="{A7C00296-964E-48C6-B8DA-BFC6058B24BB}" destId="{B558F6E0-6CA1-4604-A199-7F9022F82CF1}" srcOrd="14" destOrd="0" presId="urn:microsoft.com/office/officeart/2005/8/layout/pyramid1"/>
    <dgm:cxn modelId="{F52BF1EF-D725-41D0-994C-1B78925BC0F2}" type="presParOf" srcId="{B558F6E0-6CA1-4604-A199-7F9022F82CF1}" destId="{2863CB66-994C-421E-BBA7-8333793EDBAF}" srcOrd="0" destOrd="0" presId="urn:microsoft.com/office/officeart/2005/8/layout/pyramid1"/>
    <dgm:cxn modelId="{CDDA8B9E-3001-4E23-8467-2D3E18BD5747}" type="presParOf" srcId="{B558F6E0-6CA1-4604-A199-7F9022F82CF1}" destId="{23ACD866-DF04-4054-BADF-99604076C418}" srcOrd="1" destOrd="0" presId="urn:microsoft.com/office/officeart/2005/8/layout/pyramid1"/>
    <dgm:cxn modelId="{09E1BF3B-2466-4AE9-80B0-033F5BC36801}" type="presParOf" srcId="{B558F6E0-6CA1-4604-A199-7F9022F82CF1}" destId="{6697799B-EF9C-48CB-B184-D3D52B748DDC}" srcOrd="2" destOrd="0" presId="urn:microsoft.com/office/officeart/2005/8/layout/pyramid1"/>
    <dgm:cxn modelId="{E193789A-8DFD-4243-B4A4-F10D84DD1010}" type="presParOf" srcId="{B558F6E0-6CA1-4604-A199-7F9022F82CF1}" destId="{205AC62B-97F1-4407-AE94-6B02D3055059}" srcOrd="3" destOrd="0" presId="urn:microsoft.com/office/officeart/2005/8/layout/pyramid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A91AB2-ABA1-44EC-8552-495E7D1C9587}">
      <dsp:nvSpPr>
        <dsp:cNvPr id="0" name=""/>
        <dsp:cNvSpPr/>
      </dsp:nvSpPr>
      <dsp:spPr>
        <a:xfrm rot="10800000">
          <a:off x="2296096" y="0"/>
          <a:ext cx="4457128"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15: Rätsel Quanzist</a:t>
          </a:r>
        </a:p>
      </dsp:txBody>
      <dsp:txXfrm rot="10800000">
        <a:off x="2449169" y="0"/>
        <a:ext cx="4304055" cy="182880"/>
      </dsp:txXfrm>
    </dsp:sp>
    <dsp:sp modelId="{C7616724-5942-4987-9635-81C79FBFD636}">
      <dsp:nvSpPr>
        <dsp:cNvPr id="0" name=""/>
        <dsp:cNvSpPr/>
      </dsp:nvSpPr>
      <dsp:spPr>
        <a:xfrm>
          <a:off x="2143023" y="0"/>
          <a:ext cx="306146" cy="182880"/>
        </a:xfrm>
        <a:prstGeom prst="trapezoid">
          <a:avLst>
            <a:gd name="adj" fmla="val 83701"/>
          </a:avLst>
        </a:prstGeom>
        <a:gradFill rotWithShape="0">
          <a:gsLst>
            <a:gs pos="0">
              <a:schemeClr val="accent4">
                <a:hueOff val="0"/>
                <a:satOff val="0"/>
                <a:lumOff val="0"/>
                <a:alphaOff val="0"/>
                <a:satMod val="103000"/>
                <a:lumMod val="102000"/>
                <a:tint val="94000"/>
              </a:schemeClr>
            </a:gs>
            <a:gs pos="50000">
              <a:schemeClr val="accent4">
                <a:hueOff val="0"/>
                <a:satOff val="0"/>
                <a:lumOff val="0"/>
                <a:alphaOff val="0"/>
                <a:satMod val="110000"/>
                <a:lumMod val="100000"/>
                <a:shade val="100000"/>
              </a:schemeClr>
            </a:gs>
            <a:gs pos="100000">
              <a:schemeClr val="accent4">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15</a:t>
          </a:r>
        </a:p>
      </dsp:txBody>
      <dsp:txXfrm>
        <a:off x="2143023" y="0"/>
        <a:ext cx="306146" cy="182880"/>
      </dsp:txXfrm>
    </dsp:sp>
    <dsp:sp modelId="{0F2130B7-23FB-408A-BCD3-213B9260D1FD}">
      <dsp:nvSpPr>
        <dsp:cNvPr id="0" name=""/>
        <dsp:cNvSpPr/>
      </dsp:nvSpPr>
      <dsp:spPr>
        <a:xfrm rot="10800000">
          <a:off x="2449169" y="182879"/>
          <a:ext cx="4304055"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732615"/>
              <a:satOff val="-7995"/>
              <a:lumOff val="294"/>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14: Beinah-Quanzist</a:t>
          </a:r>
        </a:p>
      </dsp:txBody>
      <dsp:txXfrm rot="10800000">
        <a:off x="2602242" y="182879"/>
        <a:ext cx="4150982" cy="182880"/>
      </dsp:txXfrm>
    </dsp:sp>
    <dsp:sp modelId="{E2F55A17-C7E2-4D83-A471-A40D708389C2}">
      <dsp:nvSpPr>
        <dsp:cNvPr id="0" name=""/>
        <dsp:cNvSpPr/>
      </dsp:nvSpPr>
      <dsp:spPr>
        <a:xfrm>
          <a:off x="1989950" y="182879"/>
          <a:ext cx="612292" cy="182880"/>
        </a:xfrm>
        <a:prstGeom prst="trapezoid">
          <a:avLst>
            <a:gd name="adj" fmla="val 83701"/>
          </a:avLst>
        </a:prstGeom>
        <a:gradFill rotWithShape="0">
          <a:gsLst>
            <a:gs pos="0">
              <a:schemeClr val="accent4">
                <a:hueOff val="742549"/>
                <a:satOff val="-3426"/>
                <a:lumOff val="126"/>
                <a:alphaOff val="0"/>
                <a:satMod val="103000"/>
                <a:lumMod val="102000"/>
                <a:tint val="94000"/>
              </a:schemeClr>
            </a:gs>
            <a:gs pos="50000">
              <a:schemeClr val="accent4">
                <a:hueOff val="742549"/>
                <a:satOff val="-3426"/>
                <a:lumOff val="126"/>
                <a:alphaOff val="0"/>
                <a:satMod val="110000"/>
                <a:lumMod val="100000"/>
                <a:shade val="100000"/>
              </a:schemeClr>
            </a:gs>
            <a:gs pos="100000">
              <a:schemeClr val="accent4">
                <a:hueOff val="742549"/>
                <a:satOff val="-3426"/>
                <a:lumOff val="12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14</a:t>
          </a:r>
        </a:p>
      </dsp:txBody>
      <dsp:txXfrm>
        <a:off x="2097101" y="182879"/>
        <a:ext cx="397990" cy="182880"/>
      </dsp:txXfrm>
    </dsp:sp>
    <dsp:sp modelId="{EC9564CA-CC7E-4662-A4CD-1C9CE8995768}">
      <dsp:nvSpPr>
        <dsp:cNvPr id="0" name=""/>
        <dsp:cNvSpPr/>
      </dsp:nvSpPr>
      <dsp:spPr>
        <a:xfrm rot="10800000">
          <a:off x="2602242" y="365760"/>
          <a:ext cx="4150982"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3465231"/>
              <a:satOff val="-15989"/>
              <a:lumOff val="588"/>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13: Intelligenzbestie</a:t>
          </a:r>
        </a:p>
      </dsp:txBody>
      <dsp:txXfrm rot="10800000">
        <a:off x="2755315" y="365760"/>
        <a:ext cx="3997909" cy="182880"/>
      </dsp:txXfrm>
    </dsp:sp>
    <dsp:sp modelId="{62CFD3A3-102F-494B-A806-27450005829E}">
      <dsp:nvSpPr>
        <dsp:cNvPr id="0" name=""/>
        <dsp:cNvSpPr/>
      </dsp:nvSpPr>
      <dsp:spPr>
        <a:xfrm>
          <a:off x="1836877" y="365760"/>
          <a:ext cx="918438" cy="182880"/>
        </a:xfrm>
        <a:prstGeom prst="trapezoid">
          <a:avLst>
            <a:gd name="adj" fmla="val 83701"/>
          </a:avLst>
        </a:prstGeom>
        <a:gradFill rotWithShape="0">
          <a:gsLst>
            <a:gs pos="0">
              <a:schemeClr val="accent4">
                <a:hueOff val="1485099"/>
                <a:satOff val="-6853"/>
                <a:lumOff val="252"/>
                <a:alphaOff val="0"/>
                <a:satMod val="103000"/>
                <a:lumMod val="102000"/>
                <a:tint val="94000"/>
              </a:schemeClr>
            </a:gs>
            <a:gs pos="50000">
              <a:schemeClr val="accent4">
                <a:hueOff val="1485099"/>
                <a:satOff val="-6853"/>
                <a:lumOff val="252"/>
                <a:alphaOff val="0"/>
                <a:satMod val="110000"/>
                <a:lumMod val="100000"/>
                <a:shade val="100000"/>
              </a:schemeClr>
            </a:gs>
            <a:gs pos="100000">
              <a:schemeClr val="accent4">
                <a:hueOff val="1485099"/>
                <a:satOff val="-6853"/>
                <a:lumOff val="252"/>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13</a:t>
          </a:r>
        </a:p>
      </dsp:txBody>
      <dsp:txXfrm>
        <a:off x="1997603" y="365760"/>
        <a:ext cx="596985" cy="182880"/>
      </dsp:txXfrm>
    </dsp:sp>
    <dsp:sp modelId="{79F46BCB-FC4E-4D14-8DB5-E566805A5383}">
      <dsp:nvSpPr>
        <dsp:cNvPr id="0" name=""/>
        <dsp:cNvSpPr/>
      </dsp:nvSpPr>
      <dsp:spPr>
        <a:xfrm rot="10800000">
          <a:off x="2755315" y="548640"/>
          <a:ext cx="399790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5197846"/>
              <a:satOff val="-23984"/>
              <a:lumOff val="883"/>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 12: Über-Traquist</a:t>
          </a:r>
        </a:p>
      </dsp:txBody>
      <dsp:txXfrm rot="10800000">
        <a:off x="2908388" y="548640"/>
        <a:ext cx="3844836" cy="182880"/>
      </dsp:txXfrm>
    </dsp:sp>
    <dsp:sp modelId="{4ADC9863-54EF-48C9-81A9-E5E41034FB7A}">
      <dsp:nvSpPr>
        <dsp:cNvPr id="0" name=""/>
        <dsp:cNvSpPr/>
      </dsp:nvSpPr>
      <dsp:spPr>
        <a:xfrm>
          <a:off x="1683804" y="548640"/>
          <a:ext cx="1224584" cy="182880"/>
        </a:xfrm>
        <a:prstGeom prst="trapezoid">
          <a:avLst>
            <a:gd name="adj" fmla="val 83701"/>
          </a:avLst>
        </a:prstGeom>
        <a:gradFill rotWithShape="0">
          <a:gsLst>
            <a:gs pos="0">
              <a:schemeClr val="accent4">
                <a:hueOff val="2227648"/>
                <a:satOff val="-10279"/>
                <a:lumOff val="378"/>
                <a:alphaOff val="0"/>
                <a:satMod val="103000"/>
                <a:lumMod val="102000"/>
                <a:tint val="94000"/>
              </a:schemeClr>
            </a:gs>
            <a:gs pos="50000">
              <a:schemeClr val="accent4">
                <a:hueOff val="2227648"/>
                <a:satOff val="-10279"/>
                <a:lumOff val="378"/>
                <a:alphaOff val="0"/>
                <a:satMod val="110000"/>
                <a:lumMod val="100000"/>
                <a:shade val="100000"/>
              </a:schemeClr>
            </a:gs>
            <a:gs pos="100000">
              <a:schemeClr val="accent4">
                <a:hueOff val="2227648"/>
                <a:satOff val="-10279"/>
                <a:lumOff val="378"/>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12 </a:t>
          </a:r>
        </a:p>
      </dsp:txBody>
      <dsp:txXfrm>
        <a:off x="1898106" y="548640"/>
        <a:ext cx="795980" cy="182880"/>
      </dsp:txXfrm>
    </dsp:sp>
    <dsp:sp modelId="{69D3D6A7-2F73-4217-9483-06B9AF4CD620}">
      <dsp:nvSpPr>
        <dsp:cNvPr id="0" name=""/>
        <dsp:cNvSpPr/>
      </dsp:nvSpPr>
      <dsp:spPr>
        <a:xfrm rot="10800000">
          <a:off x="2908388" y="731520"/>
          <a:ext cx="3844836"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6930461"/>
              <a:satOff val="-31979"/>
              <a:lumOff val="1177"/>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11: Traquist</a:t>
          </a:r>
        </a:p>
      </dsp:txBody>
      <dsp:txXfrm rot="10800000">
        <a:off x="3061461" y="731520"/>
        <a:ext cx="3691763" cy="182880"/>
      </dsp:txXfrm>
    </dsp:sp>
    <dsp:sp modelId="{D946B7CE-E9C2-44A6-B644-B9BB1DCDB15C}">
      <dsp:nvSpPr>
        <dsp:cNvPr id="0" name=""/>
        <dsp:cNvSpPr/>
      </dsp:nvSpPr>
      <dsp:spPr>
        <a:xfrm>
          <a:off x="1530730" y="731520"/>
          <a:ext cx="1530730" cy="182880"/>
        </a:xfrm>
        <a:prstGeom prst="trapezoid">
          <a:avLst>
            <a:gd name="adj" fmla="val 83701"/>
          </a:avLst>
        </a:prstGeom>
        <a:gradFill rotWithShape="0">
          <a:gsLst>
            <a:gs pos="0">
              <a:schemeClr val="accent4">
                <a:hueOff val="2970198"/>
                <a:satOff val="-13705"/>
                <a:lumOff val="504"/>
                <a:alphaOff val="0"/>
                <a:satMod val="103000"/>
                <a:lumMod val="102000"/>
                <a:tint val="94000"/>
              </a:schemeClr>
            </a:gs>
            <a:gs pos="50000">
              <a:schemeClr val="accent4">
                <a:hueOff val="2970198"/>
                <a:satOff val="-13705"/>
                <a:lumOff val="504"/>
                <a:alphaOff val="0"/>
                <a:satMod val="110000"/>
                <a:lumMod val="100000"/>
                <a:shade val="100000"/>
              </a:schemeClr>
            </a:gs>
            <a:gs pos="100000">
              <a:schemeClr val="accent4">
                <a:hueOff val="2970198"/>
                <a:satOff val="-13705"/>
                <a:lumOff val="504"/>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11</a:t>
          </a:r>
        </a:p>
      </dsp:txBody>
      <dsp:txXfrm>
        <a:off x="1798608" y="731520"/>
        <a:ext cx="994975" cy="182880"/>
      </dsp:txXfrm>
    </dsp:sp>
    <dsp:sp modelId="{DEA453A2-0374-4BA0-8A31-A4669C5C0205}">
      <dsp:nvSpPr>
        <dsp:cNvPr id="0" name=""/>
        <dsp:cNvSpPr/>
      </dsp:nvSpPr>
      <dsp:spPr>
        <a:xfrm rot="10800000">
          <a:off x="3061461" y="914400"/>
          <a:ext cx="3691763"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8663077"/>
              <a:satOff val="-39973"/>
              <a:lumOff val="1471"/>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10: Guru</a:t>
          </a:r>
        </a:p>
      </dsp:txBody>
      <dsp:txXfrm rot="10800000">
        <a:off x="3214535" y="914400"/>
        <a:ext cx="3538689" cy="182880"/>
      </dsp:txXfrm>
    </dsp:sp>
    <dsp:sp modelId="{16242E29-DD45-4CE3-84BC-5958FB7F6A35}">
      <dsp:nvSpPr>
        <dsp:cNvPr id="0" name=""/>
        <dsp:cNvSpPr/>
      </dsp:nvSpPr>
      <dsp:spPr>
        <a:xfrm>
          <a:off x="1377657" y="914400"/>
          <a:ext cx="1836877" cy="182880"/>
        </a:xfrm>
        <a:prstGeom prst="trapezoid">
          <a:avLst>
            <a:gd name="adj" fmla="val 83701"/>
          </a:avLst>
        </a:prstGeom>
        <a:gradFill rotWithShape="0">
          <a:gsLst>
            <a:gs pos="0">
              <a:schemeClr val="accent4">
                <a:hueOff val="3712747"/>
                <a:satOff val="-17131"/>
                <a:lumOff val="630"/>
                <a:alphaOff val="0"/>
                <a:satMod val="103000"/>
                <a:lumMod val="102000"/>
                <a:tint val="94000"/>
              </a:schemeClr>
            </a:gs>
            <a:gs pos="50000">
              <a:schemeClr val="accent4">
                <a:hueOff val="3712747"/>
                <a:satOff val="-17131"/>
                <a:lumOff val="630"/>
                <a:alphaOff val="0"/>
                <a:satMod val="110000"/>
                <a:lumMod val="100000"/>
                <a:shade val="100000"/>
              </a:schemeClr>
            </a:gs>
            <a:gs pos="100000">
              <a:schemeClr val="accent4">
                <a:hueOff val="3712747"/>
                <a:satOff val="-17131"/>
                <a:lumOff val="63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10</a:t>
          </a:r>
        </a:p>
      </dsp:txBody>
      <dsp:txXfrm>
        <a:off x="1699111" y="914400"/>
        <a:ext cx="1193970" cy="182880"/>
      </dsp:txXfrm>
    </dsp:sp>
    <dsp:sp modelId="{D3E4A07E-1FF1-4C31-AFC8-B6E8E913D8A9}">
      <dsp:nvSpPr>
        <dsp:cNvPr id="0" name=""/>
        <dsp:cNvSpPr/>
      </dsp:nvSpPr>
      <dsp:spPr>
        <a:xfrm rot="10800000">
          <a:off x="3214535" y="1097279"/>
          <a:ext cx="353868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0395692"/>
              <a:satOff val="-47968"/>
              <a:lumOff val="1765"/>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09: Kopfmensch</a:t>
          </a:r>
        </a:p>
      </dsp:txBody>
      <dsp:txXfrm rot="10800000">
        <a:off x="3367608" y="1097279"/>
        <a:ext cx="3385616" cy="182880"/>
      </dsp:txXfrm>
    </dsp:sp>
    <dsp:sp modelId="{886AC22A-19ED-4757-AD12-06EBA17FD9DF}">
      <dsp:nvSpPr>
        <dsp:cNvPr id="0" name=""/>
        <dsp:cNvSpPr/>
      </dsp:nvSpPr>
      <dsp:spPr>
        <a:xfrm>
          <a:off x="1224584" y="1097279"/>
          <a:ext cx="2143023" cy="182880"/>
        </a:xfrm>
        <a:prstGeom prst="trapezoid">
          <a:avLst>
            <a:gd name="adj" fmla="val 83701"/>
          </a:avLst>
        </a:prstGeom>
        <a:gradFill rotWithShape="0">
          <a:gsLst>
            <a:gs pos="0">
              <a:schemeClr val="accent4">
                <a:hueOff val="4455297"/>
                <a:satOff val="-20558"/>
                <a:lumOff val="756"/>
                <a:alphaOff val="0"/>
                <a:satMod val="103000"/>
                <a:lumMod val="102000"/>
                <a:tint val="94000"/>
              </a:schemeClr>
            </a:gs>
            <a:gs pos="50000">
              <a:schemeClr val="accent4">
                <a:hueOff val="4455297"/>
                <a:satOff val="-20558"/>
                <a:lumOff val="756"/>
                <a:alphaOff val="0"/>
                <a:satMod val="110000"/>
                <a:lumMod val="100000"/>
                <a:shade val="100000"/>
              </a:schemeClr>
            </a:gs>
            <a:gs pos="100000">
              <a:schemeClr val="accent4">
                <a:hueOff val="4455297"/>
                <a:satOff val="-20558"/>
                <a:lumOff val="75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Idch-Edchist</a:t>
          </a:r>
        </a:p>
      </dsp:txBody>
      <dsp:txXfrm>
        <a:off x="1599613" y="1097279"/>
        <a:ext cx="1392965" cy="182880"/>
      </dsp:txXfrm>
    </dsp:sp>
    <dsp:sp modelId="{7C4204FF-A4A2-4088-B29B-F580E9F443CC}">
      <dsp:nvSpPr>
        <dsp:cNvPr id="0" name=""/>
        <dsp:cNvSpPr/>
      </dsp:nvSpPr>
      <dsp:spPr>
        <a:xfrm>
          <a:off x="1071511" y="1280159"/>
          <a:ext cx="2449169" cy="182880"/>
        </a:xfrm>
        <a:prstGeom prst="trapezoid">
          <a:avLst>
            <a:gd name="adj" fmla="val 83701"/>
          </a:avLst>
        </a:prstGeom>
        <a:gradFill rotWithShape="0">
          <a:gsLst>
            <a:gs pos="0">
              <a:schemeClr val="accent4">
                <a:hueOff val="5197846"/>
                <a:satOff val="-23984"/>
                <a:lumOff val="883"/>
                <a:alphaOff val="0"/>
                <a:satMod val="103000"/>
                <a:lumMod val="102000"/>
                <a:tint val="94000"/>
              </a:schemeClr>
            </a:gs>
            <a:gs pos="50000">
              <a:schemeClr val="accent4">
                <a:hueOff val="5197846"/>
                <a:satOff val="-23984"/>
                <a:lumOff val="883"/>
                <a:alphaOff val="0"/>
                <a:satMod val="110000"/>
                <a:lumMod val="100000"/>
                <a:shade val="100000"/>
              </a:schemeClr>
            </a:gs>
            <a:gs pos="100000">
              <a:schemeClr val="accent4">
                <a:hueOff val="5197846"/>
                <a:satOff val="-23984"/>
                <a:lumOff val="88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Junior Traquist/Talent</a:t>
          </a:r>
        </a:p>
      </dsp:txBody>
      <dsp:txXfrm>
        <a:off x="1500116" y="1280159"/>
        <a:ext cx="1591960" cy="182880"/>
      </dsp:txXfrm>
    </dsp:sp>
    <dsp:sp modelId="{2DA929F1-AB1B-4172-BCFC-A150ACEC11FF}">
      <dsp:nvSpPr>
        <dsp:cNvPr id="0" name=""/>
        <dsp:cNvSpPr/>
      </dsp:nvSpPr>
      <dsp:spPr>
        <a:xfrm>
          <a:off x="918438" y="1463039"/>
          <a:ext cx="2755315" cy="182880"/>
        </a:xfrm>
        <a:prstGeom prst="trapezoid">
          <a:avLst>
            <a:gd name="adj" fmla="val 83701"/>
          </a:avLst>
        </a:prstGeom>
        <a:gradFill rotWithShape="0">
          <a:gsLst>
            <a:gs pos="0">
              <a:schemeClr val="accent4">
                <a:hueOff val="5940396"/>
                <a:satOff val="-27410"/>
                <a:lumOff val="1009"/>
                <a:alphaOff val="0"/>
                <a:satMod val="103000"/>
                <a:lumMod val="102000"/>
                <a:tint val="94000"/>
              </a:schemeClr>
            </a:gs>
            <a:gs pos="50000">
              <a:schemeClr val="accent4">
                <a:hueOff val="5940396"/>
                <a:satOff val="-27410"/>
                <a:lumOff val="1009"/>
                <a:alphaOff val="0"/>
                <a:satMod val="110000"/>
                <a:lumMod val="100000"/>
                <a:shade val="100000"/>
              </a:schemeClr>
            </a:gs>
            <a:gs pos="100000">
              <a:schemeClr val="accent4">
                <a:hueOff val="5940396"/>
                <a:satOff val="-27410"/>
                <a:lumOff val="100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Leucht-Idchist</a:t>
          </a:r>
        </a:p>
      </dsp:txBody>
      <dsp:txXfrm>
        <a:off x="1400618" y="1463039"/>
        <a:ext cx="1790955" cy="182880"/>
      </dsp:txXfrm>
    </dsp:sp>
    <dsp:sp modelId="{DF4C76EF-56BC-4803-B0C2-DB299E48F592}">
      <dsp:nvSpPr>
        <dsp:cNvPr id="0" name=""/>
        <dsp:cNvSpPr/>
      </dsp:nvSpPr>
      <dsp:spPr>
        <a:xfrm>
          <a:off x="765365" y="1645919"/>
          <a:ext cx="3061461" cy="182880"/>
        </a:xfrm>
        <a:prstGeom prst="trapezoid">
          <a:avLst>
            <a:gd name="adj" fmla="val 83701"/>
          </a:avLst>
        </a:prstGeom>
        <a:gradFill rotWithShape="0">
          <a:gsLst>
            <a:gs pos="0">
              <a:schemeClr val="accent4">
                <a:hueOff val="6682945"/>
                <a:satOff val="-30837"/>
                <a:lumOff val="1135"/>
                <a:alphaOff val="0"/>
                <a:satMod val="103000"/>
                <a:lumMod val="102000"/>
                <a:tint val="94000"/>
              </a:schemeClr>
            </a:gs>
            <a:gs pos="50000">
              <a:schemeClr val="accent4">
                <a:hueOff val="6682945"/>
                <a:satOff val="-30837"/>
                <a:lumOff val="1135"/>
                <a:alphaOff val="0"/>
                <a:satMod val="110000"/>
                <a:lumMod val="100000"/>
                <a:shade val="100000"/>
              </a:schemeClr>
            </a:gs>
            <a:gs pos="100000">
              <a:schemeClr val="accent4">
                <a:hueOff val="6682945"/>
                <a:satOff val="-30837"/>
                <a:lumOff val="113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Ober-Edchist</a:t>
          </a:r>
        </a:p>
      </dsp:txBody>
      <dsp:txXfrm>
        <a:off x="1301121" y="1645919"/>
        <a:ext cx="1989950" cy="182880"/>
      </dsp:txXfrm>
    </dsp:sp>
    <dsp:sp modelId="{8499F60B-628E-446D-86FC-86EE272E2581}">
      <dsp:nvSpPr>
        <dsp:cNvPr id="0" name=""/>
        <dsp:cNvSpPr/>
      </dsp:nvSpPr>
      <dsp:spPr>
        <a:xfrm>
          <a:off x="612292" y="1828799"/>
          <a:ext cx="3367608" cy="182880"/>
        </a:xfrm>
        <a:prstGeom prst="trapezoid">
          <a:avLst>
            <a:gd name="adj" fmla="val 83701"/>
          </a:avLst>
        </a:prstGeom>
        <a:gradFill rotWithShape="0">
          <a:gsLst>
            <a:gs pos="0">
              <a:schemeClr val="accent4">
                <a:hueOff val="7425494"/>
                <a:satOff val="-34263"/>
                <a:lumOff val="1261"/>
                <a:alphaOff val="0"/>
                <a:satMod val="103000"/>
                <a:lumMod val="102000"/>
                <a:tint val="94000"/>
              </a:schemeClr>
            </a:gs>
            <a:gs pos="50000">
              <a:schemeClr val="accent4">
                <a:hueOff val="7425494"/>
                <a:satOff val="-34263"/>
                <a:lumOff val="1261"/>
                <a:alphaOff val="0"/>
                <a:satMod val="110000"/>
                <a:lumMod val="100000"/>
                <a:shade val="100000"/>
              </a:schemeClr>
            </a:gs>
            <a:gs pos="100000">
              <a:schemeClr val="accent4">
                <a:hueOff val="7425494"/>
                <a:satOff val="-34263"/>
                <a:lumOff val="1261"/>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Mittel-Edchist</a:t>
          </a:r>
        </a:p>
      </dsp:txBody>
      <dsp:txXfrm>
        <a:off x="1201623" y="1828799"/>
        <a:ext cx="2188945" cy="182880"/>
      </dsp:txXfrm>
    </dsp:sp>
    <dsp:sp modelId="{0B6B05DC-160F-45AB-B2FC-528353833022}">
      <dsp:nvSpPr>
        <dsp:cNvPr id="0" name=""/>
        <dsp:cNvSpPr/>
      </dsp:nvSpPr>
      <dsp:spPr>
        <a:xfrm>
          <a:off x="459219" y="2011679"/>
          <a:ext cx="3673754" cy="182880"/>
        </a:xfrm>
        <a:prstGeom prst="trapezoid">
          <a:avLst>
            <a:gd name="adj" fmla="val 83701"/>
          </a:avLst>
        </a:prstGeom>
        <a:gradFill rotWithShape="0">
          <a:gsLst>
            <a:gs pos="0">
              <a:schemeClr val="accent4">
                <a:hueOff val="8168044"/>
                <a:satOff val="-37689"/>
                <a:lumOff val="1387"/>
                <a:alphaOff val="0"/>
                <a:satMod val="103000"/>
                <a:lumMod val="102000"/>
                <a:tint val="94000"/>
              </a:schemeClr>
            </a:gs>
            <a:gs pos="50000">
              <a:schemeClr val="accent4">
                <a:hueOff val="8168044"/>
                <a:satOff val="-37689"/>
                <a:lumOff val="1387"/>
                <a:alphaOff val="0"/>
                <a:satMod val="110000"/>
                <a:lumMod val="100000"/>
                <a:shade val="100000"/>
              </a:schemeClr>
            </a:gs>
            <a:gs pos="100000">
              <a:schemeClr val="accent4">
                <a:hueOff val="8168044"/>
                <a:satOff val="-37689"/>
                <a:lumOff val="1387"/>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Checker/Talent</a:t>
          </a:r>
        </a:p>
      </dsp:txBody>
      <dsp:txXfrm>
        <a:off x="1102126" y="2011679"/>
        <a:ext cx="2387940" cy="182880"/>
      </dsp:txXfrm>
    </dsp:sp>
    <dsp:sp modelId="{B1B4D4FF-1E9A-401A-A2D2-62FD5BFFE540}">
      <dsp:nvSpPr>
        <dsp:cNvPr id="0" name=""/>
        <dsp:cNvSpPr/>
      </dsp:nvSpPr>
      <dsp:spPr>
        <a:xfrm>
          <a:off x="306146" y="2194559"/>
          <a:ext cx="3979900" cy="182880"/>
        </a:xfrm>
        <a:prstGeom prst="trapezoid">
          <a:avLst>
            <a:gd name="adj" fmla="val 83701"/>
          </a:avLst>
        </a:prstGeom>
        <a:gradFill rotWithShape="0">
          <a:gsLst>
            <a:gs pos="0">
              <a:schemeClr val="accent4">
                <a:hueOff val="8910593"/>
                <a:satOff val="-41115"/>
                <a:lumOff val="1513"/>
                <a:alphaOff val="0"/>
                <a:satMod val="103000"/>
                <a:lumMod val="102000"/>
                <a:tint val="94000"/>
              </a:schemeClr>
            </a:gs>
            <a:gs pos="50000">
              <a:schemeClr val="accent4">
                <a:hueOff val="8910593"/>
                <a:satOff val="-41115"/>
                <a:lumOff val="1513"/>
                <a:alphaOff val="0"/>
                <a:satMod val="110000"/>
                <a:lumMod val="100000"/>
                <a:shade val="100000"/>
              </a:schemeClr>
            </a:gs>
            <a:gs pos="100000">
              <a:schemeClr val="accent4">
                <a:hueOff val="8910593"/>
                <a:satOff val="-41115"/>
                <a:lumOff val="151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Entdecker</a:t>
          </a:r>
        </a:p>
      </dsp:txBody>
      <dsp:txXfrm>
        <a:off x="1002628" y="2194559"/>
        <a:ext cx="2586935" cy="182880"/>
      </dsp:txXfrm>
    </dsp:sp>
    <dsp:sp modelId="{98D3BA6A-1294-4074-9FA4-45A89796FA39}">
      <dsp:nvSpPr>
        <dsp:cNvPr id="0" name=""/>
        <dsp:cNvSpPr/>
      </dsp:nvSpPr>
      <dsp:spPr>
        <a:xfrm>
          <a:off x="153073" y="2377439"/>
          <a:ext cx="4286046" cy="182880"/>
        </a:xfrm>
        <a:prstGeom prst="trapezoid">
          <a:avLst>
            <a:gd name="adj" fmla="val 83701"/>
          </a:avLst>
        </a:prstGeom>
        <a:gradFill rotWithShape="0">
          <a:gsLst>
            <a:gs pos="0">
              <a:schemeClr val="accent4">
                <a:hueOff val="9653143"/>
                <a:satOff val="-44542"/>
                <a:lumOff val="1639"/>
                <a:alphaOff val="0"/>
                <a:satMod val="103000"/>
                <a:lumMod val="102000"/>
                <a:tint val="94000"/>
              </a:schemeClr>
            </a:gs>
            <a:gs pos="50000">
              <a:schemeClr val="accent4">
                <a:hueOff val="9653143"/>
                <a:satOff val="-44542"/>
                <a:lumOff val="1639"/>
                <a:alphaOff val="0"/>
                <a:satMod val="110000"/>
                <a:lumMod val="100000"/>
                <a:shade val="100000"/>
              </a:schemeClr>
            </a:gs>
            <a:gs pos="100000">
              <a:schemeClr val="accent4">
                <a:hueOff val="9653143"/>
                <a:satOff val="-44542"/>
                <a:lumOff val="163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Grünschnabel</a:t>
          </a:r>
        </a:p>
      </dsp:txBody>
      <dsp:txXfrm>
        <a:off x="903131" y="2377439"/>
        <a:ext cx="2785930" cy="182880"/>
      </dsp:txXfrm>
    </dsp:sp>
    <dsp:sp modelId="{6697799B-EF9C-48CB-B184-D3D52B748DDC}">
      <dsp:nvSpPr>
        <dsp:cNvPr id="0" name=""/>
        <dsp:cNvSpPr/>
      </dsp:nvSpPr>
      <dsp:spPr>
        <a:xfrm>
          <a:off x="0" y="2560319"/>
          <a:ext cx="4592192" cy="182880"/>
        </a:xfrm>
        <a:prstGeom prst="trapezoid">
          <a:avLst>
            <a:gd name="adj" fmla="val 83701"/>
          </a:avLst>
        </a:prstGeom>
        <a:gradFill rotWithShape="0">
          <a:gsLst>
            <a:gs pos="0">
              <a:schemeClr val="accent4">
                <a:hueOff val="10395692"/>
                <a:satOff val="-47968"/>
                <a:lumOff val="1765"/>
                <a:alphaOff val="0"/>
                <a:satMod val="103000"/>
                <a:lumMod val="102000"/>
                <a:tint val="94000"/>
              </a:schemeClr>
            </a:gs>
            <a:gs pos="50000">
              <a:schemeClr val="accent4">
                <a:hueOff val="10395692"/>
                <a:satOff val="-47968"/>
                <a:lumOff val="1765"/>
                <a:alphaOff val="0"/>
                <a:satMod val="110000"/>
                <a:lumMod val="100000"/>
                <a:shade val="100000"/>
              </a:schemeClr>
            </a:gs>
            <a:gs pos="100000">
              <a:schemeClr val="accent4">
                <a:hueOff val="10395692"/>
                <a:satOff val="-47968"/>
                <a:lumOff val="176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Neuling</a:t>
          </a:r>
        </a:p>
      </dsp:txBody>
      <dsp:txXfrm>
        <a:off x="803633" y="2560319"/>
        <a:ext cx="2984925" cy="18288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A91AB2-ABA1-44EC-8552-495E7D1C9587}">
      <dsp:nvSpPr>
        <dsp:cNvPr id="0" name=""/>
        <dsp:cNvSpPr/>
      </dsp:nvSpPr>
      <dsp:spPr>
        <a:xfrm rot="10800000">
          <a:off x="2296096" y="0"/>
          <a:ext cx="4457128"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15: Rätselmeister</a:t>
          </a:r>
        </a:p>
      </dsp:txBody>
      <dsp:txXfrm rot="10800000">
        <a:off x="2449169" y="0"/>
        <a:ext cx="4304055" cy="182880"/>
      </dsp:txXfrm>
    </dsp:sp>
    <dsp:sp modelId="{C7616724-5942-4987-9635-81C79FBFD636}">
      <dsp:nvSpPr>
        <dsp:cNvPr id="0" name=""/>
        <dsp:cNvSpPr/>
      </dsp:nvSpPr>
      <dsp:spPr>
        <a:xfrm>
          <a:off x="2143023" y="0"/>
          <a:ext cx="306146" cy="182880"/>
        </a:xfrm>
        <a:prstGeom prst="trapezoid">
          <a:avLst>
            <a:gd name="adj" fmla="val 83701"/>
          </a:avLst>
        </a:prstGeom>
        <a:gradFill rotWithShape="0">
          <a:gsLst>
            <a:gs pos="0">
              <a:schemeClr val="accent4">
                <a:hueOff val="0"/>
                <a:satOff val="0"/>
                <a:lumOff val="0"/>
                <a:alphaOff val="0"/>
                <a:satMod val="103000"/>
                <a:lumMod val="102000"/>
                <a:tint val="94000"/>
              </a:schemeClr>
            </a:gs>
            <a:gs pos="50000">
              <a:schemeClr val="accent4">
                <a:hueOff val="0"/>
                <a:satOff val="0"/>
                <a:lumOff val="0"/>
                <a:alphaOff val="0"/>
                <a:satMod val="110000"/>
                <a:lumMod val="100000"/>
                <a:shade val="100000"/>
              </a:schemeClr>
            </a:gs>
            <a:gs pos="100000">
              <a:schemeClr val="accent4">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15</a:t>
          </a:r>
        </a:p>
      </dsp:txBody>
      <dsp:txXfrm>
        <a:off x="2143023" y="0"/>
        <a:ext cx="306146" cy="182880"/>
      </dsp:txXfrm>
    </dsp:sp>
    <dsp:sp modelId="{0F2130B7-23FB-408A-BCD3-213B9260D1FD}">
      <dsp:nvSpPr>
        <dsp:cNvPr id="0" name=""/>
        <dsp:cNvSpPr/>
      </dsp:nvSpPr>
      <dsp:spPr>
        <a:xfrm rot="10800000">
          <a:off x="2449169" y="182879"/>
          <a:ext cx="4304055"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2079139"/>
              <a:satOff val="-9594"/>
              <a:lumOff val="353"/>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14: Beinah-Meister/Ikone</a:t>
          </a:r>
        </a:p>
      </dsp:txBody>
      <dsp:txXfrm rot="10800000">
        <a:off x="2602242" y="182879"/>
        <a:ext cx="4150982" cy="182880"/>
      </dsp:txXfrm>
    </dsp:sp>
    <dsp:sp modelId="{E2F55A17-C7E2-4D83-A471-A40D708389C2}">
      <dsp:nvSpPr>
        <dsp:cNvPr id="0" name=""/>
        <dsp:cNvSpPr/>
      </dsp:nvSpPr>
      <dsp:spPr>
        <a:xfrm>
          <a:off x="1989950" y="182879"/>
          <a:ext cx="612292" cy="182880"/>
        </a:xfrm>
        <a:prstGeom prst="trapezoid">
          <a:avLst>
            <a:gd name="adj" fmla="val 83701"/>
          </a:avLst>
        </a:prstGeom>
        <a:gradFill rotWithShape="0">
          <a:gsLst>
            <a:gs pos="0">
              <a:schemeClr val="accent4">
                <a:hueOff val="742549"/>
                <a:satOff val="-3426"/>
                <a:lumOff val="126"/>
                <a:alphaOff val="0"/>
                <a:satMod val="103000"/>
                <a:lumMod val="102000"/>
                <a:tint val="94000"/>
              </a:schemeClr>
            </a:gs>
            <a:gs pos="50000">
              <a:schemeClr val="accent4">
                <a:hueOff val="742549"/>
                <a:satOff val="-3426"/>
                <a:lumOff val="126"/>
                <a:alphaOff val="0"/>
                <a:satMod val="110000"/>
                <a:lumMod val="100000"/>
                <a:shade val="100000"/>
              </a:schemeClr>
            </a:gs>
            <a:gs pos="100000">
              <a:schemeClr val="accent4">
                <a:hueOff val="742549"/>
                <a:satOff val="-3426"/>
                <a:lumOff val="12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14</a:t>
          </a:r>
        </a:p>
      </dsp:txBody>
      <dsp:txXfrm>
        <a:off x="2097101" y="182879"/>
        <a:ext cx="397990" cy="182880"/>
      </dsp:txXfrm>
    </dsp:sp>
    <dsp:sp modelId="{EC9564CA-CC7E-4662-A4CD-1C9CE8995768}">
      <dsp:nvSpPr>
        <dsp:cNvPr id="0" name=""/>
        <dsp:cNvSpPr/>
      </dsp:nvSpPr>
      <dsp:spPr>
        <a:xfrm rot="10800000">
          <a:off x="2602242" y="365760"/>
          <a:ext cx="4150982"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4158277"/>
              <a:satOff val="-19187"/>
              <a:lumOff val="706"/>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13: Intelligenzbestie</a:t>
          </a:r>
        </a:p>
      </dsp:txBody>
      <dsp:txXfrm rot="10800000">
        <a:off x="2755315" y="365760"/>
        <a:ext cx="3997909" cy="182880"/>
      </dsp:txXfrm>
    </dsp:sp>
    <dsp:sp modelId="{62CFD3A3-102F-494B-A806-27450005829E}">
      <dsp:nvSpPr>
        <dsp:cNvPr id="0" name=""/>
        <dsp:cNvSpPr/>
      </dsp:nvSpPr>
      <dsp:spPr>
        <a:xfrm>
          <a:off x="1836877" y="365760"/>
          <a:ext cx="918438" cy="182880"/>
        </a:xfrm>
        <a:prstGeom prst="trapezoid">
          <a:avLst>
            <a:gd name="adj" fmla="val 83701"/>
          </a:avLst>
        </a:prstGeom>
        <a:gradFill rotWithShape="0">
          <a:gsLst>
            <a:gs pos="0">
              <a:schemeClr val="accent4">
                <a:hueOff val="1485099"/>
                <a:satOff val="-6853"/>
                <a:lumOff val="252"/>
                <a:alphaOff val="0"/>
                <a:satMod val="103000"/>
                <a:lumMod val="102000"/>
                <a:tint val="94000"/>
              </a:schemeClr>
            </a:gs>
            <a:gs pos="50000">
              <a:schemeClr val="accent4">
                <a:hueOff val="1485099"/>
                <a:satOff val="-6853"/>
                <a:lumOff val="252"/>
                <a:alphaOff val="0"/>
                <a:satMod val="110000"/>
                <a:lumMod val="100000"/>
                <a:shade val="100000"/>
              </a:schemeClr>
            </a:gs>
            <a:gs pos="100000">
              <a:schemeClr val="accent4">
                <a:hueOff val="1485099"/>
                <a:satOff val="-6853"/>
                <a:lumOff val="252"/>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13</a:t>
          </a:r>
        </a:p>
      </dsp:txBody>
      <dsp:txXfrm>
        <a:off x="1997603" y="365760"/>
        <a:ext cx="596985" cy="182880"/>
      </dsp:txXfrm>
    </dsp:sp>
    <dsp:sp modelId="{79F46BCB-FC4E-4D14-8DB5-E566805A5383}">
      <dsp:nvSpPr>
        <dsp:cNvPr id="0" name=""/>
        <dsp:cNvSpPr/>
      </dsp:nvSpPr>
      <dsp:spPr>
        <a:xfrm rot="10800000">
          <a:off x="2755315" y="548640"/>
          <a:ext cx="399790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6237415"/>
              <a:satOff val="-28781"/>
              <a:lumOff val="1059"/>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 12: Über-Genie</a:t>
          </a:r>
        </a:p>
      </dsp:txBody>
      <dsp:txXfrm rot="10800000">
        <a:off x="2908388" y="548640"/>
        <a:ext cx="3844836" cy="182880"/>
      </dsp:txXfrm>
    </dsp:sp>
    <dsp:sp modelId="{4ADC9863-54EF-48C9-81A9-E5E41034FB7A}">
      <dsp:nvSpPr>
        <dsp:cNvPr id="0" name=""/>
        <dsp:cNvSpPr/>
      </dsp:nvSpPr>
      <dsp:spPr>
        <a:xfrm>
          <a:off x="1683804" y="548640"/>
          <a:ext cx="1224584" cy="182880"/>
        </a:xfrm>
        <a:prstGeom prst="trapezoid">
          <a:avLst>
            <a:gd name="adj" fmla="val 83701"/>
          </a:avLst>
        </a:prstGeom>
        <a:gradFill rotWithShape="0">
          <a:gsLst>
            <a:gs pos="0">
              <a:schemeClr val="accent4">
                <a:hueOff val="2227648"/>
                <a:satOff val="-10279"/>
                <a:lumOff val="378"/>
                <a:alphaOff val="0"/>
                <a:satMod val="103000"/>
                <a:lumMod val="102000"/>
                <a:tint val="94000"/>
              </a:schemeClr>
            </a:gs>
            <a:gs pos="50000">
              <a:schemeClr val="accent4">
                <a:hueOff val="2227648"/>
                <a:satOff val="-10279"/>
                <a:lumOff val="378"/>
                <a:alphaOff val="0"/>
                <a:satMod val="110000"/>
                <a:lumMod val="100000"/>
                <a:shade val="100000"/>
              </a:schemeClr>
            </a:gs>
            <a:gs pos="100000">
              <a:schemeClr val="accent4">
                <a:hueOff val="2227648"/>
                <a:satOff val="-10279"/>
                <a:lumOff val="378"/>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12 </a:t>
          </a:r>
        </a:p>
      </dsp:txBody>
      <dsp:txXfrm>
        <a:off x="1898106" y="548640"/>
        <a:ext cx="795980" cy="182880"/>
      </dsp:txXfrm>
    </dsp:sp>
    <dsp:sp modelId="{69D3D6A7-2F73-4217-9483-06B9AF4CD620}">
      <dsp:nvSpPr>
        <dsp:cNvPr id="0" name=""/>
        <dsp:cNvSpPr/>
      </dsp:nvSpPr>
      <dsp:spPr>
        <a:xfrm rot="10800000">
          <a:off x="2908388" y="731520"/>
          <a:ext cx="3844836"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8316554"/>
              <a:satOff val="-38374"/>
              <a:lumOff val="1412"/>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11: Genie</a:t>
          </a:r>
        </a:p>
      </dsp:txBody>
      <dsp:txXfrm rot="10800000">
        <a:off x="3061461" y="731520"/>
        <a:ext cx="3691763" cy="182880"/>
      </dsp:txXfrm>
    </dsp:sp>
    <dsp:sp modelId="{D946B7CE-E9C2-44A6-B644-B9BB1DCDB15C}">
      <dsp:nvSpPr>
        <dsp:cNvPr id="0" name=""/>
        <dsp:cNvSpPr/>
      </dsp:nvSpPr>
      <dsp:spPr>
        <a:xfrm>
          <a:off x="1530730" y="731520"/>
          <a:ext cx="1530730" cy="182880"/>
        </a:xfrm>
        <a:prstGeom prst="trapezoid">
          <a:avLst>
            <a:gd name="adj" fmla="val 83701"/>
          </a:avLst>
        </a:prstGeom>
        <a:gradFill rotWithShape="0">
          <a:gsLst>
            <a:gs pos="0">
              <a:schemeClr val="accent4">
                <a:hueOff val="2970198"/>
                <a:satOff val="-13705"/>
                <a:lumOff val="504"/>
                <a:alphaOff val="0"/>
                <a:satMod val="103000"/>
                <a:lumMod val="102000"/>
                <a:tint val="94000"/>
              </a:schemeClr>
            </a:gs>
            <a:gs pos="50000">
              <a:schemeClr val="accent4">
                <a:hueOff val="2970198"/>
                <a:satOff val="-13705"/>
                <a:lumOff val="504"/>
                <a:alphaOff val="0"/>
                <a:satMod val="110000"/>
                <a:lumMod val="100000"/>
                <a:shade val="100000"/>
              </a:schemeClr>
            </a:gs>
            <a:gs pos="100000">
              <a:schemeClr val="accent4">
                <a:hueOff val="2970198"/>
                <a:satOff val="-13705"/>
                <a:lumOff val="504"/>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11</a:t>
          </a:r>
        </a:p>
      </dsp:txBody>
      <dsp:txXfrm>
        <a:off x="1798608" y="731520"/>
        <a:ext cx="994975" cy="182880"/>
      </dsp:txXfrm>
    </dsp:sp>
    <dsp:sp modelId="{DEA453A2-0374-4BA0-8A31-A4669C5C0205}">
      <dsp:nvSpPr>
        <dsp:cNvPr id="0" name=""/>
        <dsp:cNvSpPr/>
      </dsp:nvSpPr>
      <dsp:spPr>
        <a:xfrm rot="10800000">
          <a:off x="3061461" y="914400"/>
          <a:ext cx="3691763"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0395692"/>
              <a:satOff val="-47968"/>
              <a:lumOff val="1765"/>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10: Guru</a:t>
          </a:r>
        </a:p>
      </dsp:txBody>
      <dsp:txXfrm rot="10800000">
        <a:off x="3214535" y="914400"/>
        <a:ext cx="3538689" cy="182880"/>
      </dsp:txXfrm>
    </dsp:sp>
    <dsp:sp modelId="{16242E29-DD45-4CE3-84BC-5958FB7F6A35}">
      <dsp:nvSpPr>
        <dsp:cNvPr id="0" name=""/>
        <dsp:cNvSpPr/>
      </dsp:nvSpPr>
      <dsp:spPr>
        <a:xfrm>
          <a:off x="1377657" y="914400"/>
          <a:ext cx="1836877" cy="182880"/>
        </a:xfrm>
        <a:prstGeom prst="trapezoid">
          <a:avLst>
            <a:gd name="adj" fmla="val 83701"/>
          </a:avLst>
        </a:prstGeom>
        <a:gradFill rotWithShape="0">
          <a:gsLst>
            <a:gs pos="0">
              <a:schemeClr val="accent4">
                <a:hueOff val="3712747"/>
                <a:satOff val="-17131"/>
                <a:lumOff val="630"/>
                <a:alphaOff val="0"/>
                <a:satMod val="103000"/>
                <a:lumMod val="102000"/>
                <a:tint val="94000"/>
              </a:schemeClr>
            </a:gs>
            <a:gs pos="50000">
              <a:schemeClr val="accent4">
                <a:hueOff val="3712747"/>
                <a:satOff val="-17131"/>
                <a:lumOff val="630"/>
                <a:alphaOff val="0"/>
                <a:satMod val="110000"/>
                <a:lumMod val="100000"/>
                <a:shade val="100000"/>
              </a:schemeClr>
            </a:gs>
            <a:gs pos="100000">
              <a:schemeClr val="accent4">
                <a:hueOff val="3712747"/>
                <a:satOff val="-17131"/>
                <a:lumOff val="63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10</a:t>
          </a:r>
        </a:p>
      </dsp:txBody>
      <dsp:txXfrm>
        <a:off x="1699111" y="914400"/>
        <a:ext cx="1193970" cy="182880"/>
      </dsp:txXfrm>
    </dsp:sp>
    <dsp:sp modelId="{886AC22A-19ED-4757-AD12-06EBA17FD9DF}">
      <dsp:nvSpPr>
        <dsp:cNvPr id="0" name=""/>
        <dsp:cNvSpPr/>
      </dsp:nvSpPr>
      <dsp:spPr>
        <a:xfrm>
          <a:off x="1224584" y="1097279"/>
          <a:ext cx="2143023" cy="182880"/>
        </a:xfrm>
        <a:prstGeom prst="trapezoid">
          <a:avLst>
            <a:gd name="adj" fmla="val 83701"/>
          </a:avLst>
        </a:prstGeom>
        <a:gradFill rotWithShape="0">
          <a:gsLst>
            <a:gs pos="0">
              <a:schemeClr val="accent4">
                <a:hueOff val="4455297"/>
                <a:satOff val="-20558"/>
                <a:lumOff val="756"/>
                <a:alphaOff val="0"/>
                <a:satMod val="103000"/>
                <a:lumMod val="102000"/>
                <a:tint val="94000"/>
              </a:schemeClr>
            </a:gs>
            <a:gs pos="50000">
              <a:schemeClr val="accent4">
                <a:hueOff val="4455297"/>
                <a:satOff val="-20558"/>
                <a:lumOff val="756"/>
                <a:alphaOff val="0"/>
                <a:satMod val="110000"/>
                <a:lumMod val="100000"/>
                <a:shade val="100000"/>
              </a:schemeClr>
            </a:gs>
            <a:gs pos="100000">
              <a:schemeClr val="accent4">
                <a:hueOff val="4455297"/>
                <a:satOff val="-20558"/>
                <a:lumOff val="75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Denker/Kopfmensch</a:t>
          </a:r>
        </a:p>
      </dsp:txBody>
      <dsp:txXfrm>
        <a:off x="1599613" y="1097279"/>
        <a:ext cx="1392965" cy="182880"/>
      </dsp:txXfrm>
    </dsp:sp>
    <dsp:sp modelId="{7C4204FF-A4A2-4088-B29B-F580E9F443CC}">
      <dsp:nvSpPr>
        <dsp:cNvPr id="0" name=""/>
        <dsp:cNvSpPr/>
      </dsp:nvSpPr>
      <dsp:spPr>
        <a:xfrm>
          <a:off x="1071511" y="1280159"/>
          <a:ext cx="2449169" cy="182880"/>
        </a:xfrm>
        <a:prstGeom prst="trapezoid">
          <a:avLst>
            <a:gd name="adj" fmla="val 83701"/>
          </a:avLst>
        </a:prstGeom>
        <a:gradFill rotWithShape="0">
          <a:gsLst>
            <a:gs pos="0">
              <a:schemeClr val="accent4">
                <a:hueOff val="5197846"/>
                <a:satOff val="-23984"/>
                <a:lumOff val="883"/>
                <a:alphaOff val="0"/>
                <a:satMod val="103000"/>
                <a:lumMod val="102000"/>
                <a:tint val="94000"/>
              </a:schemeClr>
            </a:gs>
            <a:gs pos="50000">
              <a:schemeClr val="accent4">
                <a:hueOff val="5197846"/>
                <a:satOff val="-23984"/>
                <a:lumOff val="883"/>
                <a:alphaOff val="0"/>
                <a:satMod val="110000"/>
                <a:lumMod val="100000"/>
                <a:shade val="100000"/>
              </a:schemeClr>
            </a:gs>
            <a:gs pos="100000">
              <a:schemeClr val="accent4">
                <a:hueOff val="5197846"/>
                <a:satOff val="-23984"/>
                <a:lumOff val="88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Junior Genie/Talent</a:t>
          </a:r>
        </a:p>
      </dsp:txBody>
      <dsp:txXfrm>
        <a:off x="1500116" y="1280159"/>
        <a:ext cx="1591960" cy="182880"/>
      </dsp:txXfrm>
    </dsp:sp>
    <dsp:sp modelId="{2DA929F1-AB1B-4172-BCFC-A150ACEC11FF}">
      <dsp:nvSpPr>
        <dsp:cNvPr id="0" name=""/>
        <dsp:cNvSpPr/>
      </dsp:nvSpPr>
      <dsp:spPr>
        <a:xfrm>
          <a:off x="918438" y="1463039"/>
          <a:ext cx="2755315" cy="182880"/>
        </a:xfrm>
        <a:prstGeom prst="trapezoid">
          <a:avLst>
            <a:gd name="adj" fmla="val 83701"/>
          </a:avLst>
        </a:prstGeom>
        <a:gradFill rotWithShape="0">
          <a:gsLst>
            <a:gs pos="0">
              <a:schemeClr val="accent4">
                <a:hueOff val="5940396"/>
                <a:satOff val="-27410"/>
                <a:lumOff val="1009"/>
                <a:alphaOff val="0"/>
                <a:satMod val="103000"/>
                <a:lumMod val="102000"/>
                <a:tint val="94000"/>
              </a:schemeClr>
            </a:gs>
            <a:gs pos="50000">
              <a:schemeClr val="accent4">
                <a:hueOff val="5940396"/>
                <a:satOff val="-27410"/>
                <a:lumOff val="1009"/>
                <a:alphaOff val="0"/>
                <a:satMod val="110000"/>
                <a:lumMod val="100000"/>
                <a:shade val="100000"/>
              </a:schemeClr>
            </a:gs>
            <a:gs pos="100000">
              <a:schemeClr val="accent4">
                <a:hueOff val="5940396"/>
                <a:satOff val="-27410"/>
                <a:lumOff val="100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Helles Köfpchen</a:t>
          </a:r>
        </a:p>
      </dsp:txBody>
      <dsp:txXfrm>
        <a:off x="1400618" y="1463039"/>
        <a:ext cx="1790955" cy="182880"/>
      </dsp:txXfrm>
    </dsp:sp>
    <dsp:sp modelId="{DF4C76EF-56BC-4803-B0C2-DB299E48F592}">
      <dsp:nvSpPr>
        <dsp:cNvPr id="0" name=""/>
        <dsp:cNvSpPr/>
      </dsp:nvSpPr>
      <dsp:spPr>
        <a:xfrm>
          <a:off x="765365" y="1645919"/>
          <a:ext cx="3061461" cy="182880"/>
        </a:xfrm>
        <a:prstGeom prst="trapezoid">
          <a:avLst>
            <a:gd name="adj" fmla="val 83701"/>
          </a:avLst>
        </a:prstGeom>
        <a:gradFill rotWithShape="0">
          <a:gsLst>
            <a:gs pos="0">
              <a:schemeClr val="accent4">
                <a:hueOff val="6682945"/>
                <a:satOff val="-30837"/>
                <a:lumOff val="1135"/>
                <a:alphaOff val="0"/>
                <a:satMod val="103000"/>
                <a:lumMod val="102000"/>
                <a:tint val="94000"/>
              </a:schemeClr>
            </a:gs>
            <a:gs pos="50000">
              <a:schemeClr val="accent4">
                <a:hueOff val="6682945"/>
                <a:satOff val="-30837"/>
                <a:lumOff val="1135"/>
                <a:alphaOff val="0"/>
                <a:satMod val="110000"/>
                <a:lumMod val="100000"/>
                <a:shade val="100000"/>
              </a:schemeClr>
            </a:gs>
            <a:gs pos="100000">
              <a:schemeClr val="accent4">
                <a:hueOff val="6682945"/>
                <a:satOff val="-30837"/>
                <a:lumOff val="113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Übermensch</a:t>
          </a:r>
        </a:p>
      </dsp:txBody>
      <dsp:txXfrm>
        <a:off x="1301121" y="1645919"/>
        <a:ext cx="1989950" cy="182880"/>
      </dsp:txXfrm>
    </dsp:sp>
    <dsp:sp modelId="{8499F60B-628E-446D-86FC-86EE272E2581}">
      <dsp:nvSpPr>
        <dsp:cNvPr id="0" name=""/>
        <dsp:cNvSpPr/>
      </dsp:nvSpPr>
      <dsp:spPr>
        <a:xfrm>
          <a:off x="612292" y="1828799"/>
          <a:ext cx="3367608" cy="182880"/>
        </a:xfrm>
        <a:prstGeom prst="trapezoid">
          <a:avLst>
            <a:gd name="adj" fmla="val 83701"/>
          </a:avLst>
        </a:prstGeom>
        <a:gradFill rotWithShape="0">
          <a:gsLst>
            <a:gs pos="0">
              <a:schemeClr val="accent4">
                <a:hueOff val="7425494"/>
                <a:satOff val="-34263"/>
                <a:lumOff val="1261"/>
                <a:alphaOff val="0"/>
                <a:satMod val="103000"/>
                <a:lumMod val="102000"/>
                <a:tint val="94000"/>
              </a:schemeClr>
            </a:gs>
            <a:gs pos="50000">
              <a:schemeClr val="accent4">
                <a:hueOff val="7425494"/>
                <a:satOff val="-34263"/>
                <a:lumOff val="1261"/>
                <a:alphaOff val="0"/>
                <a:satMod val="110000"/>
                <a:lumMod val="100000"/>
                <a:shade val="100000"/>
              </a:schemeClr>
            </a:gs>
            <a:gs pos="100000">
              <a:schemeClr val="accent4">
                <a:hueOff val="7425494"/>
                <a:satOff val="-34263"/>
                <a:lumOff val="1261"/>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Mittelmensch</a:t>
          </a:r>
        </a:p>
      </dsp:txBody>
      <dsp:txXfrm>
        <a:off x="1201623" y="1828799"/>
        <a:ext cx="2188945" cy="182880"/>
      </dsp:txXfrm>
    </dsp:sp>
    <dsp:sp modelId="{0B6B05DC-160F-45AB-B2FC-528353833022}">
      <dsp:nvSpPr>
        <dsp:cNvPr id="0" name=""/>
        <dsp:cNvSpPr/>
      </dsp:nvSpPr>
      <dsp:spPr>
        <a:xfrm>
          <a:off x="459219" y="2011679"/>
          <a:ext cx="3673754" cy="182880"/>
        </a:xfrm>
        <a:prstGeom prst="trapezoid">
          <a:avLst>
            <a:gd name="adj" fmla="val 83701"/>
          </a:avLst>
        </a:prstGeom>
        <a:gradFill rotWithShape="0">
          <a:gsLst>
            <a:gs pos="0">
              <a:schemeClr val="accent4">
                <a:hueOff val="8168044"/>
                <a:satOff val="-37689"/>
                <a:lumOff val="1387"/>
                <a:alphaOff val="0"/>
                <a:satMod val="103000"/>
                <a:lumMod val="102000"/>
                <a:tint val="94000"/>
              </a:schemeClr>
            </a:gs>
            <a:gs pos="50000">
              <a:schemeClr val="accent4">
                <a:hueOff val="8168044"/>
                <a:satOff val="-37689"/>
                <a:lumOff val="1387"/>
                <a:alphaOff val="0"/>
                <a:satMod val="110000"/>
                <a:lumMod val="100000"/>
                <a:shade val="100000"/>
              </a:schemeClr>
            </a:gs>
            <a:gs pos="100000">
              <a:schemeClr val="accent4">
                <a:hueOff val="8168044"/>
                <a:satOff val="-37689"/>
                <a:lumOff val="1387"/>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Checker/Talent</a:t>
          </a:r>
        </a:p>
      </dsp:txBody>
      <dsp:txXfrm>
        <a:off x="1102126" y="2011679"/>
        <a:ext cx="2387940" cy="182880"/>
      </dsp:txXfrm>
    </dsp:sp>
    <dsp:sp modelId="{B1B4D4FF-1E9A-401A-A2D2-62FD5BFFE540}">
      <dsp:nvSpPr>
        <dsp:cNvPr id="0" name=""/>
        <dsp:cNvSpPr/>
      </dsp:nvSpPr>
      <dsp:spPr>
        <a:xfrm>
          <a:off x="306146" y="2194559"/>
          <a:ext cx="3979900" cy="182880"/>
        </a:xfrm>
        <a:prstGeom prst="trapezoid">
          <a:avLst>
            <a:gd name="adj" fmla="val 83701"/>
          </a:avLst>
        </a:prstGeom>
        <a:gradFill rotWithShape="0">
          <a:gsLst>
            <a:gs pos="0">
              <a:schemeClr val="accent4">
                <a:hueOff val="8910593"/>
                <a:satOff val="-41115"/>
                <a:lumOff val="1513"/>
                <a:alphaOff val="0"/>
                <a:satMod val="103000"/>
                <a:lumMod val="102000"/>
                <a:tint val="94000"/>
              </a:schemeClr>
            </a:gs>
            <a:gs pos="50000">
              <a:schemeClr val="accent4">
                <a:hueOff val="8910593"/>
                <a:satOff val="-41115"/>
                <a:lumOff val="1513"/>
                <a:alphaOff val="0"/>
                <a:satMod val="110000"/>
                <a:lumMod val="100000"/>
                <a:shade val="100000"/>
              </a:schemeClr>
            </a:gs>
            <a:gs pos="100000">
              <a:schemeClr val="accent4">
                <a:hueOff val="8910593"/>
                <a:satOff val="-41115"/>
                <a:lumOff val="151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Entdecker</a:t>
          </a:r>
        </a:p>
      </dsp:txBody>
      <dsp:txXfrm>
        <a:off x="1002628" y="2194559"/>
        <a:ext cx="2586935" cy="182880"/>
      </dsp:txXfrm>
    </dsp:sp>
    <dsp:sp modelId="{98D3BA6A-1294-4074-9FA4-45A89796FA39}">
      <dsp:nvSpPr>
        <dsp:cNvPr id="0" name=""/>
        <dsp:cNvSpPr/>
      </dsp:nvSpPr>
      <dsp:spPr>
        <a:xfrm>
          <a:off x="153073" y="2377439"/>
          <a:ext cx="4286046" cy="182880"/>
        </a:xfrm>
        <a:prstGeom prst="trapezoid">
          <a:avLst>
            <a:gd name="adj" fmla="val 83701"/>
          </a:avLst>
        </a:prstGeom>
        <a:gradFill rotWithShape="0">
          <a:gsLst>
            <a:gs pos="0">
              <a:schemeClr val="accent4">
                <a:hueOff val="9653143"/>
                <a:satOff val="-44542"/>
                <a:lumOff val="1639"/>
                <a:alphaOff val="0"/>
                <a:satMod val="103000"/>
                <a:lumMod val="102000"/>
                <a:tint val="94000"/>
              </a:schemeClr>
            </a:gs>
            <a:gs pos="50000">
              <a:schemeClr val="accent4">
                <a:hueOff val="9653143"/>
                <a:satOff val="-44542"/>
                <a:lumOff val="1639"/>
                <a:alphaOff val="0"/>
                <a:satMod val="110000"/>
                <a:lumMod val="100000"/>
                <a:shade val="100000"/>
              </a:schemeClr>
            </a:gs>
            <a:gs pos="100000">
              <a:schemeClr val="accent4">
                <a:hueOff val="9653143"/>
                <a:satOff val="-44542"/>
                <a:lumOff val="163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Grünschnabel</a:t>
          </a:r>
        </a:p>
      </dsp:txBody>
      <dsp:txXfrm>
        <a:off x="903131" y="2377439"/>
        <a:ext cx="2785930" cy="182880"/>
      </dsp:txXfrm>
    </dsp:sp>
    <dsp:sp modelId="{6697799B-EF9C-48CB-B184-D3D52B748DDC}">
      <dsp:nvSpPr>
        <dsp:cNvPr id="0" name=""/>
        <dsp:cNvSpPr/>
      </dsp:nvSpPr>
      <dsp:spPr>
        <a:xfrm>
          <a:off x="0" y="2560319"/>
          <a:ext cx="4592192" cy="182880"/>
        </a:xfrm>
        <a:prstGeom prst="trapezoid">
          <a:avLst>
            <a:gd name="adj" fmla="val 83701"/>
          </a:avLst>
        </a:prstGeom>
        <a:gradFill rotWithShape="0">
          <a:gsLst>
            <a:gs pos="0">
              <a:schemeClr val="accent4">
                <a:hueOff val="10395692"/>
                <a:satOff val="-47968"/>
                <a:lumOff val="1765"/>
                <a:alphaOff val="0"/>
                <a:satMod val="103000"/>
                <a:lumMod val="102000"/>
                <a:tint val="94000"/>
              </a:schemeClr>
            </a:gs>
            <a:gs pos="50000">
              <a:schemeClr val="accent4">
                <a:hueOff val="10395692"/>
                <a:satOff val="-47968"/>
                <a:lumOff val="1765"/>
                <a:alphaOff val="0"/>
                <a:satMod val="110000"/>
                <a:lumMod val="100000"/>
                <a:shade val="100000"/>
              </a:schemeClr>
            </a:gs>
            <a:gs pos="100000">
              <a:schemeClr val="accent4">
                <a:hueOff val="10395692"/>
                <a:satOff val="-47968"/>
                <a:lumOff val="176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Neuling</a:t>
          </a:r>
        </a:p>
      </dsp:txBody>
      <dsp:txXfrm>
        <a:off x="803633" y="2560319"/>
        <a:ext cx="2984925" cy="18288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A91AB2-ABA1-44EC-8552-495E7D1C9587}">
      <dsp:nvSpPr>
        <dsp:cNvPr id="0" name=""/>
        <dsp:cNvSpPr/>
      </dsp:nvSpPr>
      <dsp:spPr>
        <a:xfrm rot="10800000">
          <a:off x="2296096" y="0"/>
          <a:ext cx="4457128"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15: Rätselmeister. Danach futuristische Titel (metaphysisch)</a:t>
          </a:r>
        </a:p>
      </dsp:txBody>
      <dsp:txXfrm rot="10800000">
        <a:off x="2449169" y="0"/>
        <a:ext cx="4304055" cy="182880"/>
      </dsp:txXfrm>
    </dsp:sp>
    <dsp:sp modelId="{C7616724-5942-4987-9635-81C79FBFD636}">
      <dsp:nvSpPr>
        <dsp:cNvPr id="0" name=""/>
        <dsp:cNvSpPr/>
      </dsp:nvSpPr>
      <dsp:spPr>
        <a:xfrm>
          <a:off x="2143023" y="0"/>
          <a:ext cx="306146" cy="182880"/>
        </a:xfrm>
        <a:prstGeom prst="trapezoid">
          <a:avLst>
            <a:gd name="adj" fmla="val 83701"/>
          </a:avLst>
        </a:prstGeom>
        <a:gradFill rotWithShape="0">
          <a:gsLst>
            <a:gs pos="0">
              <a:schemeClr val="accent4">
                <a:hueOff val="0"/>
                <a:satOff val="0"/>
                <a:lumOff val="0"/>
                <a:alphaOff val="0"/>
                <a:satMod val="103000"/>
                <a:lumMod val="102000"/>
                <a:tint val="94000"/>
              </a:schemeClr>
            </a:gs>
            <a:gs pos="50000">
              <a:schemeClr val="accent4">
                <a:hueOff val="0"/>
                <a:satOff val="0"/>
                <a:lumOff val="0"/>
                <a:alphaOff val="0"/>
                <a:satMod val="110000"/>
                <a:lumMod val="100000"/>
                <a:shade val="100000"/>
              </a:schemeClr>
            </a:gs>
            <a:gs pos="100000">
              <a:schemeClr val="accent4">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15</a:t>
          </a:r>
        </a:p>
      </dsp:txBody>
      <dsp:txXfrm>
        <a:off x="2143023" y="0"/>
        <a:ext cx="306146" cy="182880"/>
      </dsp:txXfrm>
    </dsp:sp>
    <dsp:sp modelId="{0F2130B7-23FB-408A-BCD3-213B9260D1FD}">
      <dsp:nvSpPr>
        <dsp:cNvPr id="0" name=""/>
        <dsp:cNvSpPr/>
      </dsp:nvSpPr>
      <dsp:spPr>
        <a:xfrm rot="10800000">
          <a:off x="2449169" y="182879"/>
          <a:ext cx="4304055"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742549"/>
              <a:satOff val="-3426"/>
              <a:lumOff val="126"/>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14: Beinah-Meister</a:t>
          </a:r>
        </a:p>
      </dsp:txBody>
      <dsp:txXfrm rot="10800000">
        <a:off x="2602242" y="182879"/>
        <a:ext cx="4150982" cy="182880"/>
      </dsp:txXfrm>
    </dsp:sp>
    <dsp:sp modelId="{E2F55A17-C7E2-4D83-A471-A40D708389C2}">
      <dsp:nvSpPr>
        <dsp:cNvPr id="0" name=""/>
        <dsp:cNvSpPr/>
      </dsp:nvSpPr>
      <dsp:spPr>
        <a:xfrm>
          <a:off x="1989950" y="182879"/>
          <a:ext cx="612292" cy="182880"/>
        </a:xfrm>
        <a:prstGeom prst="trapezoid">
          <a:avLst>
            <a:gd name="adj" fmla="val 83701"/>
          </a:avLst>
        </a:prstGeom>
        <a:gradFill rotWithShape="0">
          <a:gsLst>
            <a:gs pos="0">
              <a:schemeClr val="accent4">
                <a:hueOff val="742549"/>
                <a:satOff val="-3426"/>
                <a:lumOff val="126"/>
                <a:alphaOff val="0"/>
                <a:satMod val="103000"/>
                <a:lumMod val="102000"/>
                <a:tint val="94000"/>
              </a:schemeClr>
            </a:gs>
            <a:gs pos="50000">
              <a:schemeClr val="accent4">
                <a:hueOff val="742549"/>
                <a:satOff val="-3426"/>
                <a:lumOff val="126"/>
                <a:alphaOff val="0"/>
                <a:satMod val="110000"/>
                <a:lumMod val="100000"/>
                <a:shade val="100000"/>
              </a:schemeClr>
            </a:gs>
            <a:gs pos="100000">
              <a:schemeClr val="accent4">
                <a:hueOff val="742549"/>
                <a:satOff val="-3426"/>
                <a:lumOff val="12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14</a:t>
          </a:r>
        </a:p>
      </dsp:txBody>
      <dsp:txXfrm>
        <a:off x="2097101" y="182879"/>
        <a:ext cx="397990" cy="182880"/>
      </dsp:txXfrm>
    </dsp:sp>
    <dsp:sp modelId="{EC9564CA-CC7E-4662-A4CD-1C9CE8995768}">
      <dsp:nvSpPr>
        <dsp:cNvPr id="0" name=""/>
        <dsp:cNvSpPr/>
      </dsp:nvSpPr>
      <dsp:spPr>
        <a:xfrm rot="10800000">
          <a:off x="2602242" y="365760"/>
          <a:ext cx="4150982"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485099"/>
              <a:satOff val="-6853"/>
              <a:lumOff val="252"/>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13: Intelligenzbestie</a:t>
          </a:r>
        </a:p>
      </dsp:txBody>
      <dsp:txXfrm rot="10800000">
        <a:off x="2755315" y="365760"/>
        <a:ext cx="3997909" cy="182880"/>
      </dsp:txXfrm>
    </dsp:sp>
    <dsp:sp modelId="{62CFD3A3-102F-494B-A806-27450005829E}">
      <dsp:nvSpPr>
        <dsp:cNvPr id="0" name=""/>
        <dsp:cNvSpPr/>
      </dsp:nvSpPr>
      <dsp:spPr>
        <a:xfrm>
          <a:off x="1836877" y="365760"/>
          <a:ext cx="918438" cy="182880"/>
        </a:xfrm>
        <a:prstGeom prst="trapezoid">
          <a:avLst>
            <a:gd name="adj" fmla="val 83701"/>
          </a:avLst>
        </a:prstGeom>
        <a:gradFill rotWithShape="0">
          <a:gsLst>
            <a:gs pos="0">
              <a:schemeClr val="accent4">
                <a:hueOff val="1485099"/>
                <a:satOff val="-6853"/>
                <a:lumOff val="252"/>
                <a:alphaOff val="0"/>
                <a:satMod val="103000"/>
                <a:lumMod val="102000"/>
                <a:tint val="94000"/>
              </a:schemeClr>
            </a:gs>
            <a:gs pos="50000">
              <a:schemeClr val="accent4">
                <a:hueOff val="1485099"/>
                <a:satOff val="-6853"/>
                <a:lumOff val="252"/>
                <a:alphaOff val="0"/>
                <a:satMod val="110000"/>
                <a:lumMod val="100000"/>
                <a:shade val="100000"/>
              </a:schemeClr>
            </a:gs>
            <a:gs pos="100000">
              <a:schemeClr val="accent4">
                <a:hueOff val="1485099"/>
                <a:satOff val="-6853"/>
                <a:lumOff val="252"/>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13</a:t>
          </a:r>
        </a:p>
      </dsp:txBody>
      <dsp:txXfrm>
        <a:off x="1997603" y="365760"/>
        <a:ext cx="596985" cy="182880"/>
      </dsp:txXfrm>
    </dsp:sp>
    <dsp:sp modelId="{79F46BCB-FC4E-4D14-8DB5-E566805A5383}">
      <dsp:nvSpPr>
        <dsp:cNvPr id="0" name=""/>
        <dsp:cNvSpPr/>
      </dsp:nvSpPr>
      <dsp:spPr>
        <a:xfrm rot="10800000">
          <a:off x="2755315" y="548640"/>
          <a:ext cx="399790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2227648"/>
              <a:satOff val="-10279"/>
              <a:lumOff val="378"/>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12: Guru</a:t>
          </a:r>
        </a:p>
      </dsp:txBody>
      <dsp:txXfrm rot="10800000">
        <a:off x="2908388" y="548640"/>
        <a:ext cx="3844836" cy="182880"/>
      </dsp:txXfrm>
    </dsp:sp>
    <dsp:sp modelId="{4ADC9863-54EF-48C9-81A9-E5E41034FB7A}">
      <dsp:nvSpPr>
        <dsp:cNvPr id="0" name=""/>
        <dsp:cNvSpPr/>
      </dsp:nvSpPr>
      <dsp:spPr>
        <a:xfrm>
          <a:off x="1683804" y="548640"/>
          <a:ext cx="1224584" cy="182880"/>
        </a:xfrm>
        <a:prstGeom prst="trapezoid">
          <a:avLst>
            <a:gd name="adj" fmla="val 83701"/>
          </a:avLst>
        </a:prstGeom>
        <a:gradFill rotWithShape="0">
          <a:gsLst>
            <a:gs pos="0">
              <a:schemeClr val="accent4">
                <a:hueOff val="2227648"/>
                <a:satOff val="-10279"/>
                <a:lumOff val="378"/>
                <a:alphaOff val="0"/>
                <a:satMod val="103000"/>
                <a:lumMod val="102000"/>
                <a:tint val="94000"/>
              </a:schemeClr>
            </a:gs>
            <a:gs pos="50000">
              <a:schemeClr val="accent4">
                <a:hueOff val="2227648"/>
                <a:satOff val="-10279"/>
                <a:lumOff val="378"/>
                <a:alphaOff val="0"/>
                <a:satMod val="110000"/>
                <a:lumMod val="100000"/>
                <a:shade val="100000"/>
              </a:schemeClr>
            </a:gs>
            <a:gs pos="100000">
              <a:schemeClr val="accent4">
                <a:hueOff val="2227648"/>
                <a:satOff val="-10279"/>
                <a:lumOff val="378"/>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12 </a:t>
          </a:r>
        </a:p>
      </dsp:txBody>
      <dsp:txXfrm>
        <a:off x="1898106" y="548640"/>
        <a:ext cx="795980" cy="182880"/>
      </dsp:txXfrm>
    </dsp:sp>
    <dsp:sp modelId="{69D3D6A7-2F73-4217-9483-06B9AF4CD620}">
      <dsp:nvSpPr>
        <dsp:cNvPr id="0" name=""/>
        <dsp:cNvSpPr/>
      </dsp:nvSpPr>
      <dsp:spPr>
        <a:xfrm rot="10800000">
          <a:off x="2908388" y="731520"/>
          <a:ext cx="3844836"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2970198"/>
              <a:satOff val="-13705"/>
              <a:lumOff val="504"/>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061461" y="731520"/>
        <a:ext cx="3691763" cy="182880"/>
      </dsp:txXfrm>
    </dsp:sp>
    <dsp:sp modelId="{D946B7CE-E9C2-44A6-B644-B9BB1DCDB15C}">
      <dsp:nvSpPr>
        <dsp:cNvPr id="0" name=""/>
        <dsp:cNvSpPr/>
      </dsp:nvSpPr>
      <dsp:spPr>
        <a:xfrm>
          <a:off x="1530730" y="731520"/>
          <a:ext cx="1530730" cy="182880"/>
        </a:xfrm>
        <a:prstGeom prst="trapezoid">
          <a:avLst>
            <a:gd name="adj" fmla="val 83701"/>
          </a:avLst>
        </a:prstGeom>
        <a:gradFill rotWithShape="0">
          <a:gsLst>
            <a:gs pos="0">
              <a:schemeClr val="accent4">
                <a:hueOff val="2970198"/>
                <a:satOff val="-13705"/>
                <a:lumOff val="504"/>
                <a:alphaOff val="0"/>
                <a:satMod val="103000"/>
                <a:lumMod val="102000"/>
                <a:tint val="94000"/>
              </a:schemeClr>
            </a:gs>
            <a:gs pos="50000">
              <a:schemeClr val="accent4">
                <a:hueOff val="2970198"/>
                <a:satOff val="-13705"/>
                <a:lumOff val="504"/>
                <a:alphaOff val="0"/>
                <a:satMod val="110000"/>
                <a:lumMod val="100000"/>
                <a:shade val="100000"/>
              </a:schemeClr>
            </a:gs>
            <a:gs pos="100000">
              <a:schemeClr val="accent4">
                <a:hueOff val="2970198"/>
                <a:satOff val="-13705"/>
                <a:lumOff val="504"/>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Über-Genie</a:t>
          </a:r>
        </a:p>
      </dsp:txBody>
      <dsp:txXfrm>
        <a:off x="1798608" y="731520"/>
        <a:ext cx="994975" cy="182880"/>
      </dsp:txXfrm>
    </dsp:sp>
    <dsp:sp modelId="{DEA453A2-0374-4BA0-8A31-A4669C5C0205}">
      <dsp:nvSpPr>
        <dsp:cNvPr id="0" name=""/>
        <dsp:cNvSpPr/>
      </dsp:nvSpPr>
      <dsp:spPr>
        <a:xfrm rot="10800000">
          <a:off x="3061461" y="914400"/>
          <a:ext cx="3691763"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3712747"/>
              <a:satOff val="-17131"/>
              <a:lumOff val="63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214535" y="914400"/>
        <a:ext cx="3538689" cy="182880"/>
      </dsp:txXfrm>
    </dsp:sp>
    <dsp:sp modelId="{16242E29-DD45-4CE3-84BC-5958FB7F6A35}">
      <dsp:nvSpPr>
        <dsp:cNvPr id="0" name=""/>
        <dsp:cNvSpPr/>
      </dsp:nvSpPr>
      <dsp:spPr>
        <a:xfrm>
          <a:off x="1377657" y="914400"/>
          <a:ext cx="1836877" cy="182880"/>
        </a:xfrm>
        <a:prstGeom prst="trapezoid">
          <a:avLst>
            <a:gd name="adj" fmla="val 83701"/>
          </a:avLst>
        </a:prstGeom>
        <a:gradFill rotWithShape="0">
          <a:gsLst>
            <a:gs pos="0">
              <a:schemeClr val="accent4">
                <a:hueOff val="3712747"/>
                <a:satOff val="-17131"/>
                <a:lumOff val="630"/>
                <a:alphaOff val="0"/>
                <a:satMod val="103000"/>
                <a:lumMod val="102000"/>
                <a:tint val="94000"/>
              </a:schemeClr>
            </a:gs>
            <a:gs pos="50000">
              <a:schemeClr val="accent4">
                <a:hueOff val="3712747"/>
                <a:satOff val="-17131"/>
                <a:lumOff val="630"/>
                <a:alphaOff val="0"/>
                <a:satMod val="110000"/>
                <a:lumMod val="100000"/>
                <a:shade val="100000"/>
              </a:schemeClr>
            </a:gs>
            <a:gs pos="100000">
              <a:schemeClr val="accent4">
                <a:hueOff val="3712747"/>
                <a:satOff val="-17131"/>
                <a:lumOff val="63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Genie</a:t>
          </a:r>
        </a:p>
      </dsp:txBody>
      <dsp:txXfrm>
        <a:off x="1699111" y="914400"/>
        <a:ext cx="1193970" cy="182880"/>
      </dsp:txXfrm>
    </dsp:sp>
    <dsp:sp modelId="{D3E4A07E-1FF1-4C31-AFC8-B6E8E913D8A9}">
      <dsp:nvSpPr>
        <dsp:cNvPr id="0" name=""/>
        <dsp:cNvSpPr/>
      </dsp:nvSpPr>
      <dsp:spPr>
        <a:xfrm rot="10800000">
          <a:off x="3214535" y="1097279"/>
          <a:ext cx="353868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4455297"/>
              <a:satOff val="-20558"/>
              <a:lumOff val="756"/>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367608" y="1097279"/>
        <a:ext cx="3385616" cy="182880"/>
      </dsp:txXfrm>
    </dsp:sp>
    <dsp:sp modelId="{886AC22A-19ED-4757-AD12-06EBA17FD9DF}">
      <dsp:nvSpPr>
        <dsp:cNvPr id="0" name=""/>
        <dsp:cNvSpPr/>
      </dsp:nvSpPr>
      <dsp:spPr>
        <a:xfrm>
          <a:off x="1224584" y="1097279"/>
          <a:ext cx="2143023" cy="182880"/>
        </a:xfrm>
        <a:prstGeom prst="trapezoid">
          <a:avLst>
            <a:gd name="adj" fmla="val 83701"/>
          </a:avLst>
        </a:prstGeom>
        <a:gradFill rotWithShape="0">
          <a:gsLst>
            <a:gs pos="0">
              <a:schemeClr val="accent4">
                <a:hueOff val="4455297"/>
                <a:satOff val="-20558"/>
                <a:lumOff val="756"/>
                <a:alphaOff val="0"/>
                <a:satMod val="103000"/>
                <a:lumMod val="102000"/>
                <a:tint val="94000"/>
              </a:schemeClr>
            </a:gs>
            <a:gs pos="50000">
              <a:schemeClr val="accent4">
                <a:hueOff val="4455297"/>
                <a:satOff val="-20558"/>
                <a:lumOff val="756"/>
                <a:alphaOff val="0"/>
                <a:satMod val="110000"/>
                <a:lumMod val="100000"/>
                <a:shade val="100000"/>
              </a:schemeClr>
            </a:gs>
            <a:gs pos="100000">
              <a:schemeClr val="accent4">
                <a:hueOff val="4455297"/>
                <a:satOff val="-20558"/>
                <a:lumOff val="75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Talent</a:t>
          </a:r>
        </a:p>
      </dsp:txBody>
      <dsp:txXfrm>
        <a:off x="1599613" y="1097279"/>
        <a:ext cx="1392965" cy="182880"/>
      </dsp:txXfrm>
    </dsp:sp>
    <dsp:sp modelId="{1867BB12-0202-46A8-A681-2287ADAE3008}">
      <dsp:nvSpPr>
        <dsp:cNvPr id="0" name=""/>
        <dsp:cNvSpPr/>
      </dsp:nvSpPr>
      <dsp:spPr>
        <a:xfrm rot="10800000">
          <a:off x="3367608" y="1280159"/>
          <a:ext cx="3385616"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5197846"/>
              <a:satOff val="-23984"/>
              <a:lumOff val="883"/>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520681" y="1280159"/>
        <a:ext cx="3232543" cy="182880"/>
      </dsp:txXfrm>
    </dsp:sp>
    <dsp:sp modelId="{7C4204FF-A4A2-4088-B29B-F580E9F443CC}">
      <dsp:nvSpPr>
        <dsp:cNvPr id="0" name=""/>
        <dsp:cNvSpPr/>
      </dsp:nvSpPr>
      <dsp:spPr>
        <a:xfrm>
          <a:off x="1071511" y="1280159"/>
          <a:ext cx="2449169" cy="182880"/>
        </a:xfrm>
        <a:prstGeom prst="trapezoid">
          <a:avLst>
            <a:gd name="adj" fmla="val 83701"/>
          </a:avLst>
        </a:prstGeom>
        <a:gradFill rotWithShape="0">
          <a:gsLst>
            <a:gs pos="0">
              <a:schemeClr val="accent4">
                <a:hueOff val="5197846"/>
                <a:satOff val="-23984"/>
                <a:lumOff val="883"/>
                <a:alphaOff val="0"/>
                <a:satMod val="103000"/>
                <a:lumMod val="102000"/>
                <a:tint val="94000"/>
              </a:schemeClr>
            </a:gs>
            <a:gs pos="50000">
              <a:schemeClr val="accent4">
                <a:hueOff val="5197846"/>
                <a:satOff val="-23984"/>
                <a:lumOff val="883"/>
                <a:alphaOff val="0"/>
                <a:satMod val="110000"/>
                <a:lumMod val="100000"/>
                <a:shade val="100000"/>
              </a:schemeClr>
            </a:gs>
            <a:gs pos="100000">
              <a:schemeClr val="accent4">
                <a:hueOff val="5197846"/>
                <a:satOff val="-23984"/>
                <a:lumOff val="88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Helles Köpfchen</a:t>
          </a:r>
        </a:p>
      </dsp:txBody>
      <dsp:txXfrm>
        <a:off x="1500116" y="1280159"/>
        <a:ext cx="1591960" cy="182880"/>
      </dsp:txXfrm>
    </dsp:sp>
    <dsp:sp modelId="{9D55AB8F-F2EA-404B-9D02-81D833009153}">
      <dsp:nvSpPr>
        <dsp:cNvPr id="0" name=""/>
        <dsp:cNvSpPr/>
      </dsp:nvSpPr>
      <dsp:spPr>
        <a:xfrm rot="10800000">
          <a:off x="3520681" y="1463039"/>
          <a:ext cx="3232543"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5940396"/>
              <a:satOff val="-27410"/>
              <a:lumOff val="1009"/>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673754" y="1463039"/>
        <a:ext cx="3079470" cy="182880"/>
      </dsp:txXfrm>
    </dsp:sp>
    <dsp:sp modelId="{2DA929F1-AB1B-4172-BCFC-A150ACEC11FF}">
      <dsp:nvSpPr>
        <dsp:cNvPr id="0" name=""/>
        <dsp:cNvSpPr/>
      </dsp:nvSpPr>
      <dsp:spPr>
        <a:xfrm>
          <a:off x="918438" y="1463039"/>
          <a:ext cx="2755315" cy="182880"/>
        </a:xfrm>
        <a:prstGeom prst="trapezoid">
          <a:avLst>
            <a:gd name="adj" fmla="val 83701"/>
          </a:avLst>
        </a:prstGeom>
        <a:gradFill rotWithShape="0">
          <a:gsLst>
            <a:gs pos="0">
              <a:schemeClr val="accent4">
                <a:hueOff val="5940396"/>
                <a:satOff val="-27410"/>
                <a:lumOff val="1009"/>
                <a:alphaOff val="0"/>
                <a:satMod val="103000"/>
                <a:lumMod val="102000"/>
                <a:tint val="94000"/>
              </a:schemeClr>
            </a:gs>
            <a:gs pos="50000">
              <a:schemeClr val="accent4">
                <a:hueOff val="5940396"/>
                <a:satOff val="-27410"/>
                <a:lumOff val="1009"/>
                <a:alphaOff val="0"/>
                <a:satMod val="110000"/>
                <a:lumMod val="100000"/>
                <a:shade val="100000"/>
              </a:schemeClr>
            </a:gs>
            <a:gs pos="100000">
              <a:schemeClr val="accent4">
                <a:hueOff val="5940396"/>
                <a:satOff val="-27410"/>
                <a:lumOff val="100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Homo Sapiens</a:t>
          </a:r>
        </a:p>
      </dsp:txBody>
      <dsp:txXfrm>
        <a:off x="1400618" y="1463039"/>
        <a:ext cx="1790955" cy="182880"/>
      </dsp:txXfrm>
    </dsp:sp>
    <dsp:sp modelId="{032CB384-C4A1-4B1B-A1E4-4C02F233DED5}">
      <dsp:nvSpPr>
        <dsp:cNvPr id="0" name=""/>
        <dsp:cNvSpPr/>
      </dsp:nvSpPr>
      <dsp:spPr>
        <a:xfrm rot="10800000">
          <a:off x="3673754" y="1645919"/>
          <a:ext cx="3079470"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6682945"/>
              <a:satOff val="-30837"/>
              <a:lumOff val="1135"/>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826827" y="1645919"/>
        <a:ext cx="2926397" cy="182880"/>
      </dsp:txXfrm>
    </dsp:sp>
    <dsp:sp modelId="{DF4C76EF-56BC-4803-B0C2-DB299E48F592}">
      <dsp:nvSpPr>
        <dsp:cNvPr id="0" name=""/>
        <dsp:cNvSpPr/>
      </dsp:nvSpPr>
      <dsp:spPr>
        <a:xfrm>
          <a:off x="765365" y="1645919"/>
          <a:ext cx="3061461" cy="182880"/>
        </a:xfrm>
        <a:prstGeom prst="trapezoid">
          <a:avLst>
            <a:gd name="adj" fmla="val 83701"/>
          </a:avLst>
        </a:prstGeom>
        <a:gradFill rotWithShape="0">
          <a:gsLst>
            <a:gs pos="0">
              <a:schemeClr val="accent4">
                <a:hueOff val="6682945"/>
                <a:satOff val="-30837"/>
                <a:lumOff val="1135"/>
                <a:alphaOff val="0"/>
                <a:satMod val="103000"/>
                <a:lumMod val="102000"/>
                <a:tint val="94000"/>
              </a:schemeClr>
            </a:gs>
            <a:gs pos="50000">
              <a:schemeClr val="accent4">
                <a:hueOff val="6682945"/>
                <a:satOff val="-30837"/>
                <a:lumOff val="1135"/>
                <a:alphaOff val="0"/>
                <a:satMod val="110000"/>
                <a:lumMod val="100000"/>
                <a:shade val="100000"/>
              </a:schemeClr>
            </a:gs>
            <a:gs pos="100000">
              <a:schemeClr val="accent4">
                <a:hueOff val="6682945"/>
                <a:satOff val="-30837"/>
                <a:lumOff val="113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Entdecker</a:t>
          </a:r>
        </a:p>
      </dsp:txBody>
      <dsp:txXfrm>
        <a:off x="1301121" y="1645919"/>
        <a:ext cx="1989950" cy="182880"/>
      </dsp:txXfrm>
    </dsp:sp>
    <dsp:sp modelId="{2CF1CC0A-0EEE-4E52-A6AE-F755FDC30660}">
      <dsp:nvSpPr>
        <dsp:cNvPr id="0" name=""/>
        <dsp:cNvSpPr/>
      </dsp:nvSpPr>
      <dsp:spPr>
        <a:xfrm rot="10800000">
          <a:off x="3826827" y="1828799"/>
          <a:ext cx="2926397"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7425494"/>
              <a:satOff val="-34263"/>
              <a:lumOff val="1261"/>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979900" y="1828799"/>
        <a:ext cx="2773324" cy="182880"/>
      </dsp:txXfrm>
    </dsp:sp>
    <dsp:sp modelId="{1D6397C7-A97A-4869-9496-05CD3001E9F5}">
      <dsp:nvSpPr>
        <dsp:cNvPr id="0" name=""/>
        <dsp:cNvSpPr/>
      </dsp:nvSpPr>
      <dsp:spPr>
        <a:xfrm>
          <a:off x="612292" y="1828799"/>
          <a:ext cx="3367608" cy="182880"/>
        </a:xfrm>
        <a:prstGeom prst="trapezoid">
          <a:avLst>
            <a:gd name="adj" fmla="val 83701"/>
          </a:avLst>
        </a:prstGeom>
        <a:gradFill rotWithShape="0">
          <a:gsLst>
            <a:gs pos="0">
              <a:schemeClr val="accent4">
                <a:hueOff val="7425494"/>
                <a:satOff val="-34263"/>
                <a:lumOff val="1261"/>
                <a:alphaOff val="0"/>
                <a:satMod val="103000"/>
                <a:lumMod val="102000"/>
                <a:tint val="94000"/>
              </a:schemeClr>
            </a:gs>
            <a:gs pos="50000">
              <a:schemeClr val="accent4">
                <a:hueOff val="7425494"/>
                <a:satOff val="-34263"/>
                <a:lumOff val="1261"/>
                <a:alphaOff val="0"/>
                <a:satMod val="110000"/>
                <a:lumMod val="100000"/>
                <a:shade val="100000"/>
              </a:schemeClr>
            </a:gs>
            <a:gs pos="100000">
              <a:schemeClr val="accent4">
                <a:hueOff val="7425494"/>
                <a:satOff val="-34263"/>
                <a:lumOff val="1261"/>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Homo Erectus</a:t>
          </a:r>
        </a:p>
      </dsp:txBody>
      <dsp:txXfrm>
        <a:off x="1201623" y="1828799"/>
        <a:ext cx="2188945" cy="182880"/>
      </dsp:txXfrm>
    </dsp:sp>
    <dsp:sp modelId="{AE1872FD-7BF3-4236-9F57-B4D18517A572}">
      <dsp:nvSpPr>
        <dsp:cNvPr id="0" name=""/>
        <dsp:cNvSpPr/>
      </dsp:nvSpPr>
      <dsp:spPr>
        <a:xfrm rot="10800000">
          <a:off x="3979900" y="2011679"/>
          <a:ext cx="2773324"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8168044"/>
              <a:satOff val="-37689"/>
              <a:lumOff val="1387"/>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4132973" y="2011679"/>
        <a:ext cx="2620251" cy="182880"/>
      </dsp:txXfrm>
    </dsp:sp>
    <dsp:sp modelId="{0B6B05DC-160F-45AB-B2FC-528353833022}">
      <dsp:nvSpPr>
        <dsp:cNvPr id="0" name=""/>
        <dsp:cNvSpPr/>
      </dsp:nvSpPr>
      <dsp:spPr>
        <a:xfrm>
          <a:off x="459219" y="2011679"/>
          <a:ext cx="3673754" cy="182880"/>
        </a:xfrm>
        <a:prstGeom prst="trapezoid">
          <a:avLst>
            <a:gd name="adj" fmla="val 83701"/>
          </a:avLst>
        </a:prstGeom>
        <a:gradFill rotWithShape="0">
          <a:gsLst>
            <a:gs pos="0">
              <a:schemeClr val="accent4">
                <a:hueOff val="8168044"/>
                <a:satOff val="-37689"/>
                <a:lumOff val="1387"/>
                <a:alphaOff val="0"/>
                <a:satMod val="103000"/>
                <a:lumMod val="102000"/>
                <a:tint val="94000"/>
              </a:schemeClr>
            </a:gs>
            <a:gs pos="50000">
              <a:schemeClr val="accent4">
                <a:hueOff val="8168044"/>
                <a:satOff val="-37689"/>
                <a:lumOff val="1387"/>
                <a:alphaOff val="0"/>
                <a:satMod val="110000"/>
                <a:lumMod val="100000"/>
                <a:shade val="100000"/>
              </a:schemeClr>
            </a:gs>
            <a:gs pos="100000">
              <a:schemeClr val="accent4">
                <a:hueOff val="8168044"/>
                <a:satOff val="-37689"/>
                <a:lumOff val="1387"/>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Primat</a:t>
          </a:r>
        </a:p>
      </dsp:txBody>
      <dsp:txXfrm>
        <a:off x="1102126" y="2011679"/>
        <a:ext cx="2387940" cy="182880"/>
      </dsp:txXfrm>
    </dsp:sp>
    <dsp:sp modelId="{717EB031-DE0F-4C1A-9A7F-734A9B71C302}">
      <dsp:nvSpPr>
        <dsp:cNvPr id="0" name=""/>
        <dsp:cNvSpPr/>
      </dsp:nvSpPr>
      <dsp:spPr>
        <a:xfrm rot="10800000">
          <a:off x="4132973" y="2194559"/>
          <a:ext cx="2620251"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8910593"/>
              <a:satOff val="-41115"/>
              <a:lumOff val="1513"/>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4286046" y="2194559"/>
        <a:ext cx="2467178" cy="182880"/>
      </dsp:txXfrm>
    </dsp:sp>
    <dsp:sp modelId="{B1B4D4FF-1E9A-401A-A2D2-62FD5BFFE540}">
      <dsp:nvSpPr>
        <dsp:cNvPr id="0" name=""/>
        <dsp:cNvSpPr/>
      </dsp:nvSpPr>
      <dsp:spPr>
        <a:xfrm>
          <a:off x="306146" y="2194559"/>
          <a:ext cx="3979900" cy="182880"/>
        </a:xfrm>
        <a:prstGeom prst="trapezoid">
          <a:avLst>
            <a:gd name="adj" fmla="val 83701"/>
          </a:avLst>
        </a:prstGeom>
        <a:gradFill rotWithShape="0">
          <a:gsLst>
            <a:gs pos="0">
              <a:schemeClr val="accent4">
                <a:hueOff val="8910593"/>
                <a:satOff val="-41115"/>
                <a:lumOff val="1513"/>
                <a:alphaOff val="0"/>
                <a:satMod val="103000"/>
                <a:lumMod val="102000"/>
                <a:tint val="94000"/>
              </a:schemeClr>
            </a:gs>
            <a:gs pos="50000">
              <a:schemeClr val="accent4">
                <a:hueOff val="8910593"/>
                <a:satOff val="-41115"/>
                <a:lumOff val="1513"/>
                <a:alphaOff val="0"/>
                <a:satMod val="110000"/>
                <a:lumMod val="100000"/>
                <a:shade val="100000"/>
              </a:schemeClr>
            </a:gs>
            <a:gs pos="100000">
              <a:schemeClr val="accent4">
                <a:hueOff val="8910593"/>
                <a:satOff val="-41115"/>
                <a:lumOff val="151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Organismus</a:t>
          </a:r>
        </a:p>
      </dsp:txBody>
      <dsp:txXfrm>
        <a:off x="1002628" y="2194559"/>
        <a:ext cx="2586935" cy="182880"/>
      </dsp:txXfrm>
    </dsp:sp>
    <dsp:sp modelId="{32E19019-A2F4-4D9B-A740-C7377D913D6D}">
      <dsp:nvSpPr>
        <dsp:cNvPr id="0" name=""/>
        <dsp:cNvSpPr/>
      </dsp:nvSpPr>
      <dsp:spPr>
        <a:xfrm rot="10800000">
          <a:off x="4286046" y="2377439"/>
          <a:ext cx="2467178"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9653143"/>
              <a:satOff val="-44542"/>
              <a:lumOff val="1639"/>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Kommentieren: Symbiose von Einzellern?</a:t>
          </a:r>
        </a:p>
      </dsp:txBody>
      <dsp:txXfrm rot="10800000">
        <a:off x="4439119" y="2377439"/>
        <a:ext cx="2314105" cy="182880"/>
      </dsp:txXfrm>
    </dsp:sp>
    <dsp:sp modelId="{98D3BA6A-1294-4074-9FA4-45A89796FA39}">
      <dsp:nvSpPr>
        <dsp:cNvPr id="0" name=""/>
        <dsp:cNvSpPr/>
      </dsp:nvSpPr>
      <dsp:spPr>
        <a:xfrm>
          <a:off x="153073" y="2377439"/>
          <a:ext cx="4286046" cy="182880"/>
        </a:xfrm>
        <a:prstGeom prst="trapezoid">
          <a:avLst>
            <a:gd name="adj" fmla="val 83701"/>
          </a:avLst>
        </a:prstGeom>
        <a:gradFill rotWithShape="0">
          <a:gsLst>
            <a:gs pos="0">
              <a:schemeClr val="accent4">
                <a:hueOff val="9653143"/>
                <a:satOff val="-44542"/>
                <a:lumOff val="1639"/>
                <a:alphaOff val="0"/>
                <a:satMod val="103000"/>
                <a:lumMod val="102000"/>
                <a:tint val="94000"/>
              </a:schemeClr>
            </a:gs>
            <a:gs pos="50000">
              <a:schemeClr val="accent4">
                <a:hueOff val="9653143"/>
                <a:satOff val="-44542"/>
                <a:lumOff val="1639"/>
                <a:alphaOff val="0"/>
                <a:satMod val="110000"/>
                <a:lumMod val="100000"/>
                <a:shade val="100000"/>
              </a:schemeClr>
            </a:gs>
            <a:gs pos="100000">
              <a:schemeClr val="accent4">
                <a:hueOff val="9653143"/>
                <a:satOff val="-44542"/>
                <a:lumOff val="163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Eukaryot</a:t>
          </a:r>
        </a:p>
      </dsp:txBody>
      <dsp:txXfrm>
        <a:off x="903131" y="2377439"/>
        <a:ext cx="2785930" cy="182880"/>
      </dsp:txXfrm>
    </dsp:sp>
    <dsp:sp modelId="{2863CB66-994C-421E-BBA7-8333793EDBAF}">
      <dsp:nvSpPr>
        <dsp:cNvPr id="0" name=""/>
        <dsp:cNvSpPr/>
      </dsp:nvSpPr>
      <dsp:spPr>
        <a:xfrm rot="10800000">
          <a:off x="4439119" y="2560319"/>
          <a:ext cx="2314105"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0395692"/>
              <a:satOff val="-47968"/>
              <a:lumOff val="1765"/>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Hyperintelligenter Einzeller</a:t>
          </a:r>
        </a:p>
      </dsp:txBody>
      <dsp:txXfrm rot="10800000">
        <a:off x="4592192" y="2560319"/>
        <a:ext cx="2161032" cy="182880"/>
      </dsp:txXfrm>
    </dsp:sp>
    <dsp:sp modelId="{6697799B-EF9C-48CB-B184-D3D52B748DDC}">
      <dsp:nvSpPr>
        <dsp:cNvPr id="0" name=""/>
        <dsp:cNvSpPr/>
      </dsp:nvSpPr>
      <dsp:spPr>
        <a:xfrm>
          <a:off x="0" y="2560319"/>
          <a:ext cx="4592192" cy="182880"/>
        </a:xfrm>
        <a:prstGeom prst="trapezoid">
          <a:avLst>
            <a:gd name="adj" fmla="val 83701"/>
          </a:avLst>
        </a:prstGeom>
        <a:gradFill rotWithShape="0">
          <a:gsLst>
            <a:gs pos="0">
              <a:schemeClr val="accent4">
                <a:hueOff val="10395692"/>
                <a:satOff val="-47968"/>
                <a:lumOff val="1765"/>
                <a:alphaOff val="0"/>
                <a:satMod val="103000"/>
                <a:lumMod val="102000"/>
                <a:tint val="94000"/>
              </a:schemeClr>
            </a:gs>
            <a:gs pos="50000">
              <a:schemeClr val="accent4">
                <a:hueOff val="10395692"/>
                <a:satOff val="-47968"/>
                <a:lumOff val="1765"/>
                <a:alphaOff val="0"/>
                <a:satMod val="110000"/>
                <a:lumMod val="100000"/>
                <a:shade val="100000"/>
              </a:schemeClr>
            </a:gs>
            <a:gs pos="100000">
              <a:schemeClr val="accent4">
                <a:hueOff val="10395692"/>
                <a:satOff val="-47968"/>
                <a:lumOff val="176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Prokaryot/Einzeller</a:t>
          </a:r>
        </a:p>
      </dsp:txBody>
      <dsp:txXfrm>
        <a:off x="803633" y="2560319"/>
        <a:ext cx="2984925" cy="182880"/>
      </dsp:txXfrm>
    </dsp:sp>
  </dsp:spTree>
</dsp:drawing>
</file>

<file path=xl/diagrams/layout1.xml><?xml version="1.0" encoding="utf-8"?>
<dgm:layoutDef xmlns:dgm="http://schemas.openxmlformats.org/drawingml/2006/diagram" xmlns:a="http://schemas.openxmlformats.org/drawingml/2006/main" uniqueId="urn:microsoft.com/office/officeart/2005/8/layout/pyramid1">
  <dgm:title val=""/>
  <dgm:desc val=""/>
  <dgm:catLst>
    <dgm:cat type="pyramid" pri="1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pyra">
          <dgm:param type="linDir" val="fromB"/>
          <dgm:param type="txDir" val="fromT"/>
          <dgm:param type="pyraAcctPos" val="aft"/>
          <dgm:param type="pyraAcctTxMar" val="step"/>
          <dgm:param type="pyraAcctBkgdNode" val="acctBkgd"/>
          <dgm:param type="pyraAcctTxNode" val="acctTx"/>
          <dgm:param type="pyraLvlNode" val="level"/>
        </dgm:alg>
      </dgm:if>
      <dgm:else name="Name3">
        <dgm:alg type="pyra">
          <dgm:param type="linDir" val="fromB"/>
          <dgm:param type="txDir" val="fromT"/>
          <dgm:param type="pyraAcctPos" val="bef"/>
          <dgm:param type="pyraAcctTxMar" val="step"/>
          <dgm:param type="pyraAcctBkgdNode" val="acctBkgd"/>
          <dgm:param type="pyraAcctTxNode" val="acctTx"/>
          <dgm:param type="pyraLvlNode" val="level"/>
        </dgm:alg>
      </dgm:else>
    </dgm:choose>
    <dgm:shape xmlns:r="http://schemas.openxmlformats.org/officeDocument/2006/relationships" r:blip="">
      <dgm:adjLst/>
    </dgm:shape>
    <dgm:presOf/>
    <dgm:choose name="Name4">
      <dgm:if name="Name5" axis="root des" ptType="all node" func="maxDepth" op="gte" val="2">
        <dgm:constrLst>
          <dgm:constr type="primFontSz" for="des" forName="levelTx" op="equ"/>
          <dgm:constr type="secFontSz" for="des" forName="acctTx" op="equ"/>
          <dgm:constr type="pyraAcctRatio" val="0.32"/>
        </dgm:constrLst>
      </dgm:if>
      <dgm:else name="Name6">
        <dgm:constrLst>
          <dgm:constr type="primFontSz" for="des" forName="levelTx" op="equ"/>
          <dgm:constr type="secFontSz" for="des" forName="acctTx" op="equ"/>
          <dgm:constr type="pyraAcctRatio"/>
        </dgm:constrLst>
      </dgm:else>
    </dgm:choose>
    <dgm:ruleLst/>
    <dgm:forEach name="Name7" axis="ch" ptType="node">
      <dgm:layoutNode name="Name8">
        <dgm:alg type="composite">
          <dgm:param type="horzAlign" val="none"/>
        </dgm:alg>
        <dgm:shape xmlns:r="http://schemas.openxmlformats.org/officeDocument/2006/relationships" r:blip="">
          <dgm:adjLst/>
        </dgm:shape>
        <dgm:presOf/>
        <dgm:choose name="Name9">
          <dgm:if name="Name10" axis="self" ptType="node" func="pos" op="equ" val="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dgm:constr type="h" for="ch" forName="levelTx" refType="h" refFor="ch" refForName="level"/>
            </dgm:constrLst>
          </dgm:if>
          <dgm:else name="Name1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fact="0.65"/>
              <dgm:constr type="h" for="ch" forName="levelTx" refType="h" refFor="ch" refForName="level"/>
            </dgm:constrLst>
          </dgm:else>
        </dgm:choose>
        <dgm:ruleLst/>
        <dgm:choose name="Name12">
          <dgm:if name="Name13" axis="ch" ptType="node" func="cnt" op="gte" val="1">
            <dgm:layoutNode name="acctBkgd" styleLbl="alignAcc1">
              <dgm:alg type="sp"/>
              <dgm:shape xmlns:r="http://schemas.openxmlformats.org/officeDocument/2006/relationships" type="nonIsoscelesTrapezoid" r:blip="">
                <dgm:adjLst/>
              </dgm:shape>
              <dgm:presOf axis="des" ptType="node"/>
              <dgm:constrLst/>
              <dgm:ruleLst/>
            </dgm:layoutNode>
            <dgm:layoutNode name="acctTx" styleLbl="alignAcc1">
              <dgm:varLst>
                <dgm:bulletEnabled val="1"/>
              </dgm:varLst>
              <dgm:alg type="tx">
                <dgm:param type="stBulletLvl" val="1"/>
                <dgm:param type="txAnchorVertCh" val="mid"/>
              </dgm:alg>
              <dgm:shape xmlns:r="http://schemas.openxmlformats.org/officeDocument/2006/relationships" type="nonIsoscelesTrapezoid" r:blip="" hideGeom="1">
                <dgm:adjLst/>
              </dgm:shape>
              <dgm:presOf axis="des" ptType="node"/>
              <dgm:constrLst>
                <dgm:constr type="secFontSz" val="65"/>
                <dgm:constr type="primFontSz" refType="secFontSz"/>
                <dgm:constr type="tMarg" refType="secFontSz" fact="0.3"/>
                <dgm:constr type="bMarg" refType="secFontSz" fact="0.3"/>
                <dgm:constr type="lMarg" refType="secFontSz" fact="0.3"/>
                <dgm:constr type="rMarg" refType="secFontSz" fact="0.3"/>
              </dgm:constrLst>
              <dgm:ruleLst>
                <dgm:rule type="secFontSz" val="5" fact="NaN" max="NaN"/>
              </dgm:ruleLst>
            </dgm:layoutNode>
          </dgm:if>
          <dgm:else name="Name14"/>
        </dgm:choose>
        <dgm:layoutNode name="level">
          <dgm:varLst>
            <dgm:chMax val="1"/>
            <dgm:bulletEnabled val="1"/>
          </dgm:varLst>
          <dgm:alg type="sp"/>
          <dgm:shape xmlns:r="http://schemas.openxmlformats.org/officeDocument/2006/relationships" type="trapezoid" r:blip="">
            <dgm:adjLst/>
          </dgm:shape>
          <dgm:presOf axis="self"/>
          <dgm:constrLst>
            <dgm:constr type="h" val="500"/>
            <dgm:constr type="w" val="1"/>
          </dgm:constrLst>
          <dgm:ruleLst/>
        </dgm:layoutNode>
        <dgm:layoutNode name="levelTx" styleLbl="revTx">
          <dgm:varLst>
            <dgm:chMax val="1"/>
            <dgm:bulletEnabled val="1"/>
          </dgm:varLst>
          <dgm:alg type="tx"/>
          <dgm:shape xmlns:r="http://schemas.openxmlformats.org/officeDocument/2006/relationships" type="rect" r:blip="" hideGeom="1">
            <dgm:adjLst/>
          </dgm:shape>
          <dgm:presOf axis="self"/>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layoutNode>
    </dgm:forEach>
  </dgm:layoutNode>
</dgm:layoutDef>
</file>

<file path=xl/diagrams/layout2.xml><?xml version="1.0" encoding="utf-8"?>
<dgm:layoutDef xmlns:dgm="http://schemas.openxmlformats.org/drawingml/2006/diagram" xmlns:a="http://schemas.openxmlformats.org/drawingml/2006/main" uniqueId="urn:microsoft.com/office/officeart/2005/8/layout/pyramid1">
  <dgm:title val=""/>
  <dgm:desc val=""/>
  <dgm:catLst>
    <dgm:cat type="pyramid" pri="1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pyra">
          <dgm:param type="linDir" val="fromB"/>
          <dgm:param type="txDir" val="fromT"/>
          <dgm:param type="pyraAcctPos" val="aft"/>
          <dgm:param type="pyraAcctTxMar" val="step"/>
          <dgm:param type="pyraAcctBkgdNode" val="acctBkgd"/>
          <dgm:param type="pyraAcctTxNode" val="acctTx"/>
          <dgm:param type="pyraLvlNode" val="level"/>
        </dgm:alg>
      </dgm:if>
      <dgm:else name="Name3">
        <dgm:alg type="pyra">
          <dgm:param type="linDir" val="fromB"/>
          <dgm:param type="txDir" val="fromT"/>
          <dgm:param type="pyraAcctPos" val="bef"/>
          <dgm:param type="pyraAcctTxMar" val="step"/>
          <dgm:param type="pyraAcctBkgdNode" val="acctBkgd"/>
          <dgm:param type="pyraAcctTxNode" val="acctTx"/>
          <dgm:param type="pyraLvlNode" val="level"/>
        </dgm:alg>
      </dgm:else>
    </dgm:choose>
    <dgm:shape xmlns:r="http://schemas.openxmlformats.org/officeDocument/2006/relationships" r:blip="">
      <dgm:adjLst/>
    </dgm:shape>
    <dgm:presOf/>
    <dgm:choose name="Name4">
      <dgm:if name="Name5" axis="root des" ptType="all node" func="maxDepth" op="gte" val="2">
        <dgm:constrLst>
          <dgm:constr type="primFontSz" for="des" forName="levelTx" op="equ"/>
          <dgm:constr type="secFontSz" for="des" forName="acctTx" op="equ"/>
          <dgm:constr type="pyraAcctRatio" val="0.32"/>
        </dgm:constrLst>
      </dgm:if>
      <dgm:else name="Name6">
        <dgm:constrLst>
          <dgm:constr type="primFontSz" for="des" forName="levelTx" op="equ"/>
          <dgm:constr type="secFontSz" for="des" forName="acctTx" op="equ"/>
          <dgm:constr type="pyraAcctRatio"/>
        </dgm:constrLst>
      </dgm:else>
    </dgm:choose>
    <dgm:ruleLst/>
    <dgm:forEach name="Name7" axis="ch" ptType="node">
      <dgm:layoutNode name="Name8">
        <dgm:alg type="composite">
          <dgm:param type="horzAlign" val="none"/>
        </dgm:alg>
        <dgm:shape xmlns:r="http://schemas.openxmlformats.org/officeDocument/2006/relationships" r:blip="">
          <dgm:adjLst/>
        </dgm:shape>
        <dgm:presOf/>
        <dgm:choose name="Name9">
          <dgm:if name="Name10" axis="self" ptType="node" func="pos" op="equ" val="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dgm:constr type="h" for="ch" forName="levelTx" refType="h" refFor="ch" refForName="level"/>
            </dgm:constrLst>
          </dgm:if>
          <dgm:else name="Name1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fact="0.65"/>
              <dgm:constr type="h" for="ch" forName="levelTx" refType="h" refFor="ch" refForName="level"/>
            </dgm:constrLst>
          </dgm:else>
        </dgm:choose>
        <dgm:ruleLst/>
        <dgm:choose name="Name12">
          <dgm:if name="Name13" axis="ch" ptType="node" func="cnt" op="gte" val="1">
            <dgm:layoutNode name="acctBkgd" styleLbl="alignAcc1">
              <dgm:alg type="sp"/>
              <dgm:shape xmlns:r="http://schemas.openxmlformats.org/officeDocument/2006/relationships" type="nonIsoscelesTrapezoid" r:blip="">
                <dgm:adjLst/>
              </dgm:shape>
              <dgm:presOf axis="des" ptType="node"/>
              <dgm:constrLst/>
              <dgm:ruleLst/>
            </dgm:layoutNode>
            <dgm:layoutNode name="acctTx" styleLbl="alignAcc1">
              <dgm:varLst>
                <dgm:bulletEnabled val="1"/>
              </dgm:varLst>
              <dgm:alg type="tx">
                <dgm:param type="stBulletLvl" val="1"/>
                <dgm:param type="txAnchorVertCh" val="mid"/>
              </dgm:alg>
              <dgm:shape xmlns:r="http://schemas.openxmlformats.org/officeDocument/2006/relationships" type="nonIsoscelesTrapezoid" r:blip="" hideGeom="1">
                <dgm:adjLst/>
              </dgm:shape>
              <dgm:presOf axis="des" ptType="node"/>
              <dgm:constrLst>
                <dgm:constr type="secFontSz" val="65"/>
                <dgm:constr type="primFontSz" refType="secFontSz"/>
                <dgm:constr type="tMarg" refType="secFontSz" fact="0.3"/>
                <dgm:constr type="bMarg" refType="secFontSz" fact="0.3"/>
                <dgm:constr type="lMarg" refType="secFontSz" fact="0.3"/>
                <dgm:constr type="rMarg" refType="secFontSz" fact="0.3"/>
              </dgm:constrLst>
              <dgm:ruleLst>
                <dgm:rule type="secFontSz" val="5" fact="NaN" max="NaN"/>
              </dgm:ruleLst>
            </dgm:layoutNode>
          </dgm:if>
          <dgm:else name="Name14"/>
        </dgm:choose>
        <dgm:layoutNode name="level">
          <dgm:varLst>
            <dgm:chMax val="1"/>
            <dgm:bulletEnabled val="1"/>
          </dgm:varLst>
          <dgm:alg type="sp"/>
          <dgm:shape xmlns:r="http://schemas.openxmlformats.org/officeDocument/2006/relationships" type="trapezoid" r:blip="">
            <dgm:adjLst/>
          </dgm:shape>
          <dgm:presOf axis="self"/>
          <dgm:constrLst>
            <dgm:constr type="h" val="500"/>
            <dgm:constr type="w" val="1"/>
          </dgm:constrLst>
          <dgm:ruleLst/>
        </dgm:layoutNode>
        <dgm:layoutNode name="levelTx" styleLbl="revTx">
          <dgm:varLst>
            <dgm:chMax val="1"/>
            <dgm:bulletEnabled val="1"/>
          </dgm:varLst>
          <dgm:alg type="tx"/>
          <dgm:shape xmlns:r="http://schemas.openxmlformats.org/officeDocument/2006/relationships" type="rect" r:blip="" hideGeom="1">
            <dgm:adjLst/>
          </dgm:shape>
          <dgm:presOf axis="self"/>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layoutNode>
    </dgm:forEach>
  </dgm:layoutNode>
</dgm:layoutDef>
</file>

<file path=xl/diagrams/layout3.xml><?xml version="1.0" encoding="utf-8"?>
<dgm:layoutDef xmlns:dgm="http://schemas.openxmlformats.org/drawingml/2006/diagram" xmlns:a="http://schemas.openxmlformats.org/drawingml/2006/main" uniqueId="urn:microsoft.com/office/officeart/2005/8/layout/pyramid1">
  <dgm:title val=""/>
  <dgm:desc val=""/>
  <dgm:catLst>
    <dgm:cat type="pyramid" pri="1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pyra">
          <dgm:param type="linDir" val="fromB"/>
          <dgm:param type="txDir" val="fromT"/>
          <dgm:param type="pyraAcctPos" val="aft"/>
          <dgm:param type="pyraAcctTxMar" val="step"/>
          <dgm:param type="pyraAcctBkgdNode" val="acctBkgd"/>
          <dgm:param type="pyraAcctTxNode" val="acctTx"/>
          <dgm:param type="pyraLvlNode" val="level"/>
        </dgm:alg>
      </dgm:if>
      <dgm:else name="Name3">
        <dgm:alg type="pyra">
          <dgm:param type="linDir" val="fromB"/>
          <dgm:param type="txDir" val="fromT"/>
          <dgm:param type="pyraAcctPos" val="bef"/>
          <dgm:param type="pyraAcctTxMar" val="step"/>
          <dgm:param type="pyraAcctBkgdNode" val="acctBkgd"/>
          <dgm:param type="pyraAcctTxNode" val="acctTx"/>
          <dgm:param type="pyraLvlNode" val="level"/>
        </dgm:alg>
      </dgm:else>
    </dgm:choose>
    <dgm:shape xmlns:r="http://schemas.openxmlformats.org/officeDocument/2006/relationships" r:blip="">
      <dgm:adjLst/>
    </dgm:shape>
    <dgm:presOf/>
    <dgm:choose name="Name4">
      <dgm:if name="Name5" axis="root des" ptType="all node" func="maxDepth" op="gte" val="2">
        <dgm:constrLst>
          <dgm:constr type="primFontSz" for="des" forName="levelTx" op="equ"/>
          <dgm:constr type="secFontSz" for="des" forName="acctTx" op="equ"/>
          <dgm:constr type="pyraAcctRatio" val="0.32"/>
        </dgm:constrLst>
      </dgm:if>
      <dgm:else name="Name6">
        <dgm:constrLst>
          <dgm:constr type="primFontSz" for="des" forName="levelTx" op="equ"/>
          <dgm:constr type="secFontSz" for="des" forName="acctTx" op="equ"/>
          <dgm:constr type="pyraAcctRatio"/>
        </dgm:constrLst>
      </dgm:else>
    </dgm:choose>
    <dgm:ruleLst/>
    <dgm:forEach name="Name7" axis="ch" ptType="node">
      <dgm:layoutNode name="Name8">
        <dgm:alg type="composite">
          <dgm:param type="horzAlign" val="none"/>
        </dgm:alg>
        <dgm:shape xmlns:r="http://schemas.openxmlformats.org/officeDocument/2006/relationships" r:blip="">
          <dgm:adjLst/>
        </dgm:shape>
        <dgm:presOf/>
        <dgm:choose name="Name9">
          <dgm:if name="Name10" axis="self" ptType="node" func="pos" op="equ" val="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dgm:constr type="h" for="ch" forName="levelTx" refType="h" refFor="ch" refForName="level"/>
            </dgm:constrLst>
          </dgm:if>
          <dgm:else name="Name1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fact="0.65"/>
              <dgm:constr type="h" for="ch" forName="levelTx" refType="h" refFor="ch" refForName="level"/>
            </dgm:constrLst>
          </dgm:else>
        </dgm:choose>
        <dgm:ruleLst/>
        <dgm:choose name="Name12">
          <dgm:if name="Name13" axis="ch" ptType="node" func="cnt" op="gte" val="1">
            <dgm:layoutNode name="acctBkgd" styleLbl="alignAcc1">
              <dgm:alg type="sp"/>
              <dgm:shape xmlns:r="http://schemas.openxmlformats.org/officeDocument/2006/relationships" type="nonIsoscelesTrapezoid" r:blip="">
                <dgm:adjLst/>
              </dgm:shape>
              <dgm:presOf axis="des" ptType="node"/>
              <dgm:constrLst/>
              <dgm:ruleLst/>
            </dgm:layoutNode>
            <dgm:layoutNode name="acctTx" styleLbl="alignAcc1">
              <dgm:varLst>
                <dgm:bulletEnabled val="1"/>
              </dgm:varLst>
              <dgm:alg type="tx">
                <dgm:param type="stBulletLvl" val="1"/>
                <dgm:param type="txAnchorVertCh" val="mid"/>
              </dgm:alg>
              <dgm:shape xmlns:r="http://schemas.openxmlformats.org/officeDocument/2006/relationships" type="nonIsoscelesTrapezoid" r:blip="" hideGeom="1">
                <dgm:adjLst/>
              </dgm:shape>
              <dgm:presOf axis="des" ptType="node"/>
              <dgm:constrLst>
                <dgm:constr type="secFontSz" val="65"/>
                <dgm:constr type="primFontSz" refType="secFontSz"/>
                <dgm:constr type="tMarg" refType="secFontSz" fact="0.3"/>
                <dgm:constr type="bMarg" refType="secFontSz" fact="0.3"/>
                <dgm:constr type="lMarg" refType="secFontSz" fact="0.3"/>
                <dgm:constr type="rMarg" refType="secFontSz" fact="0.3"/>
              </dgm:constrLst>
              <dgm:ruleLst>
                <dgm:rule type="secFontSz" val="5" fact="NaN" max="NaN"/>
              </dgm:ruleLst>
            </dgm:layoutNode>
          </dgm:if>
          <dgm:else name="Name14"/>
        </dgm:choose>
        <dgm:layoutNode name="level">
          <dgm:varLst>
            <dgm:chMax val="1"/>
            <dgm:bulletEnabled val="1"/>
          </dgm:varLst>
          <dgm:alg type="sp"/>
          <dgm:shape xmlns:r="http://schemas.openxmlformats.org/officeDocument/2006/relationships" type="trapezoid" r:blip="">
            <dgm:adjLst/>
          </dgm:shape>
          <dgm:presOf axis="self"/>
          <dgm:constrLst>
            <dgm:constr type="h" val="500"/>
            <dgm:constr type="w" val="1"/>
          </dgm:constrLst>
          <dgm:ruleLst/>
        </dgm:layoutNode>
        <dgm:layoutNode name="levelTx" styleLbl="revTx">
          <dgm:varLst>
            <dgm:chMax val="1"/>
            <dgm:bulletEnabled val="1"/>
          </dgm:varLst>
          <dgm:alg type="tx"/>
          <dgm:shape xmlns:r="http://schemas.openxmlformats.org/officeDocument/2006/relationships" type="rect" r:blip="" hideGeom="1">
            <dgm:adjLst/>
          </dgm:shape>
          <dgm:presOf axis="self"/>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647699</xdr:colOff>
      <xdr:row>24</xdr:row>
      <xdr:rowOff>100012</xdr:rowOff>
    </xdr:from>
    <xdr:to>
      <xdr:col>19</xdr:col>
      <xdr:colOff>276224</xdr:colOff>
      <xdr:row>38</xdr:row>
      <xdr:rowOff>176212</xdr:rowOff>
    </xdr:to>
    <xdr:graphicFrame macro="">
      <xdr:nvGraphicFramePr>
        <xdr:cNvPr id="2" name="Diagram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657225</xdr:colOff>
      <xdr:row>24</xdr:row>
      <xdr:rowOff>76200</xdr:rowOff>
    </xdr:from>
    <xdr:to>
      <xdr:col>10</xdr:col>
      <xdr:colOff>552450</xdr:colOff>
      <xdr:row>38</xdr:row>
      <xdr:rowOff>152400</xdr:rowOff>
    </xdr:to>
    <xdr:graphicFrame macro="">
      <xdr:nvGraphicFramePr>
        <xdr:cNvPr id="3" name="Diagram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28575</xdr:colOff>
      <xdr:row>6</xdr:row>
      <xdr:rowOff>66675</xdr:rowOff>
    </xdr:from>
    <xdr:to>
      <xdr:col>10</xdr:col>
      <xdr:colOff>685800</xdr:colOff>
      <xdr:row>20</xdr:row>
      <xdr:rowOff>142875</xdr:rowOff>
    </xdr:to>
    <xdr:graphicFrame macro="">
      <xdr:nvGraphicFramePr>
        <xdr:cNvPr id="4" name="Diagram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25"/>
    <tableColumn id="3" name="Bildtitel" dataDxfId="24">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23"/>
    <tableColumn id="5" name="Quelle" dataDxfId="22" dataCellStyle="Link"/>
    <tableColumn id="6" name="Titel/Modi" dataDxfId="21"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7" showFirstColumn="0" showLastColumn="0" showRowStripes="1" showColumnStripes="0"/>
</table>
</file>

<file path=xl/tables/table2.xml><?xml version="1.0" encoding="utf-8"?>
<table xmlns="http://schemas.openxmlformats.org/spreadsheetml/2006/main" id="3" name="Tabelle14" displayName="Tabelle14" ref="A1:L196" totalsRowShown="0">
  <autoFilter ref="A1:L196"/>
  <sortState ref="A2:M121">
    <sortCondition ref="I1:I121"/>
  </sortState>
  <tableColumns count="12">
    <tableColumn id="2" name="Autor/Psyeudonym" dataDxfId="14"/>
    <tableColumn id="3" name="ggf. Bildtitel" dataDxfId="13">
      <calculatedColumnFormula>Tabelle14[[#This Row],[Dateiname]]</calculatedColumnFormula>
    </tableColumn>
    <tableColumn id="4" name="Lizenzname" dataDxfId="12"/>
    <tableColumn id="5" name="Quelle" dataDxfId="11" dataCellStyle="Link"/>
    <tableColumn id="6" name="TitelModi" dataDxfId="10"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8" totalsRowShown="0">
  <autoFilter ref="A2:E38"/>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Deutsch]],";","&lt;/word&gt;&lt;word&gt;")&amp;"&lt;/word&gt;&lt;/solution&gt;"&amp;"&lt;solution&gt;&lt;tongue&gt;en&lt;/tongue&gt;&lt;word&gt;"&amp;SUBSTITUTE(Tabelle1[[#This Row],[Br. Englisch]],";","&lt;/word&gt;&lt;word&gt;")&amp;"&lt;/word&gt;&lt;/solution&gt;&lt;/solutions&gt;"</calculatedColumnFormula>
    </tableColumn>
    <tableColumn id="9" name="AE" dataDxfId="4">
      <calculatedColumnFormula>IF(ISTEXT(Tabelle1[[#This Row],[Am.Englisch]]),"&lt;solutions&gt;&lt;solution&gt;&lt;tongue&gt;en-us&lt;/tongue&gt;&lt;word&gt;"&amp;SUBSTITUTE(Tabelle1[[#This Row],[Am.Englisch]],";","&lt;/word&gt;&lt;word&gt;")&amp;"&lt;/word&gt;&lt;/solution&gt;&lt;/solutions&gt;","")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
      <calculatedColumnFormula>IF(Tabelle1[[#This Row],[Preference]]="","","&lt;riddleprefs&gt;&lt;type&gt;"&amp;SUBSTITUTE(Tabelle1[[#This Row],[Preference]],";","&lt;/type&gt;&lt;/riddleprefs&gt;&lt;riddleprefs&gt;&lt;type&gt;")&amp;"&lt;/type&gt;&lt;/riddleprefs&gt;")</calculatedColumnFormula>
    </tableColumn>
    <tableColumn id="6" name="Dislike" dataDxfId="1">
      <calculatedColumnFormula>IF(Tabelle1[[#This Row],[Refused]]="","&lt;/image&gt;","&lt;riddlerefused&gt;&lt;type&gt;"&amp;SUBSTITUTE(Tabelle1[[#This Row],[Refused]],";","&lt;/type&gt;&lt;/riddlerefused&gt;&lt;riddlerefused&gt;&lt;type&gt;")&amp;"&lt;/type&gt;&lt;/riddlerefused&gt;&lt;/image&gt;")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biene-honigbiene-stachel-fl%C3%BCgel-312770/"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ph%C3%B6nix-vogel-feuer-sonne-feuerrot-500469/" TargetMode="External"/><Relationship Id="rId159" Type="http://schemas.openxmlformats.org/officeDocument/2006/relationships/hyperlink" Target="http://pixabay.com/de/tropfen-tau-tautropfen-wasser-339938/" TargetMode="External"/><Relationship Id="rId170" Type="http://schemas.openxmlformats.org/officeDocument/2006/relationships/hyperlink" Target="http://pixabay.com/de/unterf%C3%BChrung-durchgang-tunnel-315304/" TargetMode="External"/><Relationship Id="rId191" Type="http://schemas.openxmlformats.org/officeDocument/2006/relationships/hyperlink" Target="http://pixabay.com/de/kunst-pinsel-paletten-farbe-310058/" TargetMode="External"/><Relationship Id="rId205" Type="http://schemas.openxmlformats.org/officeDocument/2006/relationships/hyperlink" Target="http://creativecommons.org/licenses/by/2.0/de/deed.de" TargetMode="External"/><Relationship Id="rId226" Type="http://schemas.openxmlformats.org/officeDocument/2006/relationships/hyperlink" Target="http://pixabay.com/de/gl%C3%BChbirne-transparent-leuchtk%C3%B6rper-629661/" TargetMode="External"/><Relationship Id="rId247" Type="http://schemas.openxmlformats.org/officeDocument/2006/relationships/hyperlink" Target="http://pixabay.com/de/schrank-kommode-kabinett-m%C3%B6bel-576017/" TargetMode="External"/><Relationship Id="rId107" Type="http://schemas.openxmlformats.org/officeDocument/2006/relationships/hyperlink" Target="http://pixabay.com/de/zaun-gartenzaun-geschlossen-156818/" TargetMode="External"/><Relationship Id="rId268" Type="http://schemas.openxmlformats.org/officeDocument/2006/relationships/hyperlink" Target="http://pixabay.com/de/kette-brechen-link-verbunden-eisen-312403/"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kirschen-lebensmittel-produkte-di%C3%A4t-36904/" TargetMode="External"/><Relationship Id="rId149" Type="http://schemas.openxmlformats.org/officeDocument/2006/relationships/hyperlink" Target="http://pixabay.com/de/blitz-bolzen-streik-beleuchtung-303595/"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kolibri-silhouette-fliegen-vogel-309492/" TargetMode="External"/><Relationship Id="rId181" Type="http://schemas.openxmlformats.org/officeDocument/2006/relationships/hyperlink" Target="http://pixabay.com/de/niagara-f%C3%A4lle-b%C3%A4ume-wasser-397831/" TargetMode="External"/><Relationship Id="rId216" Type="http://schemas.openxmlformats.org/officeDocument/2006/relationships/hyperlink" Target="http://pixabay.com/de/schwan-segelfliegen-schwimmen-643913/" TargetMode="External"/><Relationship Id="rId237" Type="http://schemas.openxmlformats.org/officeDocument/2006/relationships/hyperlink" Target="http://pixabay.com/de/traktor-maschinen-216879/" TargetMode="External"/><Relationship Id="rId258" Type="http://schemas.openxmlformats.org/officeDocument/2006/relationships/hyperlink" Target="http://pixabay.com/de/pizza-essen-gericht-oliva-pizzeria-53899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kassette-band-audio-musik-ton-312681/" TargetMode="External"/><Relationship Id="rId139" Type="http://schemas.openxmlformats.org/officeDocument/2006/relationships/hyperlink" Target="http://pixabay.com/de/papageien-v%C3%B6gel-natur-bunte-528392/"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platte-abendessen-gabel-l%C3%B6ffel-304113/" TargetMode="External"/><Relationship Id="rId171" Type="http://schemas.openxmlformats.org/officeDocument/2006/relationships/hyperlink" Target="http://pixabay.com/de/pyramide-gizeh-%C3%A4gypten-pferd-wagen-89047/" TargetMode="External"/><Relationship Id="rId192" Type="http://schemas.openxmlformats.org/officeDocument/2006/relationships/hyperlink" Target="http://pixabay.com/de/farben-luftballons-festival-641668/" TargetMode="External"/><Relationship Id="rId206" Type="http://schemas.openxmlformats.org/officeDocument/2006/relationships/hyperlink" Target="http://pixabay.com/de/regenwurm-wurm-niedlich-gl%C3%BCcklich-151033/" TargetMode="External"/><Relationship Id="rId227" Type="http://schemas.openxmlformats.org/officeDocument/2006/relationships/hyperlink" Target="http://pixabay.com/de/kran-hebekran-baukran-silber-blau-663643/" TargetMode="External"/><Relationship Id="rId248" Type="http://schemas.openxmlformats.org/officeDocument/2006/relationships/hyperlink" Target="http://pixabay.com/de/golden-gate-br%C3%BCcke-san-francisco-690711/" TargetMode="External"/><Relationship Id="rId269" Type="http://schemas.openxmlformats.org/officeDocument/2006/relationships/hyperlink" Target="http://pixabay.com/de/leuchtturm-ozean-meer-reisen-312482/"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linse-vergr%C3%B6%C3%9Fern-glas-lupen-lupe-156813/" TargetMode="External"/><Relationship Id="rId129" Type="http://schemas.openxmlformats.org/officeDocument/2006/relationships/hyperlink" Target="http://pixabay.com/de/dreieck-verkehr-flughafen-kontrolle-382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weihnachten-baum-grafik-symbol-572882/" TargetMode="External"/><Relationship Id="rId161" Type="http://schemas.openxmlformats.org/officeDocument/2006/relationships/hyperlink" Target="http://pixabay.com/de/skorpion-silhouette-schwarz-insekt-309388/" TargetMode="External"/><Relationship Id="rId182" Type="http://schemas.openxmlformats.org/officeDocument/2006/relationships/hyperlink" Target="http://pixabay.com/de/statistik-kurve-verlauf-business-741629/" TargetMode="External"/><Relationship Id="rId217" Type="http://schemas.openxmlformats.org/officeDocument/2006/relationships/hyperlink" Target="http://pixabay.com/de/natur-schnecke-weinbergschnecke-750344/"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bezaubernd-baby-sch%C3%B6ne-kinder-21998/" TargetMode="External"/><Relationship Id="rId259" Type="http://schemas.openxmlformats.org/officeDocument/2006/relationships/hyperlink" Target="http://pixabay.com/de/unendlich-endlos-unbefristete-emoji-584674/"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panda-riese-b%C3%A4r-china-tier-312682/" TargetMode="External"/><Relationship Id="rId270" Type="http://schemas.openxmlformats.org/officeDocument/2006/relationships/hyperlink" Target="http://pixabay.com/de/teddyb%C3%A4r-b%C3%A4r-pl%C3%BCsch-gef%C3%BCllt-anial-303837/"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elektrische-steckdose-macht-elektro-29589/" TargetMode="External"/><Relationship Id="rId135" Type="http://schemas.openxmlformats.org/officeDocument/2006/relationships/hyperlink" Target="http://pixabay.com/de/tornado-grau-zyklon-twister-gefahr-311711/" TargetMode="External"/><Relationship Id="rId151" Type="http://schemas.openxmlformats.org/officeDocument/2006/relationships/hyperlink" Target="http://pixabay.com/de/blau-ahorn-blatt-herbst-kanada-309763/" TargetMode="External"/><Relationship Id="rId156" Type="http://schemas.openxmlformats.org/officeDocument/2006/relationships/hyperlink" Target="http://pixabay.com/de/skyline-stadt-silhouette-pittsburgh-304802/" TargetMode="External"/><Relationship Id="rId177" Type="http://schemas.openxmlformats.org/officeDocument/2006/relationships/hyperlink" Target="http://pixabay.com/de/tier-eichh%C3%B6rnchen-baum-s%C3%A4ugetier-316528/" TargetMode="External"/><Relationship Id="rId198" Type="http://schemas.openxmlformats.org/officeDocument/2006/relationships/hyperlink" Target="http://pixabay.com/de/brontosaurus-dinosaurier-dino-297003/" TargetMode="External"/><Relationship Id="rId172" Type="http://schemas.openxmlformats.org/officeDocument/2006/relationships/hyperlink" Target="http://pixabay.com/de/berg-himalaya-nepal-wandern-315296/" TargetMode="External"/><Relationship Id="rId193" Type="http://schemas.openxmlformats.org/officeDocument/2006/relationships/hyperlink" Target="http://pixabay.com/de/h%C3%B6hen-notenschl%C3%BCssel-mitarbeiter-304441/" TargetMode="External"/><Relationship Id="rId202" Type="http://schemas.openxmlformats.org/officeDocument/2006/relationships/hyperlink" Target="http://pixabay.com/de/schwert-waffe-antike-klinge-307280/" TargetMode="External"/><Relationship Id="rId207" Type="http://schemas.openxmlformats.org/officeDocument/2006/relationships/hyperlink" Target="http://pixabay.com/de/feuer-sicherheit-zeichen-symbole-40631/" TargetMode="External"/><Relationship Id="rId223" Type="http://schemas.openxmlformats.org/officeDocument/2006/relationships/hyperlink" Target="http://pixabay.com/de/stift-pin-nadel-farbig-spitzig-626249/" TargetMode="External"/><Relationship Id="rId228" Type="http://schemas.openxmlformats.org/officeDocument/2006/relationships/hyperlink" Target="http://pixabay.com/de/sackmesser-messer-pinzette-687430/" TargetMode="External"/><Relationship Id="rId244" Type="http://schemas.openxmlformats.org/officeDocument/2006/relationships/hyperlink" Target="http://pixabay.com/de/meer-see-wasser-ozean-schiff-673622/" TargetMode="External"/><Relationship Id="rId249" Type="http://schemas.openxmlformats.org/officeDocument/2006/relationships/hyperlink" Target="http://pixabay.com/de/menschen-gruppe-menge-team-309096/"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kamera-cctv-sicherheit-cam-156730/" TargetMode="External"/><Relationship Id="rId260" Type="http://schemas.openxmlformats.org/officeDocument/2006/relationships/hyperlink" Target="http://pixabay.com/de/icon-set-pfeile-aktualisieren-597045/" TargetMode="External"/><Relationship Id="rId265" Type="http://schemas.openxmlformats.org/officeDocument/2006/relationships/hyperlink" Target="http://pixabay.com/de/qualle-meer-lebewesen-meerestier-711042/"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dna-doppelhelix-helix-wissenschaft-312438/" TargetMode="External"/><Relationship Id="rId125" Type="http://schemas.openxmlformats.org/officeDocument/2006/relationships/hyperlink" Target="http://pixabay.com/de/globus-gitter-breitengrad-l%C3%A4nge-312523/" TargetMode="External"/><Relationship Id="rId141" Type="http://schemas.openxmlformats.org/officeDocument/2006/relationships/hyperlink" Target="http://pixabay.com/de/fahrrad-zyklus-rad-pedal-311808/" TargetMode="External"/><Relationship Id="rId146" Type="http://schemas.openxmlformats.org/officeDocument/2006/relationships/hyperlink" Target="http://pixabay.com/de/kopf-brown-haar-elf-anonym-303325/" TargetMode="External"/><Relationship Id="rId167" Type="http://schemas.openxmlformats.org/officeDocument/2006/relationships/hyperlink" Target="http://pixabay.com/de/tulpen-blumen-orange-rosa-feld-315637/" TargetMode="External"/><Relationship Id="rId188" Type="http://schemas.openxmlformats.org/officeDocument/2006/relationships/hyperlink" Target="http://pixabay.com/de/ring-rund-muster-bunt-kreise-449330/"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dollar-geld-gesch%C3%A4ft-w%C3%A4hrung-311345/" TargetMode="External"/><Relationship Id="rId183" Type="http://schemas.openxmlformats.org/officeDocument/2006/relationships/hyperlink" Target="http://pixabay.com/de/filmen-projektor-filmprojektor-kino-738808/" TargetMode="External"/><Relationship Id="rId213" Type="http://schemas.openxmlformats.org/officeDocument/2006/relationships/hyperlink" Target="http://pixabay.com/en/bunny-outline-easter-cutout-cookie-306263/" TargetMode="External"/><Relationship Id="rId218" Type="http://schemas.openxmlformats.org/officeDocument/2006/relationships/hyperlink" Target="http://pixabay.com/de/musik-fl%C3%B6te-blockfl%C3%B6te-holz-744518/" TargetMode="External"/><Relationship Id="rId234" Type="http://schemas.openxmlformats.org/officeDocument/2006/relationships/hyperlink" Target="http://pixabay.com/de/kastanie-n%C3%BCsse-samen-nat%C3%BCrliche-314244/" TargetMode="External"/><Relationship Id="rId239" Type="http://schemas.openxmlformats.org/officeDocument/2006/relationships/hyperlink" Target="http://pixabay.com/de/eisb%C3%A4r-b%C3%A4r-tier-tierwelt-wild-21988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netzwerkkabel-rj45-patch-patchkabel-499792/" TargetMode="External"/><Relationship Id="rId255" Type="http://schemas.openxmlformats.org/officeDocument/2006/relationships/hyperlink" Target="http://pixabay.com/de/datei-offen-leer-b%C3%BCro-dokument-307626/" TargetMode="External"/><Relationship Id="rId271" Type="http://schemas.openxmlformats.org/officeDocument/2006/relationships/hyperlink" Target="https://pixabay.com/de/m%C3%B6bel-tisch-holz-158162/" TargetMode="External"/><Relationship Id="rId276" Type="http://schemas.openxmlformats.org/officeDocument/2006/relationships/comments" Target="../comments1.xml"/><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yinyang-yin-und-yang-yang-yin-156414/" TargetMode="External"/><Relationship Id="rId115" Type="http://schemas.openxmlformats.org/officeDocument/2006/relationships/hyperlink" Target="http://pixabay.com/de/wabe-gelb-design-zelle-sechskant-312095/" TargetMode="External"/><Relationship Id="rId131" Type="http://schemas.openxmlformats.org/officeDocument/2006/relationships/hyperlink" Target="http://pixabay.com/de/algebra-mathematik-schule-bildung-39822/" TargetMode="External"/><Relationship Id="rId136" Type="http://schemas.openxmlformats.org/officeDocument/2006/relationships/hyperlink" Target="http://pixabay.com/de/fu%C3%9Fg%C3%A4nger-cross-walk-stra%C3%9Fe-310304/" TargetMode="External"/><Relationship Id="rId157" Type="http://schemas.openxmlformats.org/officeDocument/2006/relationships/hyperlink" Target="http://pixabay.com/de/geschlecht-sex-symbol-m%C3%A4nnlich-312411/" TargetMode="External"/><Relationship Id="rId178" Type="http://schemas.openxmlformats.org/officeDocument/2006/relationships/hyperlink" Target="http://pixabay.com/de/w%C3%BCste-catus-kakteen-schotterweg-392747/"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pfote-tatze-druck-hund-tier-312322/" TargetMode="External"/><Relationship Id="rId173" Type="http://schemas.openxmlformats.org/officeDocument/2006/relationships/hyperlink" Target="http://pixabay.com/de/kanone-alt-waffe-historisch-antik-712964/" TargetMode="External"/><Relationship Id="rId194" Type="http://schemas.openxmlformats.org/officeDocument/2006/relationships/hyperlink" Target="http://pixabay.com/de/nashorn-tier-s%C3%A4ugetier-horn-boden-36686/" TargetMode="External"/><Relationship Id="rId199" Type="http://schemas.openxmlformats.org/officeDocument/2006/relationships/hyperlink" Target="http://pixabay.com/de/schmetterling-schwarz-weiss-konturen-658047/" TargetMode="External"/><Relationship Id="rId203" Type="http://schemas.openxmlformats.org/officeDocument/2006/relationships/hyperlink" Target="http://pixabay.com/de/tasten-eines-klaviers-klavier-musik-148602/" TargetMode="External"/><Relationship Id="rId208" Type="http://schemas.openxmlformats.org/officeDocument/2006/relationships/hyperlink" Target="http://pixabay.com/de/lippen-rot-voll-drucken-kuss-308060/" TargetMode="External"/><Relationship Id="rId229" Type="http://schemas.openxmlformats.org/officeDocument/2006/relationships/hyperlink" Target="http://pixabay.com/de/maiskolben-fingergriffe-angebissen-71764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zahnb%C3%BCrsten-borsten-zahnpflege-592065/" TargetMode="External"/><Relationship Id="rId240" Type="http://schemas.openxmlformats.org/officeDocument/2006/relationships/hyperlink" Target="http://pixabay.com/de/herbst-schwarz-feier-dunkel-19440/" TargetMode="External"/><Relationship Id="rId245" Type="http://schemas.openxmlformats.org/officeDocument/2006/relationships/hyperlink" Target="http://pixabay.com/de/geb%C3%A4ude-haus-kloster-t%C3%BCr-bank-195780/" TargetMode="External"/><Relationship Id="rId261" Type="http://schemas.openxmlformats.org/officeDocument/2006/relationships/hyperlink" Target="http://pixabay.com/de/windrichtungsanzeiger-rot-wei%C3%9F-80146/" TargetMode="External"/><Relationship Id="rId266" Type="http://schemas.openxmlformats.org/officeDocument/2006/relationships/hyperlink" Target="http://pixabay.com/de/ufo-fliegende-untertasse-kosmischen-15573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abc-alphabet-m-stoff-streifen-732849/" TargetMode="External"/><Relationship Id="rId147" Type="http://schemas.openxmlformats.org/officeDocument/2006/relationships/hyperlink" Target="http://pixabay.com/de/t-shirt-hemd-silhouette-schwarz-311732/" TargetMode="External"/><Relationship Id="rId168" Type="http://schemas.openxmlformats.org/officeDocument/2006/relationships/hyperlink" Target="http://pixabay.com/de/streifen-buntes-tuch-streifen-muster-315594/"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tier-katze-kontur-umrisse-675646/" TargetMode="External"/><Relationship Id="rId142" Type="http://schemas.openxmlformats.org/officeDocument/2006/relationships/hyperlink" Target="http://pixabay.com/de/ringe-hochzeit-bands-duo-mann-312341/" TargetMode="External"/><Relationship Id="rId163" Type="http://schemas.openxmlformats.org/officeDocument/2006/relationships/hyperlink" Target="http://pixabay.com/de/schneeflocke-winter-eiskristall-311497/" TargetMode="External"/><Relationship Id="rId184" Type="http://schemas.openxmlformats.org/officeDocument/2006/relationships/hyperlink" Target="http://pixabay.com/de/auto-scheinwerfer-licht-lampe-741504/" TargetMode="External"/><Relationship Id="rId189" Type="http://schemas.openxmlformats.org/officeDocument/2006/relationships/hyperlink" Target="http://pixabay.com/de/camping-zelt-lager-sommer-wald-445425/" TargetMode="External"/><Relationship Id="rId219" Type="http://schemas.openxmlformats.org/officeDocument/2006/relationships/hyperlink" Target="http://pixabay.com/de/tiere-wiese-weide-schafe-wolle-73883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de/bier-becher-voll-aufsch%C3%A4umen-26722/" TargetMode="External"/><Relationship Id="rId230" Type="http://schemas.openxmlformats.org/officeDocument/2006/relationships/hyperlink" Target="http://pixabay.com/de/feder-licht-filigran-sch%C3%B6n-weiss-442025/" TargetMode="External"/><Relationship Id="rId235" Type="http://schemas.openxmlformats.org/officeDocument/2006/relationships/hyperlink" Target="http://pixabay.com/de/kuchen-teig-nachspeisen-fr%C3%BCchte-314378/" TargetMode="External"/><Relationship Id="rId251" Type="http://schemas.openxmlformats.org/officeDocument/2006/relationships/hyperlink" Target="http://pixabay.com/de/erde-lehmboden-lehm-furche-graben-298042/" TargetMode="External"/><Relationship Id="rId256" Type="http://schemas.openxmlformats.org/officeDocument/2006/relationships/hyperlink" Target="http://pixabay.com/de/drei-punkte-tabelle-flussdiagramm-341441/"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zeppelin-hei%C3%9Fluftballon-luftschiff-311328/" TargetMode="External"/><Relationship Id="rId137" Type="http://schemas.openxmlformats.org/officeDocument/2006/relationships/hyperlink" Target="http://pixabay.com/de/tennisball-kugel-tennis-sport-310082/" TargetMode="External"/><Relationship Id="rId158" Type="http://schemas.openxmlformats.org/officeDocument/2006/relationships/hyperlink" Target="http://pixabay.com/de/fisch-thunfisch-meeresfr%C3%BCchte-311077/" TargetMode="External"/><Relationship Id="rId272" Type="http://schemas.openxmlformats.org/officeDocument/2006/relationships/printerSettings" Target="../printerSettings/printerSettings1.bin"/><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handabdruck-finger-palm-anschlag-23837/" TargetMode="External"/><Relationship Id="rId132" Type="http://schemas.openxmlformats.org/officeDocument/2006/relationships/hyperlink" Target="http://pixabay.com/de/auge-schwarz-sch%C3%BCler-skizze-39618/" TargetMode="External"/><Relationship Id="rId153" Type="http://schemas.openxmlformats.org/officeDocument/2006/relationships/hyperlink" Target="http://pixabay.com/de/hahn-huhn-gefl%C3%BCgel-vogel-h%C3%A4uslich-311959/" TargetMode="External"/><Relationship Id="rId174" Type="http://schemas.openxmlformats.org/officeDocument/2006/relationships/hyperlink" Target="http://pixabay.com/de/stra%C3%9Fe-schienen-eisenbahn-l%C3%A4ndlich-315044/" TargetMode="External"/><Relationship Id="rId179" Type="http://schemas.openxmlformats.org/officeDocument/2006/relationships/hyperlink" Target="http://pixabay.com/de/landwirtschaft-alternative-sch%C3%B6ne-316312/" TargetMode="External"/><Relationship Id="rId195" Type="http://schemas.openxmlformats.org/officeDocument/2006/relationships/hyperlink" Target="http://pixabay.com/de/eiweiss-spiegelei-ei-lebensmittel-149444/" TargetMode="External"/><Relationship Id="rId209" Type="http://schemas.openxmlformats.org/officeDocument/2006/relationships/hyperlink" Target="http://pixabay.com/de/pferd-einhorn-ausf%C3%BChren-schwarz-194999/" TargetMode="External"/><Relationship Id="rId190" Type="http://schemas.openxmlformats.org/officeDocument/2006/relationships/hyperlink" Target="http://pixabay.com/de/bleistift-gr%C3%BCn-schrifttools-37254/" TargetMode="External"/><Relationship Id="rId204" Type="http://schemas.openxmlformats.org/officeDocument/2006/relationships/hyperlink" Target="http://piqs.de/fotos/103341.html" TargetMode="External"/><Relationship Id="rId220" Type="http://schemas.openxmlformats.org/officeDocument/2006/relationships/hyperlink" Target="http://pixabay.com/de/insekt-hummel-fl%C3%BCgel-blume-bl%C3%BCten-735328/" TargetMode="External"/><Relationship Id="rId225" Type="http://schemas.openxmlformats.org/officeDocument/2006/relationships/hyperlink" Target="http://pixabay.com/de/b%C3%BCrste-borsten-handb%C3%BCrste-reinigen-629656/" TargetMode="External"/><Relationship Id="rId241" Type="http://schemas.openxmlformats.org/officeDocument/2006/relationships/hyperlink" Target="http://pixabay.com/de/gr%C3%BCn-eidechse-tier-reptil-213705/" TargetMode="External"/><Relationship Id="rId246" Type="http://schemas.openxmlformats.org/officeDocument/2006/relationships/hyperlink" Target="http://pixabay.com/de/abbildung-frau-liebe-skulptur-342148/" TargetMode="External"/><Relationship Id="rId267" Type="http://schemas.openxmlformats.org/officeDocument/2006/relationships/hyperlink" Target="http://pixabay.com/de/saturn-planet-saturnringe-67671/"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st%C3%BChle-holz-m%C3%B6bel-brown-gelb-575873/" TargetMode="External"/><Relationship Id="rId262" Type="http://schemas.openxmlformats.org/officeDocument/2006/relationships/hyperlink" Target="http://pixabay.com/de/gef%C3%A4ngniszellen-gef%C3%A4ngnis-429638/"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schild-blau-sicherheit-schutz-303392/" TargetMode="External"/><Relationship Id="rId143" Type="http://schemas.openxmlformats.org/officeDocument/2006/relationships/hyperlink" Target="http://pixabay.com/de/brillen-schwarz-silhouette-310516/" TargetMode="External"/><Relationship Id="rId148" Type="http://schemas.openxmlformats.org/officeDocument/2006/relationships/hyperlink" Target="http://pixabay.com/de/spinnennetz-spinne-web-schwarz-311734/" TargetMode="External"/><Relationship Id="rId164" Type="http://schemas.openxmlformats.org/officeDocument/2006/relationships/hyperlink" Target="http://pixabay.com/de/hut-grau-fedora-filzhut-310026/" TargetMode="External"/><Relationship Id="rId169" Type="http://schemas.openxmlformats.org/officeDocument/2006/relationships/hyperlink" Target="http://pixabay.com/de/bytes-cd-rom-bunte-kompakt-kopie-315546/" TargetMode="External"/><Relationship Id="rId185" Type="http://schemas.openxmlformats.org/officeDocument/2006/relationships/hyperlink" Target="http://pixabay.com/de/einkaufswagen-internet-warenkorb-728410/"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architektur-sch%C3%B6ne-geb%C3%A4ude-dom-316192/" TargetMode="External"/><Relationship Id="rId210" Type="http://schemas.openxmlformats.org/officeDocument/2006/relationships/hyperlink" Target="http://pixabay.com/de/dampfkraft-dampfer-zug-reisen-145922/" TargetMode="External"/><Relationship Id="rId215" Type="http://schemas.openxmlformats.org/officeDocument/2006/relationships/hyperlink" Target="http://pixabay.com/de/tastatur-laptop-tasten-643122/" TargetMode="External"/><Relationship Id="rId236" Type="http://schemas.openxmlformats.org/officeDocument/2006/relationships/hyperlink" Target="http://pixabay.com/de/nussbaum-trockenfr%C3%BCchten-getrocknet-315549/" TargetMode="External"/><Relationship Id="rId257" Type="http://schemas.openxmlformats.org/officeDocument/2006/relationships/hyperlink" Target="http://pixabay.com/de/tabelle-grau-schwarz-zeichnung-341423/"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dart-pfeil-dartpfeil-volltreffer-454186/" TargetMode="External"/><Relationship Id="rId252" Type="http://schemas.openxmlformats.org/officeDocument/2006/relationships/hyperlink" Target="http://pixabay.com/de/glas-defekt-pause-risse-textur-63341/" TargetMode="External"/><Relationship Id="rId273" Type="http://schemas.openxmlformats.org/officeDocument/2006/relationships/drawing" Target="../drawings/drawing1.x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gedanken-sprache-blasen-idee-24152/" TargetMode="External"/><Relationship Id="rId133" Type="http://schemas.openxmlformats.org/officeDocument/2006/relationships/hyperlink" Target="http://pixabay.com/de/compass-rose-s%C3%BCden-norden-osten-297758/" TargetMode="External"/><Relationship Id="rId154" Type="http://schemas.openxmlformats.org/officeDocument/2006/relationships/hyperlink" Target="http://pixabay.com/de/kegel-bowling-wei%C3%9F-streik-pin-311915/" TargetMode="External"/><Relationship Id="rId175" Type="http://schemas.openxmlformats.org/officeDocument/2006/relationships/hyperlink" Target="http://pixabay.com/de/burg-mittelalterliche-foix-542417/" TargetMode="External"/><Relationship Id="rId196" Type="http://schemas.openxmlformats.org/officeDocument/2006/relationships/hyperlink" Target="http://pixabay.com/de/k%C3%A4nguru-s%C3%A4ugetier-australien-295261/" TargetMode="External"/><Relationship Id="rId200" Type="http://schemas.openxmlformats.org/officeDocument/2006/relationships/hyperlink" Target="http://pixabay.com/de/troph%C3%A4e-gewinner-auszeichnung-gold-305554/"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karten-jasskarten-kartenspiel-627166/" TargetMode="External"/><Relationship Id="rId242" Type="http://schemas.openxmlformats.org/officeDocument/2006/relationships/hyperlink" Target="http://pixabay.com/de/blau-farben-wettbewerb-81847/" TargetMode="External"/><Relationship Id="rId263" Type="http://schemas.openxmlformats.org/officeDocument/2006/relationships/hyperlink" Target="http://pixabay.com/de/kopf-drahtmodell-gesicht-linien-663997/"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lebensretter-lebensring-24968/" TargetMode="External"/><Relationship Id="rId144" Type="http://schemas.openxmlformats.org/officeDocument/2006/relationships/hyperlink" Target="http://pixabay.com/de/kranz-gold-laurel-auszeichnung-305501/"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spinne-gruselig-spinnentier-angst-311548/" TargetMode="External"/><Relationship Id="rId186" Type="http://schemas.openxmlformats.org/officeDocument/2006/relationships/hyperlink" Target="http://pixabay.com/de/mann-r%C3%BCcken-tattoo-schmetterling-538730/" TargetMode="External"/><Relationship Id="rId211" Type="http://schemas.openxmlformats.org/officeDocument/2006/relationships/hyperlink" Target="http://piqs.de/fotos/41288.html" TargetMode="External"/><Relationship Id="rId232" Type="http://schemas.openxmlformats.org/officeDocument/2006/relationships/hyperlink" Target="http://pixabay.com/de/kerze-kerzenlicht-flamme-487696/" TargetMode="External"/><Relationship Id="rId253" Type="http://schemas.openxmlformats.org/officeDocument/2006/relationships/hyperlink" Target="http://pixabay.com/de/erde-erdreich-acker-feld-312794/" TargetMode="External"/><Relationship Id="rId274" Type="http://schemas.openxmlformats.org/officeDocument/2006/relationships/vmlDrawing" Target="../drawings/vmlDrawing1.v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spirale-design-muster-wirbel-24981/" TargetMode="External"/><Relationship Id="rId134" Type="http://schemas.openxmlformats.org/officeDocument/2006/relationships/hyperlink" Target="http://pixabay.com/de/sonnenblume-sommer-natur-gelb-31063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ananas-obst-tropisch-frisch-gesund-312415/" TargetMode="External"/><Relationship Id="rId176" Type="http://schemas.openxmlformats.org/officeDocument/2006/relationships/hyperlink" Target="http://pixabay.com/de/banane-haufen-obst-lebensmittel-25339/" TargetMode="External"/><Relationship Id="rId197" Type="http://schemas.openxmlformats.org/officeDocument/2006/relationships/hyperlink" Target="http://pixabay.com/de/ampel-rot-lichtsignalanlage-628870/" TargetMode="External"/><Relationship Id="rId201" Type="http://schemas.openxmlformats.org/officeDocument/2006/relationships/hyperlink" Target="http://pixabay.com/de/vasen-porzellanvasen-ming-vasen-379407/" TargetMode="External"/><Relationship Id="rId222" Type="http://schemas.openxmlformats.org/officeDocument/2006/relationships/hyperlink" Target="http://pixabay.com/de/ordner-bundesordner-ablage-archiv-626334/" TargetMode="External"/><Relationship Id="rId243" Type="http://schemas.openxmlformats.org/officeDocument/2006/relationships/hyperlink" Target="http://pixabay.com/de/kolosseum-colosseum-rom-italien-318622/" TargetMode="External"/><Relationship Id="rId264" Type="http://schemas.openxmlformats.org/officeDocument/2006/relationships/hyperlink" Target="http://pixabay.com/de/regenbogen-canim-lake-142701/"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b%C3%BCroklammer-b%C3%BCro-pin-inhaber-308487/"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schl%C3%BCssel-grau-yale-t%C3%BCr-309744/" TargetMode="External"/><Relationship Id="rId166" Type="http://schemas.openxmlformats.org/officeDocument/2006/relationships/hyperlink" Target="http://pixabay.com/de/beachball-kugel-strand-sommer-311978/" TargetMode="External"/><Relationship Id="rId187" Type="http://schemas.openxmlformats.org/officeDocument/2006/relationships/hyperlink" Target="http://pixabay.com/de/rahmen-bilderrahmen-umrandung-glanz-434292/"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creativecommons.org/licenses/by/2.0/de/deed.de" TargetMode="External"/><Relationship Id="rId233" Type="http://schemas.openxmlformats.org/officeDocument/2006/relationships/hyperlink" Target="http://pixabay.com/de/eule-steinkauz-vogel-tier-tierwelt-275940/" TargetMode="External"/><Relationship Id="rId254" Type="http://schemas.openxmlformats.org/officeDocument/2006/relationships/hyperlink" Target="http://pixabay.com/de/hand-l%C3%BCfter-chinesisch-japanisch-166503/"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europa-karte-l%C3%A4nder-silhouette-23571/" TargetMode="External"/><Relationship Id="rId27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schwimmbad-schwimmbecken-blau-659911/"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35802.html" TargetMode="External"/><Relationship Id="rId89" Type="http://schemas.openxmlformats.org/officeDocument/2006/relationships/hyperlink" Target="http://pixabay.com/de/gymnastikball-gro%C3%9F-blau-gymnastik-374948/" TargetMode="External"/><Relationship Id="rId112" Type="http://schemas.openxmlformats.org/officeDocument/2006/relationships/hyperlink" Target="http://pixabay.com/de/fee-elf-silhouette-isoliert-312589/"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tote-handtasche-geldbeutel-beutel-311997/"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murmel-glasmurmel-schatten-glas-322229/" TargetMode="External"/><Relationship Id="rId79" Type="http://schemas.openxmlformats.org/officeDocument/2006/relationships/hyperlink" Target="http://pixabay.com/de/astronaut-space-shuttle-raumf%C3%A4hre-11050/" TargetMode="External"/><Relationship Id="rId102" Type="http://schemas.openxmlformats.org/officeDocument/2006/relationships/hyperlink" Target="http://pixabay.com/de/%C3%B6llampe-lampe-docht-nostalgisch-510752/" TargetMode="External"/><Relationship Id="rId123" Type="http://schemas.openxmlformats.org/officeDocument/2006/relationships/hyperlink" Target="https://pixabay.com/de/wolf-raubtier-tierwelt-montana-142173/" TargetMode="External"/><Relationship Id="rId128" Type="http://schemas.openxmlformats.org/officeDocument/2006/relationships/vmlDrawing" Target="../drawings/vmlDrawing2.vml"/><Relationship Id="rId5" Type="http://schemas.openxmlformats.org/officeDocument/2006/relationships/hyperlink" Target="http://pixabay.com/de/iglu-schnee-eis-haus-k%C3%A4lte-blau-311561/" TargetMode="External"/><Relationship Id="rId90" Type="http://schemas.openxmlformats.org/officeDocument/2006/relationships/hyperlink" Target="http://pixabay.com/de/basketball-kugel-nba-sport-147794/" TargetMode="External"/><Relationship Id="rId95" Type="http://schemas.openxmlformats.org/officeDocument/2006/relationships/hyperlink" Target="http://pixabay.com/de/alligator-mississippi-alligator-439887/"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bernstein-stein-glas-bunt-6579/" TargetMode="External"/><Relationship Id="rId100" Type="http://schemas.openxmlformats.org/officeDocument/2006/relationships/hyperlink" Target="http://pixabay.com/de/streichh%C3%B6lzer-feuer-brennen-7020/" TargetMode="External"/><Relationship Id="rId105" Type="http://schemas.openxmlformats.org/officeDocument/2006/relationships/hyperlink" Target="http://pixabay.com/de/wecker-uhr-zeit-wach-auf-wecken-155187/" TargetMode="External"/><Relationship Id="rId113" Type="http://schemas.openxmlformats.org/officeDocument/2006/relationships/hyperlink" Target="http://pixabay.com/de/pokemon-pikachu-cartoon-646733/" TargetMode="External"/><Relationship Id="rId118" Type="http://schemas.openxmlformats.org/officeDocument/2006/relationships/hyperlink" Target="https://pixabay.com/de/rollma%C3%9Fband-ma%C3%9Fband-messband-messen-269298/" TargetMode="External"/><Relationship Id="rId126" Type="http://schemas.openxmlformats.org/officeDocument/2006/relationships/hyperlink" Target="https://pixabay.com/de/kette-anh%C3%A4nger-modeschmuck-schmuck-784437/"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muschel-meer-schale-strand-ozean-140746/" TargetMode="External"/><Relationship Id="rId80" Type="http://schemas.openxmlformats.org/officeDocument/2006/relationships/hyperlink" Target="http://pixabay.com/de/reissverschluss-verschluss-stoff-333997/" TargetMode="External"/><Relationship Id="rId85" Type="http://schemas.openxmlformats.org/officeDocument/2006/relationships/hyperlink" Target="http://piqs.de/fotos/79366.html" TargetMode="External"/><Relationship Id="rId93" Type="http://schemas.openxmlformats.org/officeDocument/2006/relationships/hyperlink" Target="http://pixabay.com/de/damm-wasser-staumauer-219339/" TargetMode="External"/><Relationship Id="rId98" Type="http://schemas.openxmlformats.org/officeDocument/2006/relationships/hyperlink" Target="http://pixabay.com/de/s%C3%BC%C3%9Figkeit-kette-halskette-uhr-737091/" TargetMode="External"/><Relationship Id="rId121" Type="http://schemas.openxmlformats.org/officeDocument/2006/relationships/hyperlink" Target="https://pixabay.com/de/%C3%B6l-plattform-bohrinsel-ozean-%C3%B6l-32639/" TargetMode="Externa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drucker-computer-peripherie-23358/" TargetMode="External"/><Relationship Id="rId108" Type="http://schemas.openxmlformats.org/officeDocument/2006/relationships/hyperlink" Target="http://pixabay.com/de/paket-leer-box-karton-verpackung-25067/" TargetMode="External"/><Relationship Id="rId116" Type="http://schemas.openxmlformats.org/officeDocument/2006/relationships/hyperlink" Target="https://pixabay.com/de/zorn-w%C3%BCtend-schlecht-isoliert-794699/" TargetMode="External"/><Relationship Id="rId124" Type="http://schemas.openxmlformats.org/officeDocument/2006/relationships/hyperlink" Target="https://pixabay.com/de/%C3%B6l-rig-bohrer-werkzeuge-bohren-24281/" TargetMode="External"/><Relationship Id="rId129" Type="http://schemas.openxmlformats.org/officeDocument/2006/relationships/table" Target="../tables/table2.xm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oschee-aserbaidschan-islam-glaube-60513/" TargetMode="External"/><Relationship Id="rId83" Type="http://schemas.openxmlformats.org/officeDocument/2006/relationships/hyperlink" Target="http://piqs.de/fotos/127535.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wale-spritzen-wasser-ozean-311477/" TargetMode="External"/><Relationship Id="rId96" Type="http://schemas.openxmlformats.org/officeDocument/2006/relationships/hyperlink" Target="http://pixabay.com/de/schwarz-gesch%C3%A4ft-computer-18320/" TargetMode="External"/><Relationship Id="rId111" Type="http://schemas.openxmlformats.org/officeDocument/2006/relationships/hyperlink" Target="http://pixabay.com/de/wald-pfad-mystische-felsen-m%C3%A4rchen-43843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portemonnaie-geld-euro-geldbeutel-637042/" TargetMode="External"/><Relationship Id="rId114" Type="http://schemas.openxmlformats.org/officeDocument/2006/relationships/hyperlink" Target="http://pixabay.com/de/windsurfen-surfen-wellenreiten-67627/" TargetMode="External"/><Relationship Id="rId119" Type="http://schemas.openxmlformats.org/officeDocument/2006/relationships/hyperlink" Target="https://pixabay.com/de/kopfh%C3%B6rer-musik-listener-ohr-h%C3%B6rer-316753/" TargetMode="External"/><Relationship Id="rId127" Type="http://schemas.openxmlformats.org/officeDocument/2006/relationships/printerSettings" Target="../printerSettings/printerSettings2.bin"/><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kokosnuss-kokosn%C3%BCsse-exotisch-kokos-60395/" TargetMode="External"/><Relationship Id="rId78" Type="http://schemas.openxmlformats.org/officeDocument/2006/relationships/hyperlink" Target="http://pixabay.com/de/objektiv-linse-nikon-af-nikkor-63196/" TargetMode="External"/><Relationship Id="rId81" Type="http://schemas.openxmlformats.org/officeDocument/2006/relationships/hyperlink" Target="http://piqs.de/fotos/45348.html" TargetMode="External"/><Relationship Id="rId86" Type="http://schemas.openxmlformats.org/officeDocument/2006/relationships/hyperlink" Target="http://pixabay.com/de/achterbahn-rollercoaster-big-dipper-156147/" TargetMode="External"/><Relationship Id="rId94" Type="http://schemas.openxmlformats.org/officeDocument/2006/relationships/hyperlink" Target="http://pixabay.com/de/biber-silhouette-zeichnung-kunst-309159/" TargetMode="External"/><Relationship Id="rId99" Type="http://schemas.openxmlformats.org/officeDocument/2006/relationships/hyperlink" Target="http://pixabay.com/de/eiszapfen-eis-kalt-frost-frostig-93727/" TargetMode="External"/><Relationship Id="rId101" Type="http://schemas.openxmlformats.org/officeDocument/2006/relationships/hyperlink" Target="http://pixabay.com/de/feuerwerksk%C3%B6rper-raketen-neujahr-574739/" TargetMode="External"/><Relationship Id="rId122" Type="http://schemas.openxmlformats.org/officeDocument/2006/relationships/hyperlink" Target="https://pixabay.com/de/laser-licht-optische-licht-strahl-98654/" TargetMode="External"/><Relationship Id="rId130" Type="http://schemas.openxmlformats.org/officeDocument/2006/relationships/comments" Target="../comments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piere-stapel-haufen-dokumente-576385/"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edelsteine-halb-edelsteine-geologie-63385/" TargetMode="External"/><Relationship Id="rId97" Type="http://schemas.openxmlformats.org/officeDocument/2006/relationships/hyperlink" Target="http://pixabay.com/de/vogelherdh%C3%B6hle-h%C3%B6hle-h%C3%B6hlenportal-95187/" TargetMode="External"/><Relationship Id="rId104" Type="http://schemas.openxmlformats.org/officeDocument/2006/relationships/hyperlink" Target="http://pixabay.com/de/kakao-cacao-schokolade-nahrung-385037/" TargetMode="External"/><Relationship Id="rId120" Type="http://schemas.openxmlformats.org/officeDocument/2006/relationships/hyperlink" Target="http://pixabay.com/de/getriebe-rad-mechanische-311996/" TargetMode="External"/><Relationship Id="rId125" Type="http://schemas.openxmlformats.org/officeDocument/2006/relationships/hyperlink" Target="https://pixabay.com/de/schalter-z%C3%BCnder-tasten-153517/" TargetMode="External"/><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solarzellen-strom-photovoltaik-491703/"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creativecommons.org/licenses/by/2.0/de/deed.de" TargetMode="External"/><Relationship Id="rId110" Type="http://schemas.openxmlformats.org/officeDocument/2006/relationships/hyperlink" Target="http://pixabay.com/de/pier-steg-meer-himmel-ozean-674722/" TargetMode="External"/><Relationship Id="rId115" Type="http://schemas.openxmlformats.org/officeDocument/2006/relationships/hyperlink" Target="https://pixabay.com/de/sternschnuppe-meteoroid-stern-147722/"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65050.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pixabay.com/de/nashorn-afrika-tier-s%C3%BCdafrika-161569/" TargetMode="External"/><Relationship Id="rId18" Type="http://schemas.openxmlformats.org/officeDocument/2006/relationships/hyperlink" Target="http://pixabay.com/de/petroglyph-arizona-antike-primitive-153864/" TargetMode="External"/><Relationship Id="rId26" Type="http://schemas.openxmlformats.org/officeDocument/2006/relationships/hyperlink" Target="http://pixabay.com/de/k%C3%A4fer-insekt-keim-virus-viren-268542/" TargetMode="External"/><Relationship Id="rId39" Type="http://schemas.openxmlformats.org/officeDocument/2006/relationships/printerSettings" Target="../printerSettings/printerSettings3.bin"/><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raumschiff-au%C3%9Ferirdischer-untertasse-309153/" TargetMode="External"/><Relationship Id="rId34" Type="http://schemas.openxmlformats.org/officeDocument/2006/relationships/hyperlink" Target="https://pixabay.com/de/k%C3%A4fer-insekt-keim-virus-viren-268541/" TargetMode="External"/><Relationship Id="rId42" Type="http://schemas.openxmlformats.org/officeDocument/2006/relationships/comments" Target="../comments3.xml"/><Relationship Id="rId7" Type="http://schemas.openxmlformats.org/officeDocument/2006/relationships/hyperlink" Target="http://pixabay.com/de/geometrischen-blau-violett-rot-629351/" TargetMode="External"/><Relationship Id="rId12" Type="http://schemas.openxmlformats.org/officeDocument/2006/relationships/hyperlink" Target="https://romannurik.github.io/AndroidAssetStudio/icons-launcher.html" TargetMode="External"/><Relationship Id="rId17" Type="http://schemas.openxmlformats.org/officeDocument/2006/relationships/hyperlink" Target="http://pixabay.com/de/biohazard-gefahr-giftig-bio-148696/" TargetMode="External"/><Relationship Id="rId25" Type="http://schemas.openxmlformats.org/officeDocument/2006/relationships/hyperlink" Target="http://pixabay.com/de/au%C3%9Ferirdischer-extraterrestrische-160299/" TargetMode="External"/><Relationship Id="rId33" Type="http://schemas.openxmlformats.org/officeDocument/2006/relationships/hyperlink" Target="https://pixabay.com/de/gesicht-monster-niedlich-kopf-34122/" TargetMode="External"/><Relationship Id="rId38" Type="http://schemas.openxmlformats.org/officeDocument/2006/relationships/hyperlink" Target="https://pixabay.com/de/schatz-schatzkiste-gold-brust-160004/"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links-pfeil-zur%C3%BCck-297787/" TargetMode="External"/><Relationship Id="rId20" Type="http://schemas.openxmlformats.org/officeDocument/2006/relationships/hyperlink" Target="http://pixabay.com/de/entf%C3%BChrung-fliegende-untertasse-ufo-155651/" TargetMode="External"/><Relationship Id="rId29" Type="http://schemas.openxmlformats.org/officeDocument/2006/relationships/hyperlink" Target="http://pixabay.com/de/ausl%C3%A4nder-warnung-stra%C3%9Fe-vorsicht-28981/" TargetMode="External"/><Relationship Id="rId41" Type="http://schemas.openxmlformats.org/officeDocument/2006/relationships/table" Target="../tables/table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gr%C3%BCn-au%C3%9Ferirdischer-schiff-ufo-304594/" TargetMode="External"/><Relationship Id="rId24" Type="http://schemas.openxmlformats.org/officeDocument/2006/relationships/hyperlink" Target="http://pixabay.com/de/leistung-%C3%BCber-vorteil-abenteuer-703442/" TargetMode="External"/><Relationship Id="rId32" Type="http://schemas.openxmlformats.org/officeDocument/2006/relationships/hyperlink" Target="https://c3.staticflickr.com/3/2334/2484265629_fd764217de.jpg" TargetMode="External"/><Relationship Id="rId37" Type="http://schemas.openxmlformats.org/officeDocument/2006/relationships/hyperlink" Target="https://pixabay.com/de/kette-links-verbindung-metall-309566/" TargetMode="External"/><Relationship Id="rId40" Type="http://schemas.openxmlformats.org/officeDocument/2006/relationships/vmlDrawing" Target="../drawings/vmlDrawing3.v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komischer-vogel-cartoon-aussenseiter-309458/" TargetMode="External"/><Relationship Id="rId23" Type="http://schemas.openxmlformats.org/officeDocument/2006/relationships/hyperlink" Target="http://pixabay.com/de/fl%C3%BCgel-flucht-engel-geistige-311666/" TargetMode="External"/><Relationship Id="rId28" Type="http://schemas.openxmlformats.org/officeDocument/2006/relationships/hyperlink" Target="http://pixabay.com/de/monster-kreatur-gruselig-charakter-312266/" TargetMode="External"/><Relationship Id="rId36" Type="http://schemas.openxmlformats.org/officeDocument/2006/relationships/hyperlink" Target="https://pixabay.com/de/au%C3%9Ferirdischer-cool-gr%C3%BCn-smiley-303314/" TargetMode="External"/><Relationship Id="rId10" Type="http://schemas.openxmlformats.org/officeDocument/2006/relationships/hyperlink" Target="http://pixabay.com/de/raumschiffe-kosmischen-retro-155165/" TargetMode="External"/><Relationship Id="rId19" Type="http://schemas.openxmlformats.org/officeDocument/2006/relationships/hyperlink" Target="http://pixabay.com/de/hand-recht-point-nach-oben-finger-309924/" TargetMode="External"/><Relationship Id="rId31" Type="http://schemas.openxmlformats.org/officeDocument/2006/relationships/hyperlink" Target="https://pixabay.com/de/pacman-pac-man-spiel-computerspiel-145844/"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stadtbild-skyline-nacht-stadt-24460/" TargetMode="External"/><Relationship Id="rId14" Type="http://schemas.openxmlformats.org/officeDocument/2006/relationships/hyperlink" Target="http://pixabay.com/de/bombe-explodieren-zorn-stress-477229/" TargetMode="External"/><Relationship Id="rId22" Type="http://schemas.openxmlformats.org/officeDocument/2006/relationships/hyperlink" Target="http://pixabay.com/de/monster-d%C3%A4mon-teufel-b%C3%B6se-cartoon-304958/" TargetMode="External"/><Relationship Id="rId27" Type="http://schemas.openxmlformats.org/officeDocument/2006/relationships/hyperlink" Target="http://pixabay.com/de/monster-br%C3%BCllen-scharf-z%C3%A4hne-lila-312273/" TargetMode="External"/><Relationship Id="rId30" Type="http://schemas.openxmlformats.org/officeDocument/2006/relationships/hyperlink" Target="http://pixabay.com/de/au%C3%9Ferirdischer-charakter-cartoon-307652/" TargetMode="External"/><Relationship Id="rId35" Type="http://schemas.openxmlformats.org/officeDocument/2006/relationships/hyperlink" Target="https://pixabay.com/de/stern-rosa-design-494524/"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1FD51F"/>
  </sheetPr>
  <dimension ref="A1:X279"/>
  <sheetViews>
    <sheetView windowProtection="1" zoomScaleNormal="100" workbookViewId="0">
      <pane ySplit="1" topLeftCell="A2" activePane="bottomLeft" state="frozen"/>
      <selection pane="bottomLeft" activeCell="D114" sqref="D114"/>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1564</v>
      </c>
      <c r="C1" t="s">
        <v>2</v>
      </c>
      <c r="D1" t="s">
        <v>117</v>
      </c>
      <c r="E1" t="s">
        <v>1907</v>
      </c>
      <c r="F1" t="s">
        <v>249</v>
      </c>
      <c r="G1" t="s">
        <v>1218</v>
      </c>
      <c r="H1" t="s">
        <v>2129</v>
      </c>
      <c r="I1" t="s">
        <v>3</v>
      </c>
      <c r="J1" t="s">
        <v>306</v>
      </c>
      <c r="K1" t="s">
        <v>757</v>
      </c>
      <c r="L1" t="s">
        <v>709</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179</v>
      </c>
      <c r="F2" t="s">
        <v>180</v>
      </c>
      <c r="G2" t="s">
        <v>181</v>
      </c>
      <c r="I2" t="s">
        <v>215</v>
      </c>
    </row>
    <row r="3" spans="1:12">
      <c r="A3" s="6" t="s">
        <v>72</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740</v>
      </c>
      <c r="F3" t="s">
        <v>741</v>
      </c>
      <c r="G3" t="s">
        <v>1201</v>
      </c>
      <c r="I3" t="s">
        <v>742</v>
      </c>
    </row>
    <row r="4" spans="1:12">
      <c r="A4" s="17" t="s">
        <v>72</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87</v>
      </c>
      <c r="F4" t="s">
        <v>88</v>
      </c>
      <c r="G4" t="s">
        <v>89</v>
      </c>
      <c r="I4" t="s">
        <v>89</v>
      </c>
    </row>
    <row r="5" spans="1:12">
      <c r="A5" s="6" t="s">
        <v>887</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938</v>
      </c>
      <c r="F5" t="s">
        <v>625</v>
      </c>
      <c r="G5" t="s">
        <v>626</v>
      </c>
      <c r="I5" t="s">
        <v>627</v>
      </c>
    </row>
    <row r="6" spans="1:12">
      <c r="A6" s="17" t="s">
        <v>72</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84</v>
      </c>
      <c r="F6" t="s">
        <v>85</v>
      </c>
      <c r="G6" t="s">
        <v>86</v>
      </c>
      <c r="I6" t="s">
        <v>362</v>
      </c>
    </row>
    <row r="7" spans="1:12">
      <c r="A7" s="6" t="s">
        <v>72</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753</v>
      </c>
      <c r="F7" t="s">
        <v>754</v>
      </c>
      <c r="G7" t="s">
        <v>755</v>
      </c>
      <c r="I7" t="s">
        <v>756</v>
      </c>
    </row>
    <row r="8" spans="1:12">
      <c r="A8" s="6" t="s">
        <v>72</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276</v>
      </c>
      <c r="F8" t="s">
        <v>277</v>
      </c>
      <c r="G8" t="s">
        <v>278</v>
      </c>
      <c r="I8" t="s">
        <v>357</v>
      </c>
    </row>
    <row r="9" spans="1:12">
      <c r="A9" s="6" t="s">
        <v>72</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469</v>
      </c>
      <c r="F9" t="s">
        <v>198</v>
      </c>
      <c r="G9" t="s">
        <v>199</v>
      </c>
      <c r="I9" t="s">
        <v>358</v>
      </c>
    </row>
    <row r="10" spans="1:12">
      <c r="A10" s="6" t="s">
        <v>72</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669</v>
      </c>
      <c r="F10" t="s">
        <v>670</v>
      </c>
      <c r="G10" t="s">
        <v>671</v>
      </c>
      <c r="I10" t="s">
        <v>672</v>
      </c>
    </row>
    <row r="11" spans="1:12">
      <c r="A11" s="6" t="s">
        <v>72</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256</v>
      </c>
      <c r="F11" t="s">
        <v>257</v>
      </c>
      <c r="G11" t="s">
        <v>258</v>
      </c>
      <c r="I11" t="s">
        <v>939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1076</v>
      </c>
      <c r="F12" t="s">
        <v>1077</v>
      </c>
      <c r="G12" t="s">
        <v>1078</v>
      </c>
      <c r="I12" t="s">
        <v>1078</v>
      </c>
    </row>
    <row r="13" spans="1:12">
      <c r="A13" s="6" t="s">
        <v>929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928</v>
      </c>
      <c r="F13" t="s">
        <v>243</v>
      </c>
      <c r="G13" t="s">
        <v>244</v>
      </c>
      <c r="I13" t="s">
        <v>763</v>
      </c>
      <c r="J13" t="s">
        <v>788</v>
      </c>
    </row>
    <row r="14" spans="1:12">
      <c r="A14" s="6" t="s">
        <v>72</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250</v>
      </c>
      <c r="F14" t="s">
        <v>251</v>
      </c>
      <c r="G14" t="s">
        <v>252</v>
      </c>
      <c r="I14" t="s">
        <v>359</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596</v>
      </c>
    </row>
    <row r="16" spans="1:12">
      <c r="A16" s="6" t="s">
        <v>103</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104</v>
      </c>
      <c r="F16" t="s">
        <v>105</v>
      </c>
      <c r="G16" t="s">
        <v>106</v>
      </c>
      <c r="I16" t="s">
        <v>412</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113</v>
      </c>
      <c r="F17" t="s">
        <v>305</v>
      </c>
      <c r="G17" t="s">
        <v>304</v>
      </c>
      <c r="I17" t="s">
        <v>304</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602</v>
      </c>
      <c r="L18" t="s">
        <v>718</v>
      </c>
    </row>
    <row r="19" spans="1:23">
      <c r="A19" s="6" t="s">
        <v>149</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157</v>
      </c>
      <c r="F19" t="s">
        <v>158</v>
      </c>
      <c r="G19" t="s">
        <v>712</v>
      </c>
      <c r="I19" t="s">
        <v>410</v>
      </c>
      <c r="L19" t="s">
        <v>1503</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844</v>
      </c>
      <c r="F20" t="s">
        <v>1565</v>
      </c>
      <c r="G20" t="s">
        <v>845</v>
      </c>
      <c r="I20" t="s">
        <v>846</v>
      </c>
    </row>
    <row r="21" spans="1:23">
      <c r="A21" s="6" t="s">
        <v>72</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736</v>
      </c>
      <c r="F21" t="s">
        <v>737</v>
      </c>
      <c r="G21" t="s">
        <v>738</v>
      </c>
      <c r="I21" t="s">
        <v>739</v>
      </c>
      <c r="L21" t="s">
        <v>949</v>
      </c>
    </row>
    <row r="22" spans="1:23">
      <c r="A22" s="6" t="s">
        <v>72</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609</v>
      </c>
      <c r="F22" t="s">
        <v>610</v>
      </c>
      <c r="G22" t="s">
        <v>611</v>
      </c>
      <c r="I22" t="s">
        <v>612</v>
      </c>
    </row>
    <row r="23" spans="1:23">
      <c r="A23" s="12" t="s">
        <v>72</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971</v>
      </c>
      <c r="F23" t="s">
        <v>972</v>
      </c>
      <c r="G23" t="s">
        <v>973</v>
      </c>
      <c r="I23" t="s">
        <v>974</v>
      </c>
    </row>
    <row r="24" spans="1:23">
      <c r="A24" s="17" t="s">
        <v>72</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96</v>
      </c>
      <c r="F24" t="s">
        <v>97</v>
      </c>
      <c r="G24" t="s">
        <v>98</v>
      </c>
      <c r="I24" t="s">
        <v>588</v>
      </c>
    </row>
    <row r="25" spans="1:23">
      <c r="A25" s="6" t="s">
        <v>72</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730</v>
      </c>
      <c r="F25" t="s">
        <v>731</v>
      </c>
      <c r="G25" t="s">
        <v>155</v>
      </c>
      <c r="I25" t="s">
        <v>732</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940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364</v>
      </c>
      <c r="F27" t="s">
        <v>365</v>
      </c>
      <c r="G27" t="s">
        <v>366</v>
      </c>
      <c r="I27" t="s">
        <v>367</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600</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72</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518</v>
      </c>
      <c r="F29" t="s">
        <v>521</v>
      </c>
      <c r="G29" t="s">
        <v>519</v>
      </c>
      <c r="I29" t="s">
        <v>520</v>
      </c>
      <c r="N29" s="13"/>
      <c r="O29" s="21"/>
      <c r="P29" s="21"/>
      <c r="Q29" s="21"/>
      <c r="R29" s="21"/>
      <c r="S29" s="21"/>
      <c r="T29" s="21"/>
    </row>
    <row r="30" spans="1:23">
      <c r="A30" s="17" t="s">
        <v>72</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78</v>
      </c>
      <c r="F30" t="s">
        <v>79</v>
      </c>
      <c r="G30" t="s">
        <v>80</v>
      </c>
      <c r="I30" t="s">
        <v>398</v>
      </c>
      <c r="N30" s="13"/>
      <c r="O30" s="21"/>
      <c r="P30" s="21"/>
      <c r="Q30" s="21"/>
      <c r="R30" s="21"/>
      <c r="S30" s="21"/>
      <c r="T30" s="21"/>
      <c r="V30" t="s">
        <v>1556</v>
      </c>
      <c r="W30" t="s">
        <v>1557</v>
      </c>
    </row>
    <row r="31" spans="1:23" ht="15" customHeight="1">
      <c r="A31" s="6" t="s">
        <v>149</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1116</v>
      </c>
      <c r="F31" t="s">
        <v>1117</v>
      </c>
      <c r="G31" t="s">
        <v>1118</v>
      </c>
      <c r="I31" t="s">
        <v>1119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1550</v>
      </c>
    </row>
    <row r="32" spans="1:23">
      <c r="A32" s="6" t="s">
        <v>522</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647</v>
      </c>
      <c r="F32" t="s">
        <v>548</v>
      </c>
      <c r="G32" t="s">
        <v>549</v>
      </c>
      <c r="I32" t="s">
        <v>550</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1553</v>
      </c>
    </row>
    <row r="33" spans="1:24">
      <c r="A33" s="6" t="s">
        <v>72</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641</v>
      </c>
      <c r="F33" t="s">
        <v>642</v>
      </c>
      <c r="G33" t="s">
        <v>643</v>
      </c>
      <c r="I33" t="s">
        <v>644</v>
      </c>
      <c r="V33" s="16" t="s">
        <v>1551</v>
      </c>
      <c r="X33" s="16" t="s">
        <v>1554</v>
      </c>
    </row>
    <row r="34" spans="1:24">
      <c r="A34" s="6" t="s">
        <v>1045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1012</v>
      </c>
      <c r="F34" t="s">
        <v>1013</v>
      </c>
      <c r="G34" t="s">
        <v>1014</v>
      </c>
      <c r="I34" t="s">
        <v>1015</v>
      </c>
      <c r="W34" s="16" t="s">
        <v>1551</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832</v>
      </c>
      <c r="F35" t="s">
        <v>833</v>
      </c>
      <c r="G35" t="s">
        <v>834</v>
      </c>
      <c r="I35" t="s">
        <v>834</v>
      </c>
      <c r="N35" s="21"/>
      <c r="O35" s="21"/>
      <c r="P35" s="21"/>
      <c r="Q35" s="21"/>
      <c r="R35" s="21"/>
      <c r="S35" s="21"/>
      <c r="V35" s="16" t="s">
        <v>1552</v>
      </c>
      <c r="X35" s="16" t="s">
        <v>1555</v>
      </c>
    </row>
    <row r="36" spans="1:24">
      <c r="A36" s="6" t="s">
        <v>1051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1036</v>
      </c>
      <c r="F36" t="s">
        <v>1037</v>
      </c>
      <c r="G36" t="s">
        <v>1038</v>
      </c>
      <c r="I36" t="s">
        <v>1038</v>
      </c>
      <c r="N36" s="21"/>
      <c r="O36" s="21"/>
      <c r="P36" s="21"/>
      <c r="Q36" s="21"/>
      <c r="R36" s="21"/>
      <c r="S36" s="21"/>
      <c r="W36" s="16" t="s">
        <v>1552</v>
      </c>
    </row>
    <row r="37" spans="1:24">
      <c r="A37" s="6" t="s">
        <v>72</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1150</v>
      </c>
      <c r="F37" t="s">
        <v>1151</v>
      </c>
      <c r="G37" t="s">
        <v>1152</v>
      </c>
      <c r="I37" t="s">
        <v>1153</v>
      </c>
      <c r="N37" s="21"/>
      <c r="O37" s="21"/>
      <c r="P37" s="21"/>
      <c r="Q37" s="21"/>
      <c r="R37" s="21"/>
      <c r="S37" s="21"/>
      <c r="V37" s="16" t="s">
        <v>1552</v>
      </c>
      <c r="X37" s="16" t="s">
        <v>1555</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168</v>
      </c>
      <c r="F38" t="s">
        <v>169</v>
      </c>
      <c r="G38" t="s">
        <v>170</v>
      </c>
      <c r="I38" t="s">
        <v>711</v>
      </c>
      <c r="N38" s="22"/>
      <c r="O38" s="22"/>
      <c r="P38" s="22"/>
      <c r="Q38" s="22"/>
      <c r="R38" s="22"/>
      <c r="S38" s="22"/>
      <c r="T38" s="22"/>
      <c r="W38" s="16" t="s">
        <v>1552</v>
      </c>
    </row>
    <row r="39" spans="1:24">
      <c r="A39" s="6" t="s">
        <v>72</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291</v>
      </c>
      <c r="F39" t="s">
        <v>292</v>
      </c>
      <c r="G39" t="s">
        <v>293</v>
      </c>
      <c r="I39" t="s">
        <v>312</v>
      </c>
      <c r="N39" s="22"/>
      <c r="O39" s="22"/>
      <c r="P39" s="22"/>
      <c r="Q39" s="22"/>
      <c r="R39" s="22"/>
      <c r="S39" s="22"/>
      <c r="T39" s="22"/>
      <c r="W39" s="16" t="s">
        <v>1553</v>
      </c>
    </row>
    <row r="40" spans="1:24">
      <c r="A40" s="6" t="s">
        <v>72</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623</v>
      </c>
      <c r="F40" t="s">
        <v>1566</v>
      </c>
      <c r="G40" t="s">
        <v>624</v>
      </c>
      <c r="I40" t="s">
        <v>624</v>
      </c>
      <c r="V40" t="s">
        <v>1553</v>
      </c>
    </row>
    <row r="41" spans="1:24">
      <c r="A41" s="6" t="s">
        <v>72</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806</v>
      </c>
      <c r="E41" t="s">
        <v>708</v>
      </c>
      <c r="F41" t="s">
        <v>807</v>
      </c>
      <c r="G41" t="s">
        <v>808</v>
      </c>
      <c r="I41" t="s">
        <v>808</v>
      </c>
      <c r="V41" t="s">
        <v>1551</v>
      </c>
    </row>
    <row r="42" spans="1:24">
      <c r="A42" s="6" t="s">
        <v>72</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286</v>
      </c>
      <c r="F42" t="s">
        <v>108</v>
      </c>
      <c r="G42" t="s">
        <v>109</v>
      </c>
      <c r="I42" t="s">
        <v>589</v>
      </c>
      <c r="W42" t="s">
        <v>1551</v>
      </c>
    </row>
    <row r="43" spans="1:24">
      <c r="A43" s="6" t="s">
        <v>72</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656</v>
      </c>
      <c r="F43" t="s">
        <v>657</v>
      </c>
      <c r="G43" t="s">
        <v>658</v>
      </c>
      <c r="I43" t="s">
        <v>659</v>
      </c>
      <c r="V43" t="s">
        <v>1552</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861</v>
      </c>
      <c r="F44" t="s">
        <v>862</v>
      </c>
      <c r="G44" t="s">
        <v>863</v>
      </c>
      <c r="I44" t="s">
        <v>864</v>
      </c>
      <c r="W44" t="s">
        <v>1552</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1086</v>
      </c>
      <c r="F45" t="s">
        <v>1087</v>
      </c>
      <c r="G45" t="s">
        <v>1088</v>
      </c>
      <c r="I45" t="s">
        <v>1089</v>
      </c>
      <c r="W45" t="s">
        <v>1553</v>
      </c>
    </row>
    <row r="46" spans="1:24">
      <c r="A46" s="6" t="s">
        <v>965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964</v>
      </c>
      <c r="F46" t="s">
        <v>697</v>
      </c>
      <c r="G46" t="s">
        <v>698</v>
      </c>
      <c r="I46" t="s">
        <v>699</v>
      </c>
      <c r="W46" s="16" t="s">
        <v>1550</v>
      </c>
    </row>
    <row r="47" spans="1:24">
      <c r="A47" s="12" t="s">
        <v>887</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899</v>
      </c>
      <c r="F47" s="15" t="s">
        <v>900</v>
      </c>
      <c r="G47" t="s">
        <v>901</v>
      </c>
      <c r="I47" t="s">
        <v>902</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1079</v>
      </c>
      <c r="F48" t="s">
        <v>1080</v>
      </c>
      <c r="G48" t="s">
        <v>1081</v>
      </c>
      <c r="I48" t="s">
        <v>1082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967</v>
      </c>
      <c r="F49" t="s">
        <v>448</v>
      </c>
      <c r="G49" t="s">
        <v>449</v>
      </c>
      <c r="I49" t="s">
        <v>450</v>
      </c>
      <c r="L49" t="s">
        <v>966</v>
      </c>
    </row>
    <row r="50" spans="1:12">
      <c r="A50" s="17" t="s">
        <v>72</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75</v>
      </c>
      <c r="F50" t="s">
        <v>76</v>
      </c>
      <c r="G50" t="s">
        <v>77</v>
      </c>
      <c r="I50" t="s">
        <v>1213</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242</v>
      </c>
      <c r="F51" t="s">
        <v>317</v>
      </c>
      <c r="G51" t="s">
        <v>318</v>
      </c>
      <c r="I51" t="s">
        <v>591</v>
      </c>
    </row>
    <row r="52" spans="1:12">
      <c r="A52" s="6" t="s">
        <v>195</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202</v>
      </c>
      <c r="F52" t="s">
        <v>203</v>
      </c>
      <c r="G52" t="s">
        <v>204</v>
      </c>
      <c r="I52" t="s">
        <v>601</v>
      </c>
    </row>
    <row r="53" spans="1:12">
      <c r="A53" s="6" t="s">
        <v>1139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1140</v>
      </c>
      <c r="F53" t="s">
        <v>1141</v>
      </c>
      <c r="G53" t="s">
        <v>1142</v>
      </c>
      <c r="I53" t="s">
        <v>1143</v>
      </c>
      <c r="L53" t="s">
        <v>1144</v>
      </c>
    </row>
    <row r="54" spans="1:12">
      <c r="A54" s="6" t="s">
        <v>959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218</v>
      </c>
      <c r="D54" s="8" t="s">
        <v>958</v>
      </c>
      <c r="E54" t="s">
        <v>1908</v>
      </c>
      <c r="F54" t="s">
        <v>328</v>
      </c>
      <c r="G54" t="s">
        <v>329</v>
      </c>
      <c r="I54" t="s">
        <v>330</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1053</v>
      </c>
      <c r="F55" t="s">
        <v>1054</v>
      </c>
      <c r="G55" t="s">
        <v>1055</v>
      </c>
      <c r="I55" t="s">
        <v>1056</v>
      </c>
    </row>
    <row r="56" spans="1:12">
      <c r="A56" s="6" t="s">
        <v>72</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582</v>
      </c>
      <c r="F56" t="s">
        <v>583</v>
      </c>
      <c r="G56" t="s">
        <v>585</v>
      </c>
      <c r="I56" t="s">
        <v>584</v>
      </c>
    </row>
    <row r="57" spans="1:12">
      <c r="A57" s="6" t="s">
        <v>1145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1146</v>
      </c>
      <c r="F57" t="s">
        <v>1147</v>
      </c>
      <c r="G57" t="s">
        <v>1149</v>
      </c>
      <c r="I57" t="s">
        <v>1148</v>
      </c>
    </row>
    <row r="58" spans="1:12">
      <c r="A58" s="6" t="s">
        <v>72</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297</v>
      </c>
      <c r="F58" t="s">
        <v>253</v>
      </c>
      <c r="G58" t="s">
        <v>254</v>
      </c>
      <c r="I58" t="s">
        <v>361</v>
      </c>
    </row>
    <row r="59" spans="1:12">
      <c r="A59" s="6" t="s">
        <v>145</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534</v>
      </c>
      <c r="F59" t="s">
        <v>1188</v>
      </c>
      <c r="G59" t="s">
        <v>1189</v>
      </c>
      <c r="I59" t="s">
        <v>1212</v>
      </c>
    </row>
    <row r="60" spans="1:12">
      <c r="A60" s="6" t="s">
        <v>1050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1032</v>
      </c>
      <c r="F60" t="s">
        <v>1033</v>
      </c>
      <c r="G60" t="s">
        <v>1034</v>
      </c>
      <c r="I60" t="s">
        <v>1035</v>
      </c>
    </row>
    <row r="61" spans="1:12">
      <c r="A61" s="6" t="s">
        <v>860</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856</v>
      </c>
      <c r="F61" t="s">
        <v>857</v>
      </c>
      <c r="G61" t="s">
        <v>858</v>
      </c>
      <c r="I61" t="s">
        <v>859</v>
      </c>
    </row>
    <row r="62" spans="1:12">
      <c r="A62" s="6" t="s">
        <v>149</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162</v>
      </c>
      <c r="F62" t="s">
        <v>326</v>
      </c>
      <c r="G62" t="s">
        <v>216</v>
      </c>
      <c r="I62" t="s">
        <v>399</v>
      </c>
    </row>
    <row r="63" spans="1:12">
      <c r="A63" s="6" t="s">
        <v>887</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892</v>
      </c>
      <c r="F63" s="15" t="s">
        <v>893</v>
      </c>
      <c r="G63" t="s">
        <v>894</v>
      </c>
      <c r="I63" t="s">
        <v>894</v>
      </c>
    </row>
    <row r="64" spans="1:12">
      <c r="A64" s="6" t="s">
        <v>72</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760</v>
      </c>
      <c r="F64" t="s">
        <v>331</v>
      </c>
      <c r="G64" t="s">
        <v>332</v>
      </c>
      <c r="I64" t="s">
        <v>333</v>
      </c>
    </row>
    <row r="65" spans="1:11">
      <c r="A65" s="6" t="s">
        <v>72</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265</v>
      </c>
      <c r="F65" t="s">
        <v>266</v>
      </c>
      <c r="G65" t="s">
        <v>267</v>
      </c>
      <c r="I65" t="s">
        <v>766</v>
      </c>
    </row>
    <row r="66" spans="1:11">
      <c r="A66" s="17" t="s">
        <v>72</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73</v>
      </c>
      <c r="F66" t="s">
        <v>144</v>
      </c>
      <c r="G66" t="s">
        <v>74</v>
      </c>
      <c r="I66" t="s">
        <v>389</v>
      </c>
    </row>
    <row r="67" spans="1:11">
      <c r="A67" s="6" t="s">
        <v>205</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206</v>
      </c>
      <c r="F67" t="s">
        <v>323</v>
      </c>
      <c r="G67" t="s">
        <v>1995</v>
      </c>
      <c r="I67" t="s">
        <v>314</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984</v>
      </c>
      <c r="F68" t="s">
        <v>985</v>
      </c>
      <c r="G68" t="s">
        <v>986</v>
      </c>
      <c r="I68" t="s">
        <v>987</v>
      </c>
    </row>
    <row r="69" spans="1:11">
      <c r="A69" s="6" t="s">
        <v>72</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431</v>
      </c>
      <c r="F69" t="s">
        <v>432</v>
      </c>
      <c r="G69" t="s">
        <v>433</v>
      </c>
      <c r="I69" t="s">
        <v>434</v>
      </c>
    </row>
    <row r="70" spans="1:11">
      <c r="A70" s="6" t="s">
        <v>185</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186</v>
      </c>
      <c r="F70" t="s">
        <v>187</v>
      </c>
      <c r="G70" t="s">
        <v>188</v>
      </c>
      <c r="I70" t="s">
        <v>356</v>
      </c>
      <c r="K70" t="s">
        <v>311</v>
      </c>
    </row>
    <row r="71" spans="1:11">
      <c r="A71" s="6" t="s">
        <v>145</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527</v>
      </c>
      <c r="F71" t="s">
        <v>587</v>
      </c>
      <c r="G71" t="s">
        <v>528</v>
      </c>
      <c r="I71" t="s">
        <v>529</v>
      </c>
    </row>
    <row r="72" spans="1:11">
      <c r="A72" s="5" t="s">
        <v>72</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93</v>
      </c>
      <c r="E72" t="s">
        <v>950</v>
      </c>
      <c r="F72" t="s">
        <v>94</v>
      </c>
      <c r="G72" t="s">
        <v>95</v>
      </c>
      <c r="I72" t="s">
        <v>767</v>
      </c>
    </row>
    <row r="73" spans="1:11">
      <c r="A73" s="6" t="s">
        <v>72</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289</v>
      </c>
      <c r="F73" t="s">
        <v>421</v>
      </c>
      <c r="G73" t="s">
        <v>290</v>
      </c>
      <c r="I73" t="s">
        <v>765</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344</v>
      </c>
      <c r="F74" t="s">
        <v>422</v>
      </c>
      <c r="G74" t="s">
        <v>345</v>
      </c>
      <c r="I74" t="s">
        <v>346</v>
      </c>
    </row>
    <row r="75" spans="1:11">
      <c r="A75" s="6" t="s">
        <v>72</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686</v>
      </c>
      <c r="F75" t="s">
        <v>687</v>
      </c>
      <c r="G75" t="s">
        <v>688</v>
      </c>
      <c r="I75" t="s">
        <v>689</v>
      </c>
    </row>
    <row r="76" spans="1:11">
      <c r="A76" s="6" t="s">
        <v>72</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575</v>
      </c>
      <c r="F76" t="s">
        <v>576</v>
      </c>
      <c r="G76" t="s">
        <v>577</v>
      </c>
      <c r="I76" t="s">
        <v>578</v>
      </c>
    </row>
    <row r="77" spans="1:11">
      <c r="A77" s="6" t="s">
        <v>1179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1180</v>
      </c>
      <c r="F77" t="s">
        <v>1181</v>
      </c>
      <c r="G77" t="s">
        <v>1182</v>
      </c>
      <c r="I77" t="s">
        <v>1183</v>
      </c>
    </row>
    <row r="78" spans="1:11">
      <c r="A78" s="12" t="s">
        <v>72</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499</v>
      </c>
      <c r="F78" t="s">
        <v>500</v>
      </c>
      <c r="G78" t="s">
        <v>501</v>
      </c>
      <c r="I78" t="s">
        <v>502</v>
      </c>
    </row>
    <row r="79" spans="1:11">
      <c r="A79" s="6" t="s">
        <v>145</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759</v>
      </c>
      <c r="F79" t="s">
        <v>524</v>
      </c>
      <c r="G79" t="s">
        <v>525</v>
      </c>
      <c r="I79" t="s">
        <v>526</v>
      </c>
    </row>
    <row r="80" spans="1:11">
      <c r="A80" s="12" t="s">
        <v>72</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492</v>
      </c>
      <c r="F80" t="s">
        <v>493</v>
      </c>
      <c r="G80" t="s">
        <v>494</v>
      </c>
      <c r="I80" t="s">
        <v>495</v>
      </c>
    </row>
    <row r="81" spans="1:11">
      <c r="A81" s="6" t="s">
        <v>149</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154</v>
      </c>
      <c r="F81" t="s">
        <v>156</v>
      </c>
      <c r="G81" t="s">
        <v>155</v>
      </c>
      <c r="I81" t="s">
        <v>409</v>
      </c>
    </row>
    <row r="82" spans="1:11">
      <c r="A82" s="6" t="s">
        <v>72</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645</v>
      </c>
      <c r="F82" t="s">
        <v>632</v>
      </c>
      <c r="G82" t="s">
        <v>646</v>
      </c>
      <c r="I82" t="s">
        <v>633</v>
      </c>
    </row>
    <row r="83" spans="1:11">
      <c r="A83" s="6" t="s">
        <v>1046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1016</v>
      </c>
      <c r="F83" t="s">
        <v>1017</v>
      </c>
      <c r="G83" t="s">
        <v>1018</v>
      </c>
      <c r="I83" t="s">
        <v>1019</v>
      </c>
    </row>
    <row r="84" spans="1:11">
      <c r="A84" s="6" t="s">
        <v>1130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1131</v>
      </c>
      <c r="F84" t="s">
        <v>1132</v>
      </c>
      <c r="G84" t="s">
        <v>1133</v>
      </c>
      <c r="I84" t="s">
        <v>1134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764</v>
      </c>
    </row>
    <row r="86" spans="1:11">
      <c r="A86" s="6" t="s">
        <v>245</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246</v>
      </c>
      <c r="F86" t="s">
        <v>247</v>
      </c>
      <c r="G86" t="s">
        <v>248</v>
      </c>
      <c r="I86" t="s">
        <v>768</v>
      </c>
      <c r="K86" t="s">
        <v>311</v>
      </c>
    </row>
    <row r="87" spans="1:11">
      <c r="A87" s="6" t="s">
        <v>195</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194</v>
      </c>
      <c r="F87" t="s">
        <v>196</v>
      </c>
      <c r="G87" t="s">
        <v>197</v>
      </c>
      <c r="I87" t="s">
        <v>597</v>
      </c>
    </row>
    <row r="88" spans="1:11">
      <c r="A88" s="6" t="s">
        <v>72</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747</v>
      </c>
      <c r="F88" t="s">
        <v>749</v>
      </c>
      <c r="G88" t="s">
        <v>748</v>
      </c>
      <c r="I88" t="s">
        <v>749</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1083</v>
      </c>
      <c r="F89" t="s">
        <v>1084</v>
      </c>
      <c r="G89" t="s">
        <v>1085</v>
      </c>
      <c r="I89" t="s">
        <v>1085</v>
      </c>
    </row>
    <row r="90" spans="1:11">
      <c r="A90" s="6" t="s">
        <v>72</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574</v>
      </c>
      <c r="F90" t="s">
        <v>1192</v>
      </c>
      <c r="G90" t="s">
        <v>1192</v>
      </c>
      <c r="I90" t="s">
        <v>1192</v>
      </c>
    </row>
    <row r="91" spans="1:11">
      <c r="A91" s="12" t="s">
        <v>72</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338</v>
      </c>
      <c r="F91" t="s">
        <v>287</v>
      </c>
      <c r="G91" t="s">
        <v>288</v>
      </c>
      <c r="I91" t="s">
        <v>339</v>
      </c>
    </row>
    <row r="92" spans="1:11">
      <c r="A92" s="6" t="s">
        <v>72</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273</v>
      </c>
      <c r="F92" t="s">
        <v>274</v>
      </c>
      <c r="G92" t="s">
        <v>275</v>
      </c>
      <c r="I92" t="s">
        <v>402</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116</v>
      </c>
      <c r="G93" s="24" t="s">
        <v>299</v>
      </c>
      <c r="I93" s="24" t="s">
        <v>115</v>
      </c>
    </row>
    <row r="94" spans="1:11">
      <c r="A94" s="6" t="s">
        <v>522</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523</v>
      </c>
      <c r="F94" t="s">
        <v>934</v>
      </c>
      <c r="G94" t="s">
        <v>935</v>
      </c>
      <c r="I94" t="s">
        <v>592</v>
      </c>
    </row>
    <row r="95" spans="1:11">
      <c r="A95" s="6" t="s">
        <v>224</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218</v>
      </c>
      <c r="D95" s="9" t="s">
        <v>223</v>
      </c>
      <c r="E95" t="s">
        <v>1909</v>
      </c>
      <c r="F95" t="s">
        <v>225</v>
      </c>
      <c r="G95" t="s">
        <v>226</v>
      </c>
      <c r="I95" t="s">
        <v>313</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594</v>
      </c>
    </row>
    <row r="97" spans="1:9">
      <c r="A97" s="6" t="s">
        <v>72</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282</v>
      </c>
      <c r="F97" t="s">
        <v>283</v>
      </c>
      <c r="G97" t="s">
        <v>284</v>
      </c>
      <c r="I97" t="s">
        <v>598</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992</v>
      </c>
      <c r="F98" t="s">
        <v>993</v>
      </c>
      <c r="G98" t="s">
        <v>994</v>
      </c>
      <c r="I98" t="s">
        <v>995</v>
      </c>
    </row>
    <row r="99" spans="1:9">
      <c r="A99" s="12" t="s">
        <v>72</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813</v>
      </c>
      <c r="F99" t="s">
        <v>814</v>
      </c>
      <c r="G99" t="s">
        <v>815</v>
      </c>
      <c r="I99" t="s">
        <v>816</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1123</v>
      </c>
      <c r="F100" t="s">
        <v>1125</v>
      </c>
      <c r="G100" t="s">
        <v>1126</v>
      </c>
      <c r="I100" t="s">
        <v>1124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1578</v>
      </c>
      <c r="H101" t="s">
        <v>1579</v>
      </c>
      <c r="I101" t="s">
        <v>403</v>
      </c>
    </row>
    <row r="102" spans="1:9">
      <c r="A102" s="5" t="s">
        <v>72</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81</v>
      </c>
      <c r="F102" t="s">
        <v>82</v>
      </c>
      <c r="G102" t="s">
        <v>83</v>
      </c>
      <c r="I102" t="s">
        <v>770</v>
      </c>
    </row>
    <row r="103" spans="1:9">
      <c r="A103" s="6" t="s">
        <v>238</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218</v>
      </c>
      <c r="D103" s="9" t="s">
        <v>237</v>
      </c>
      <c r="E103" t="s">
        <v>1910</v>
      </c>
      <c r="F103" t="s">
        <v>239</v>
      </c>
      <c r="G103" t="s">
        <v>240</v>
      </c>
      <c r="I103" t="s">
        <v>315</v>
      </c>
    </row>
    <row r="104" spans="1:9">
      <c r="A104" s="12" t="s">
        <v>865</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866</v>
      </c>
      <c r="F104" t="s">
        <v>867</v>
      </c>
      <c r="G104" t="s">
        <v>868</v>
      </c>
      <c r="I104" t="s">
        <v>869</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568</v>
      </c>
      <c r="F105" t="s">
        <v>2887</v>
      </c>
      <c r="G105" t="s">
        <v>2888</v>
      </c>
      <c r="I105" t="s">
        <v>569</v>
      </c>
    </row>
    <row r="106" spans="1:9">
      <c r="A106" s="12" t="s">
        <v>851</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849</v>
      </c>
      <c r="F106" t="s">
        <v>847</v>
      </c>
      <c r="G106" t="s">
        <v>848</v>
      </c>
      <c r="I106" t="s">
        <v>850</v>
      </c>
    </row>
    <row r="107" spans="1:9">
      <c r="A107" s="12" t="s">
        <v>72</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438</v>
      </c>
      <c r="F107" t="s">
        <v>439</v>
      </c>
      <c r="G107" t="s">
        <v>440</v>
      </c>
      <c r="I107" t="s">
        <v>440</v>
      </c>
    </row>
    <row r="108" spans="1:9">
      <c r="A108" s="6" t="s">
        <v>1041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996</v>
      </c>
      <c r="F108" t="s">
        <v>997</v>
      </c>
      <c r="G108" t="s">
        <v>998</v>
      </c>
      <c r="I108" t="s">
        <v>1002</v>
      </c>
    </row>
    <row r="109" spans="1:9">
      <c r="A109" s="6" t="s">
        <v>72</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616</v>
      </c>
      <c r="F109" t="s">
        <v>619</v>
      </c>
      <c r="G109" t="s">
        <v>617</v>
      </c>
      <c r="I109" t="s">
        <v>618</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1057</v>
      </c>
      <c r="F110" t="s">
        <v>1058</v>
      </c>
      <c r="G110" t="s">
        <v>1059</v>
      </c>
      <c r="I110" t="s">
        <v>1064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363</v>
      </c>
    </row>
    <row r="112" spans="1:9">
      <c r="A112" s="6" t="s">
        <v>72</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750</v>
      </c>
      <c r="F112" t="s">
        <v>751</v>
      </c>
      <c r="G112" t="s">
        <v>1200</v>
      </c>
      <c r="I112" t="s">
        <v>752</v>
      </c>
    </row>
    <row r="113" spans="1:12">
      <c r="A113" s="6" t="s">
        <v>1052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1039</v>
      </c>
      <c r="F113" t="s">
        <v>1577</v>
      </c>
      <c r="G113" t="s">
        <v>1219</v>
      </c>
      <c r="I113" t="s">
        <v>1040</v>
      </c>
      <c r="K113" t="s">
        <v>311</v>
      </c>
    </row>
    <row r="114" spans="1:12">
      <c r="A114" s="6" t="s">
        <v>72</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1831</v>
      </c>
      <c r="F114" t="s">
        <v>1069</v>
      </c>
      <c r="G114" t="s">
        <v>1070</v>
      </c>
      <c r="I114" t="s">
        <v>1071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874</v>
      </c>
      <c r="F115" t="s">
        <v>875</v>
      </c>
      <c r="G115" t="s">
        <v>876</v>
      </c>
      <c r="I115" t="s">
        <v>877</v>
      </c>
    </row>
    <row r="116" spans="1:12">
      <c r="A116" s="6" t="s">
        <v>72</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652</v>
      </c>
      <c r="F116" t="s">
        <v>653</v>
      </c>
      <c r="G116" t="s">
        <v>654</v>
      </c>
      <c r="I116" t="s">
        <v>655</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957</v>
      </c>
      <c r="F117" t="s">
        <v>316</v>
      </c>
      <c r="G117" t="s">
        <v>285</v>
      </c>
      <c r="I117" t="s">
        <v>1197</v>
      </c>
    </row>
    <row r="118" spans="1:12">
      <c r="A118" s="12" t="s">
        <v>72</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427</v>
      </c>
      <c r="F118" t="s">
        <v>428</v>
      </c>
      <c r="G118" t="s">
        <v>429</v>
      </c>
      <c r="I118" t="s">
        <v>430</v>
      </c>
    </row>
    <row r="119" spans="1:12">
      <c r="A119" s="12" t="s">
        <v>72</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368</v>
      </c>
      <c r="F119" t="s">
        <v>369</v>
      </c>
      <c r="G119" t="s">
        <v>370</v>
      </c>
      <c r="I119" t="s">
        <v>371</v>
      </c>
    </row>
    <row r="120" spans="1:12">
      <c r="A120" s="12" t="s">
        <v>72</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798</v>
      </c>
      <c r="F120" t="s">
        <v>799</v>
      </c>
      <c r="G120" t="s">
        <v>802</v>
      </c>
      <c r="I120" t="s">
        <v>800</v>
      </c>
    </row>
    <row r="121" spans="1:12">
      <c r="A121" s="6" t="s">
        <v>1093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1094</v>
      </c>
      <c r="F121" t="s">
        <v>1095</v>
      </c>
      <c r="G121" t="s">
        <v>1096</v>
      </c>
      <c r="I121" t="s">
        <v>1097</v>
      </c>
    </row>
    <row r="122" spans="1:12">
      <c r="A122" s="6" t="s">
        <v>72</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673</v>
      </c>
      <c r="F122" t="s">
        <v>1567</v>
      </c>
      <c r="G122" t="s">
        <v>1580</v>
      </c>
      <c r="I122" t="s">
        <v>674</v>
      </c>
    </row>
    <row r="123" spans="1:12">
      <c r="A123" s="6" t="s">
        <v>72</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719</v>
      </c>
      <c r="F123" t="s">
        <v>720</v>
      </c>
      <c r="G123" t="s">
        <v>721</v>
      </c>
      <c r="I123" t="s">
        <v>722</v>
      </c>
    </row>
    <row r="124" spans="1:12">
      <c r="A124" s="6" t="s">
        <v>72</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270</v>
      </c>
      <c r="F124" t="s">
        <v>271</v>
      </c>
      <c r="G124" t="s">
        <v>272</v>
      </c>
      <c r="I124" t="s">
        <v>360</v>
      </c>
    </row>
    <row r="125" spans="1:12">
      <c r="A125" s="6" t="s">
        <v>1047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1020</v>
      </c>
      <c r="F125" t="s">
        <v>1021</v>
      </c>
      <c r="G125" t="s">
        <v>1022</v>
      </c>
      <c r="I125" t="s">
        <v>1023</v>
      </c>
    </row>
    <row r="126" spans="1:12">
      <c r="A126" s="6" t="s">
        <v>72</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171</v>
      </c>
      <c r="F126" t="s">
        <v>172</v>
      </c>
      <c r="G126" t="s">
        <v>173</v>
      </c>
      <c r="I126" t="s">
        <v>395</v>
      </c>
    </row>
    <row r="127" spans="1:12">
      <c r="A127" s="12" t="s">
        <v>969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218</v>
      </c>
      <c r="D127" s="9" t="s">
        <v>968</v>
      </c>
      <c r="E127" t="s">
        <v>1911</v>
      </c>
      <c r="F127" t="s">
        <v>878</v>
      </c>
      <c r="G127" t="s">
        <v>879</v>
      </c>
      <c r="I127" t="s">
        <v>880</v>
      </c>
      <c r="L127" t="s">
        <v>970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1060</v>
      </c>
      <c r="F128" t="s">
        <v>1061</v>
      </c>
      <c r="G128" t="s">
        <v>1062</v>
      </c>
      <c r="I128" t="s">
        <v>1063</v>
      </c>
    </row>
    <row r="129" spans="1:12">
      <c r="A129" s="6" t="s">
        <v>219</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218</v>
      </c>
      <c r="D129" s="9" t="s">
        <v>220</v>
      </c>
      <c r="E129" t="s">
        <v>1912</v>
      </c>
      <c r="F129" t="s">
        <v>221</v>
      </c>
      <c r="G129" t="s">
        <v>222</v>
      </c>
      <c r="I129" t="s">
        <v>298</v>
      </c>
    </row>
    <row r="130" spans="1:12">
      <c r="A130" s="5" t="s">
        <v>72</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165</v>
      </c>
      <c r="F130" t="s">
        <v>163</v>
      </c>
      <c r="G130" t="s">
        <v>164</v>
      </c>
      <c r="I130" t="s">
        <v>595</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193</v>
      </c>
      <c r="F131" t="s">
        <v>420</v>
      </c>
      <c r="G131" t="s">
        <v>192</v>
      </c>
      <c r="I131" t="s">
        <v>393</v>
      </c>
    </row>
    <row r="132" spans="1:12">
      <c r="A132" s="6" t="s">
        <v>212</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213</v>
      </c>
      <c r="F132" t="s">
        <v>324</v>
      </c>
      <c r="G132" t="s">
        <v>214</v>
      </c>
      <c r="I132" t="s">
        <v>214</v>
      </c>
    </row>
    <row r="133" spans="1:12">
      <c r="A133" s="6" t="s">
        <v>175</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174</v>
      </c>
      <c r="F133" t="s">
        <v>176</v>
      </c>
      <c r="G133" t="s">
        <v>177</v>
      </c>
      <c r="I133" t="s">
        <v>177</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184</v>
      </c>
      <c r="F134" t="s">
        <v>182</v>
      </c>
      <c r="G134" t="s">
        <v>183</v>
      </c>
      <c r="I134" t="s">
        <v>183</v>
      </c>
    </row>
    <row r="135" spans="1:12">
      <c r="A135" t="s">
        <v>72</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1832</v>
      </c>
      <c r="F135" t="s">
        <v>30</v>
      </c>
      <c r="G135" t="s">
        <v>31</v>
      </c>
      <c r="I135" t="s">
        <v>408</v>
      </c>
    </row>
    <row r="136" spans="1:12">
      <c r="A136" s="6" t="s">
        <v>72</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963</v>
      </c>
      <c r="F136" t="s">
        <v>683</v>
      </c>
      <c r="G136" t="s">
        <v>685</v>
      </c>
      <c r="I136" t="s">
        <v>684</v>
      </c>
    </row>
    <row r="137" spans="1:12">
      <c r="A137" s="6" t="s">
        <v>1154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1155</v>
      </c>
      <c r="F137" t="s">
        <v>1156</v>
      </c>
      <c r="G137" t="s">
        <v>1157</v>
      </c>
      <c r="I137" t="s">
        <v>1158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715</v>
      </c>
      <c r="F138" t="s">
        <v>634</v>
      </c>
      <c r="G138" t="s">
        <v>635</v>
      </c>
      <c r="I138" t="s">
        <v>636</v>
      </c>
      <c r="L138" s="13" t="s">
        <v>716</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564</v>
      </c>
      <c r="F139" t="s">
        <v>565</v>
      </c>
      <c r="G139" t="s">
        <v>566</v>
      </c>
      <c r="I139" t="s">
        <v>567</v>
      </c>
    </row>
    <row r="140" spans="1:12">
      <c r="A140" s="6" t="s">
        <v>72</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262</v>
      </c>
      <c r="F140" t="s">
        <v>263</v>
      </c>
      <c r="G140" t="s">
        <v>264</v>
      </c>
      <c r="I140" t="s">
        <v>264</v>
      </c>
    </row>
    <row r="141" spans="1:12">
      <c r="A141" s="6" t="s">
        <v>1049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1028</v>
      </c>
      <c r="F141" t="s">
        <v>1029</v>
      </c>
      <c r="G141" t="s">
        <v>1030</v>
      </c>
      <c r="I141" t="s">
        <v>1031</v>
      </c>
    </row>
    <row r="142" spans="1:12">
      <c r="A142" s="6" t="s">
        <v>72</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665</v>
      </c>
      <c r="F142" t="s">
        <v>666</v>
      </c>
      <c r="G142" t="s">
        <v>667</v>
      </c>
      <c r="H142" t="s">
        <v>1225</v>
      </c>
      <c r="I142" t="s">
        <v>668</v>
      </c>
      <c r="K142" t="s">
        <v>311</v>
      </c>
    </row>
    <row r="143" spans="1:12">
      <c r="A143" s="12" t="s">
        <v>72</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372</v>
      </c>
      <c r="F143" t="s">
        <v>373</v>
      </c>
      <c r="G143" t="s">
        <v>374</v>
      </c>
      <c r="I143" t="s">
        <v>375</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397</v>
      </c>
    </row>
    <row r="145" spans="1:12">
      <c r="A145" s="6" t="s">
        <v>72</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1120</v>
      </c>
      <c r="F145" t="s">
        <v>1568</v>
      </c>
      <c r="G145" t="s">
        <v>1121</v>
      </c>
      <c r="I145" t="s">
        <v>1122</v>
      </c>
    </row>
    <row r="146" spans="1:12">
      <c r="A146" s="6" t="s">
        <v>887</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1184</v>
      </c>
      <c r="F146" t="s">
        <v>1185</v>
      </c>
      <c r="G146" t="s">
        <v>1186</v>
      </c>
      <c r="I146" t="s">
        <v>1187</v>
      </c>
    </row>
    <row r="147" spans="1:12">
      <c r="A147" s="6" t="s">
        <v>145</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146</v>
      </c>
      <c r="F147" t="s">
        <v>147</v>
      </c>
      <c r="G147" t="s">
        <v>148</v>
      </c>
      <c r="I147" t="s">
        <v>769</v>
      </c>
      <c r="K147" t="s">
        <v>311</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411</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107</v>
      </c>
      <c r="F149" t="s">
        <v>1569</v>
      </c>
      <c r="G149" t="s">
        <v>303</v>
      </c>
      <c r="I149" t="s">
        <v>303</v>
      </c>
    </row>
    <row r="150" spans="1:12">
      <c r="A150" s="6" t="s">
        <v>72</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931</v>
      </c>
      <c r="F150" t="s">
        <v>541</v>
      </c>
      <c r="G150" t="s">
        <v>542</v>
      </c>
      <c r="I150" t="s">
        <v>543</v>
      </c>
      <c r="L150" t="s">
        <v>930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932</v>
      </c>
      <c r="F151" t="s">
        <v>52</v>
      </c>
      <c r="G151" t="s">
        <v>53</v>
      </c>
      <c r="I151" t="s">
        <v>713</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384</v>
      </c>
      <c r="F152" t="s">
        <v>385</v>
      </c>
      <c r="G152" t="s">
        <v>386</v>
      </c>
      <c r="I152" t="s">
        <v>387</v>
      </c>
    </row>
    <row r="153" spans="1:12">
      <c r="A153" s="6" t="s">
        <v>72</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962</v>
      </c>
      <c r="F153" t="s">
        <v>733</v>
      </c>
      <c r="G153" t="s">
        <v>735</v>
      </c>
      <c r="I153" t="s">
        <v>734</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538</v>
      </c>
      <c r="F154" t="s">
        <v>539</v>
      </c>
      <c r="G154" t="s">
        <v>573</v>
      </c>
      <c r="I154" t="s">
        <v>540</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1090</v>
      </c>
      <c r="F155" t="s">
        <v>1091</v>
      </c>
      <c r="G155" t="s">
        <v>1092</v>
      </c>
      <c r="I155" t="s">
        <v>1092</v>
      </c>
    </row>
    <row r="156" spans="1:12">
      <c r="A156" s="6" t="s">
        <v>1042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999</v>
      </c>
      <c r="F156" t="s">
        <v>1000</v>
      </c>
      <c r="G156" t="s">
        <v>1003</v>
      </c>
      <c r="I156" t="s">
        <v>1001</v>
      </c>
    </row>
    <row r="157" spans="1:12">
      <c r="A157" s="12" t="s">
        <v>72</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435</v>
      </c>
      <c r="F157" t="s">
        <v>436</v>
      </c>
      <c r="G157" t="s">
        <v>437</v>
      </c>
      <c r="I157" t="s">
        <v>775</v>
      </c>
    </row>
    <row r="158" spans="1:12">
      <c r="A158" s="12" t="s">
        <v>72</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465</v>
      </c>
      <c r="F158" t="s">
        <v>466</v>
      </c>
      <c r="G158" t="s">
        <v>467</v>
      </c>
      <c r="I158" t="s">
        <v>468</v>
      </c>
    </row>
    <row r="159" spans="1:12">
      <c r="A159" s="6" t="s">
        <v>72</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620</v>
      </c>
      <c r="F159" t="s">
        <v>621</v>
      </c>
      <c r="G159" t="s">
        <v>622</v>
      </c>
      <c r="I159" t="s">
        <v>622</v>
      </c>
    </row>
    <row r="160" spans="1:12">
      <c r="A160" s="6" t="s">
        <v>522</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702</v>
      </c>
      <c r="F160" t="s">
        <v>1198</v>
      </c>
      <c r="G160" t="s">
        <v>1199</v>
      </c>
      <c r="I160" t="s">
        <v>703</v>
      </c>
      <c r="K160" t="s">
        <v>311</v>
      </c>
    </row>
    <row r="161" spans="1:12">
      <c r="A161" s="6" t="s">
        <v>522</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544</v>
      </c>
      <c r="F161" t="s">
        <v>545</v>
      </c>
      <c r="G161" t="s">
        <v>546</v>
      </c>
      <c r="I161" t="s">
        <v>547</v>
      </c>
    </row>
    <row r="162" spans="1:12">
      <c r="A162" s="6" t="s">
        <v>72</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743</v>
      </c>
      <c r="F162" t="s">
        <v>744</v>
      </c>
      <c r="G162" t="s">
        <v>745</v>
      </c>
      <c r="I162" t="s">
        <v>746</v>
      </c>
    </row>
    <row r="163" spans="1:12">
      <c r="A163" s="6" t="s">
        <v>693</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694</v>
      </c>
      <c r="F163" t="s">
        <v>695</v>
      </c>
      <c r="G163" t="s">
        <v>696</v>
      </c>
      <c r="I163" t="s">
        <v>696</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319</v>
      </c>
      <c r="G164" t="s">
        <v>320</v>
      </c>
      <c r="I164" t="s">
        <v>392</v>
      </c>
    </row>
    <row r="165" spans="1:12">
      <c r="A165" s="12" t="s">
        <v>72</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347</v>
      </c>
      <c r="F165" t="s">
        <v>348</v>
      </c>
      <c r="G165" t="s">
        <v>349</v>
      </c>
      <c r="I165" t="s">
        <v>350</v>
      </c>
    </row>
    <row r="166" spans="1:12">
      <c r="A166" s="6" t="s">
        <v>72</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927</v>
      </c>
      <c r="F166" t="s">
        <v>268</v>
      </c>
      <c r="G166" t="s">
        <v>269</v>
      </c>
      <c r="I166" t="s">
        <v>388</v>
      </c>
    </row>
    <row r="167" spans="1:12">
      <c r="A167" s="6" t="s">
        <v>72</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294</v>
      </c>
      <c r="F167" t="s">
        <v>295</v>
      </c>
      <c r="G167" t="s">
        <v>296</v>
      </c>
      <c r="I167" t="s">
        <v>599</v>
      </c>
    </row>
    <row r="168" spans="1:12">
      <c r="A168" s="6" t="s">
        <v>1161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1162</v>
      </c>
      <c r="F168" t="s">
        <v>1163</v>
      </c>
      <c r="G168" t="s">
        <v>1164</v>
      </c>
      <c r="I168" t="s">
        <v>1164</v>
      </c>
    </row>
    <row r="169" spans="1:12">
      <c r="A169" s="6" t="s">
        <v>212</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1742</v>
      </c>
      <c r="F169" t="s">
        <v>1128</v>
      </c>
      <c r="G169" t="s">
        <v>1129</v>
      </c>
      <c r="I169" t="s">
        <v>1129</v>
      </c>
    </row>
    <row r="170" spans="1:12">
      <c r="A170" s="12" t="s">
        <v>72</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496</v>
      </c>
      <c r="F170" t="s">
        <v>497</v>
      </c>
      <c r="G170" t="s">
        <v>498</v>
      </c>
      <c r="I170" t="s">
        <v>498</v>
      </c>
    </row>
    <row r="171" spans="1:12">
      <c r="A171" s="12" t="s">
        <v>72</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489</v>
      </c>
      <c r="F171" t="s">
        <v>490</v>
      </c>
      <c r="G171" t="s">
        <v>491</v>
      </c>
      <c r="I171" t="s">
        <v>491</v>
      </c>
    </row>
    <row r="172" spans="1:12">
      <c r="A172" s="12" t="s">
        <v>839</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840</v>
      </c>
      <c r="F172" t="s">
        <v>841</v>
      </c>
      <c r="G172" t="s">
        <v>842</v>
      </c>
      <c r="I172" t="s">
        <v>843</v>
      </c>
    </row>
    <row r="173" spans="1:12">
      <c r="A173" s="12" t="s">
        <v>1220</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1221</v>
      </c>
      <c r="F173" t="s">
        <v>700</v>
      </c>
      <c r="G173" t="s">
        <v>1217</v>
      </c>
      <c r="I173" t="s">
        <v>701</v>
      </c>
    </row>
    <row r="174" spans="1:12">
      <c r="A174" s="12" t="s">
        <v>72</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480</v>
      </c>
      <c r="F174" t="s">
        <v>481</v>
      </c>
      <c r="G174" t="s">
        <v>482</v>
      </c>
      <c r="I174" t="s">
        <v>483</v>
      </c>
    </row>
    <row r="175" spans="1:12">
      <c r="A175" s="12" t="s">
        <v>887</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909</v>
      </c>
      <c r="F175" s="15" t="s">
        <v>911</v>
      </c>
      <c r="G175" t="s">
        <v>910</v>
      </c>
      <c r="I175" t="s">
        <v>911</v>
      </c>
      <c r="K175" t="s">
        <v>311</v>
      </c>
      <c r="L175" t="s">
        <v>912</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376</v>
      </c>
      <c r="F176" t="s">
        <v>377</v>
      </c>
      <c r="G176" t="s">
        <v>378</v>
      </c>
      <c r="I176" t="s">
        <v>379</v>
      </c>
    </row>
    <row r="177" spans="1:11">
      <c r="A177" s="12" t="s">
        <v>72</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511</v>
      </c>
      <c r="F177" t="s">
        <v>512</v>
      </c>
      <c r="G177" t="s">
        <v>513</v>
      </c>
      <c r="I177" t="s">
        <v>513</v>
      </c>
    </row>
    <row r="178" spans="1:11">
      <c r="A178" s="6" t="s">
        <v>1191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1190</v>
      </c>
      <c r="F178" t="s">
        <v>535</v>
      </c>
      <c r="G178" t="s">
        <v>536</v>
      </c>
      <c r="I178" t="s">
        <v>537</v>
      </c>
    </row>
    <row r="179" spans="1:11">
      <c r="A179" s="12" t="s">
        <v>72</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451</v>
      </c>
      <c r="F179" t="s">
        <v>452</v>
      </c>
      <c r="G179" t="s">
        <v>453</v>
      </c>
      <c r="I179" t="s">
        <v>454</v>
      </c>
    </row>
    <row r="180" spans="1:11">
      <c r="A180" s="6" t="s">
        <v>72</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637</v>
      </c>
      <c r="F180" t="s">
        <v>638</v>
      </c>
      <c r="G180" t="s">
        <v>639</v>
      </c>
      <c r="I180" t="s">
        <v>640</v>
      </c>
    </row>
    <row r="181" spans="1:11">
      <c r="A181" s="12" t="s">
        <v>887</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913</v>
      </c>
      <c r="F181" s="15" t="s">
        <v>1570</v>
      </c>
      <c r="G181" t="s">
        <v>914</v>
      </c>
      <c r="I181" t="s">
        <v>914</v>
      </c>
    </row>
    <row r="182" spans="1:11">
      <c r="A182" s="6" t="s">
        <v>72</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259</v>
      </c>
      <c r="F182" t="s">
        <v>260</v>
      </c>
      <c r="G182" t="s">
        <v>261</v>
      </c>
      <c r="I182" t="s">
        <v>771</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311</v>
      </c>
    </row>
    <row r="184" spans="1:11">
      <c r="A184" s="12" t="s">
        <v>72</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455</v>
      </c>
      <c r="F184" t="s">
        <v>456</v>
      </c>
      <c r="G184" t="s">
        <v>457</v>
      </c>
      <c r="I184" t="s">
        <v>458</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988</v>
      </c>
      <c r="F185" t="s">
        <v>989</v>
      </c>
      <c r="G185" t="s">
        <v>990</v>
      </c>
      <c r="I185" t="s">
        <v>991</v>
      </c>
    </row>
    <row r="186" spans="1:11">
      <c r="A186" s="6" t="s">
        <v>195</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200</v>
      </c>
      <c r="F186" t="s">
        <v>114</v>
      </c>
      <c r="G186" t="s">
        <v>201</v>
      </c>
      <c r="I186" t="s">
        <v>407</v>
      </c>
    </row>
    <row r="187" spans="1:11">
      <c r="A187" s="12" t="s">
        <v>72</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459</v>
      </c>
      <c r="F187" t="s">
        <v>460</v>
      </c>
      <c r="G187" t="s">
        <v>461</v>
      </c>
      <c r="I187" t="s">
        <v>462</v>
      </c>
    </row>
    <row r="188" spans="1:11">
      <c r="A188" s="12" t="s">
        <v>887</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895</v>
      </c>
      <c r="F188" s="15" t="s">
        <v>896</v>
      </c>
      <c r="G188" t="s">
        <v>897</v>
      </c>
      <c r="I188" t="s">
        <v>898</v>
      </c>
    </row>
    <row r="189" spans="1:11">
      <c r="A189" s="12" t="s">
        <v>72</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340</v>
      </c>
      <c r="F189" t="s">
        <v>341</v>
      </c>
      <c r="G189" t="s">
        <v>342</v>
      </c>
      <c r="I189" t="s">
        <v>343</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852</v>
      </c>
      <c r="F190" t="s">
        <v>853</v>
      </c>
      <c r="G190" t="s">
        <v>854</v>
      </c>
      <c r="I190" t="s">
        <v>855</v>
      </c>
    </row>
    <row r="191" spans="1:11">
      <c r="A191" s="6" t="s">
        <v>1098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1099</v>
      </c>
      <c r="F191" t="s">
        <v>1100</v>
      </c>
      <c r="G191" t="s">
        <v>1101</v>
      </c>
      <c r="I191" t="s">
        <v>1102</v>
      </c>
    </row>
    <row r="192" spans="1:11">
      <c r="A192" s="6" t="s">
        <v>72</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628</v>
      </c>
      <c r="F192" t="s">
        <v>629</v>
      </c>
      <c r="G192" t="s">
        <v>630</v>
      </c>
      <c r="I192" t="s">
        <v>631</v>
      </c>
    </row>
    <row r="193" spans="1:9">
      <c r="A193" s="12" t="s">
        <v>72</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383</v>
      </c>
      <c r="F193" t="s">
        <v>159</v>
      </c>
      <c r="G193" t="s">
        <v>160</v>
      </c>
      <c r="I193" t="s">
        <v>714</v>
      </c>
    </row>
    <row r="194" spans="1:9">
      <c r="A194" s="12" t="s">
        <v>351</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352</v>
      </c>
      <c r="F194" t="s">
        <v>353</v>
      </c>
      <c r="G194" t="s">
        <v>354</v>
      </c>
      <c r="I194" t="s">
        <v>355</v>
      </c>
    </row>
    <row r="195" spans="1:9">
      <c r="A195" s="6" t="s">
        <v>72</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717</v>
      </c>
      <c r="F195" t="s">
        <v>551</v>
      </c>
      <c r="G195" t="s">
        <v>552</v>
      </c>
      <c r="I195" t="s">
        <v>553</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391</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980</v>
      </c>
      <c r="F197" t="s">
        <v>981</v>
      </c>
      <c r="G197" t="s">
        <v>982</v>
      </c>
      <c r="I197" t="s">
        <v>983</v>
      </c>
    </row>
    <row r="198" spans="1:9">
      <c r="A198" s="6" t="s">
        <v>149</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153</v>
      </c>
      <c r="F198" t="s">
        <v>404</v>
      </c>
      <c r="G198" t="s">
        <v>405</v>
      </c>
      <c r="I198" t="s">
        <v>406</v>
      </c>
    </row>
    <row r="199" spans="1:9">
      <c r="A199" s="12" t="s">
        <v>72</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809</v>
      </c>
      <c r="F199" t="s">
        <v>812</v>
      </c>
      <c r="G199" t="s">
        <v>810</v>
      </c>
      <c r="I199" t="s">
        <v>811</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1112</v>
      </c>
      <c r="F200" t="s">
        <v>1113</v>
      </c>
      <c r="G200" t="s">
        <v>1114</v>
      </c>
      <c r="I200" t="s">
        <v>1115</v>
      </c>
    </row>
    <row r="201" spans="1:9">
      <c r="A201" s="12" t="s">
        <v>72</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334</v>
      </c>
      <c r="F201" t="s">
        <v>335</v>
      </c>
      <c r="G201" t="s">
        <v>336</v>
      </c>
      <c r="I201" t="s">
        <v>337</v>
      </c>
    </row>
    <row r="202" spans="1:9">
      <c r="A202" s="6" t="s">
        <v>975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976</v>
      </c>
      <c r="F202" t="s">
        <v>977</v>
      </c>
      <c r="G202" t="s">
        <v>978</v>
      </c>
      <c r="I202" t="s">
        <v>979</v>
      </c>
    </row>
    <row r="203" spans="1:9">
      <c r="A203" s="12" t="s">
        <v>72</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956</v>
      </c>
      <c r="F203" t="s">
        <v>445</v>
      </c>
      <c r="G203" t="s">
        <v>446</v>
      </c>
      <c r="I203" t="s">
        <v>447</v>
      </c>
    </row>
    <row r="204" spans="1:9">
      <c r="A204" s="12" t="s">
        <v>72</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514</v>
      </c>
      <c r="F204" t="s">
        <v>515</v>
      </c>
      <c r="G204" t="s">
        <v>516</v>
      </c>
      <c r="I204" t="s">
        <v>517</v>
      </c>
    </row>
    <row r="205" spans="1:9">
      <c r="A205" s="6" t="s">
        <v>229</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218</v>
      </c>
      <c r="D205" s="9" t="s">
        <v>227</v>
      </c>
      <c r="E205" t="s">
        <v>1913</v>
      </c>
      <c r="F205" t="s">
        <v>228</v>
      </c>
      <c r="G205" t="s">
        <v>230</v>
      </c>
      <c r="I205" t="s">
        <v>773</v>
      </c>
    </row>
    <row r="206" spans="1:9">
      <c r="A206" s="12" t="s">
        <v>72</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487</v>
      </c>
      <c r="F206" t="s">
        <v>1571</v>
      </c>
      <c r="G206" t="s">
        <v>488</v>
      </c>
      <c r="I206" t="s">
        <v>488</v>
      </c>
    </row>
    <row r="207" spans="1:9">
      <c r="A207" s="12" t="s">
        <v>72</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801</v>
      </c>
      <c r="F207" t="s">
        <v>803</v>
      </c>
      <c r="G207" t="s">
        <v>804</v>
      </c>
      <c r="I207" t="s">
        <v>805</v>
      </c>
    </row>
    <row r="208" spans="1:9">
      <c r="A208" s="12" t="s">
        <v>72</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484</v>
      </c>
      <c r="F208" t="s">
        <v>590</v>
      </c>
      <c r="G208" t="s">
        <v>485</v>
      </c>
      <c r="I208" t="s">
        <v>486</v>
      </c>
    </row>
    <row r="209" spans="1:12">
      <c r="A209" s="6" t="s">
        <v>72</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675</v>
      </c>
      <c r="F209" t="s">
        <v>676</v>
      </c>
      <c r="G209" t="s">
        <v>677</v>
      </c>
      <c r="I209" t="s">
        <v>678</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400</v>
      </c>
      <c r="K210" t="s">
        <v>311</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933</v>
      </c>
      <c r="F211" t="s">
        <v>557</v>
      </c>
      <c r="G211" t="s">
        <v>558</v>
      </c>
      <c r="I211" t="s">
        <v>559</v>
      </c>
    </row>
    <row r="212" spans="1:12">
      <c r="A212" s="12" t="s">
        <v>72</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817</v>
      </c>
      <c r="F212" t="s">
        <v>818</v>
      </c>
      <c r="G212" t="s">
        <v>819</v>
      </c>
      <c r="I212" t="s">
        <v>820</v>
      </c>
    </row>
    <row r="213" spans="1:12">
      <c r="A213" s="6" t="s">
        <v>72</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726</v>
      </c>
      <c r="F213" t="s">
        <v>727</v>
      </c>
      <c r="G213" t="s">
        <v>728</v>
      </c>
      <c r="I213" t="s">
        <v>729</v>
      </c>
    </row>
    <row r="214" spans="1:12">
      <c r="A214" s="6" t="s">
        <v>72</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579</v>
      </c>
      <c r="F214" t="s">
        <v>586</v>
      </c>
      <c r="G214" t="s">
        <v>580</v>
      </c>
      <c r="I214" t="s">
        <v>581</v>
      </c>
    </row>
    <row r="215" spans="1:12">
      <c r="A215" s="6" t="s">
        <v>1135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1136</v>
      </c>
      <c r="F215" t="s">
        <v>1572</v>
      </c>
      <c r="G215" t="s">
        <v>1137</v>
      </c>
      <c r="I215" t="s">
        <v>1138</v>
      </c>
    </row>
    <row r="216" spans="1:12">
      <c r="A216" s="6" t="s">
        <v>149</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150</v>
      </c>
      <c r="F216" t="s">
        <v>151</v>
      </c>
      <c r="G216" t="s">
        <v>152</v>
      </c>
      <c r="I216" t="s">
        <v>885</v>
      </c>
    </row>
    <row r="217" spans="1:12">
      <c r="A217" s="6" t="s">
        <v>72</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758</v>
      </c>
      <c r="F217" t="s">
        <v>151</v>
      </c>
      <c r="G217" t="s">
        <v>152</v>
      </c>
      <c r="I217" t="s">
        <v>682</v>
      </c>
    </row>
    <row r="218" spans="1:12">
      <c r="A218" s="6" t="s">
        <v>887</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888</v>
      </c>
      <c r="E218" t="s">
        <v>1222</v>
      </c>
      <c r="F218" s="15" t="s">
        <v>889</v>
      </c>
      <c r="G218" t="s">
        <v>890</v>
      </c>
      <c r="I218" t="s">
        <v>891</v>
      </c>
    </row>
    <row r="219" spans="1:12">
      <c r="A219" s="6" t="s">
        <v>1108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1109</v>
      </c>
      <c r="F219" t="s">
        <v>1110</v>
      </c>
      <c r="G219" t="s">
        <v>1111</v>
      </c>
      <c r="I219" t="s">
        <v>1111</v>
      </c>
    </row>
    <row r="220" spans="1:12">
      <c r="A220" s="6" t="s">
        <v>72</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660</v>
      </c>
      <c r="F220" t="s">
        <v>661</v>
      </c>
      <c r="G220" t="s">
        <v>663</v>
      </c>
      <c r="I220" t="s">
        <v>662</v>
      </c>
      <c r="L220" t="s">
        <v>664</v>
      </c>
    </row>
    <row r="221" spans="1:12">
      <c r="A221" s="6" t="s">
        <v>1043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1004</v>
      </c>
      <c r="F221" t="s">
        <v>1005</v>
      </c>
      <c r="G221" t="s">
        <v>1006</v>
      </c>
      <c r="I221" t="s">
        <v>1007</v>
      </c>
    </row>
    <row r="222" spans="1:12">
      <c r="A222" s="6" t="s">
        <v>166</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167</v>
      </c>
      <c r="F222" t="s">
        <v>1193</v>
      </c>
      <c r="G222" t="s">
        <v>1194</v>
      </c>
      <c r="I222" t="s">
        <v>1193</v>
      </c>
    </row>
    <row r="223" spans="1:12">
      <c r="A223" s="12" t="s">
        <v>72</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470</v>
      </c>
      <c r="F223" t="s">
        <v>471</v>
      </c>
      <c r="G223" t="s">
        <v>472</v>
      </c>
      <c r="I223" t="s">
        <v>473</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110</v>
      </c>
      <c r="F224" t="s">
        <v>111</v>
      </c>
      <c r="G224" t="s">
        <v>112</v>
      </c>
      <c r="I224" t="s">
        <v>390</v>
      </c>
    </row>
    <row r="225" spans="1:12">
      <c r="A225" s="6" t="s">
        <v>72</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926</v>
      </c>
      <c r="E225" t="s">
        <v>947</v>
      </c>
      <c r="F225" t="s">
        <v>327</v>
      </c>
      <c r="G225" t="s">
        <v>241</v>
      </c>
      <c r="I225" t="s">
        <v>772</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829</v>
      </c>
      <c r="F226" t="s">
        <v>1573</v>
      </c>
      <c r="G226" t="s">
        <v>830</v>
      </c>
      <c r="I226" t="s">
        <v>831</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178</v>
      </c>
      <c r="F227" s="24" t="s">
        <v>1583</v>
      </c>
      <c r="G227" t="s">
        <v>1581</v>
      </c>
      <c r="H227" t="s">
        <v>1582</v>
      </c>
      <c r="I227" t="s">
        <v>1214</v>
      </c>
      <c r="L227" t="s">
        <v>1575</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648</v>
      </c>
      <c r="F228" t="s">
        <v>649</v>
      </c>
      <c r="G228" t="s">
        <v>650</v>
      </c>
      <c r="I228" t="s">
        <v>651</v>
      </c>
    </row>
    <row r="229" spans="1:12">
      <c r="A229" s="6" t="s">
        <v>145</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161</v>
      </c>
      <c r="F229" t="s">
        <v>321</v>
      </c>
      <c r="G229" t="s">
        <v>322</v>
      </c>
      <c r="I229" t="s">
        <v>217</v>
      </c>
    </row>
    <row r="230" spans="1:12">
      <c r="A230" s="6" t="s">
        <v>1171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1170</v>
      </c>
      <c r="F230" t="s">
        <v>1172</v>
      </c>
      <c r="G230" t="s">
        <v>1174</v>
      </c>
      <c r="I230" t="s">
        <v>1173</v>
      </c>
    </row>
    <row r="231" spans="1:12">
      <c r="A231" s="6" t="s">
        <v>1154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1159</v>
      </c>
      <c r="F231" t="s">
        <v>1223</v>
      </c>
      <c r="G231" t="s">
        <v>555</v>
      </c>
      <c r="I231" t="s">
        <v>1160</v>
      </c>
    </row>
    <row r="232" spans="1:12">
      <c r="A232" s="6" t="s">
        <v>232</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218</v>
      </c>
      <c r="D232" s="9" t="s">
        <v>231</v>
      </c>
      <c r="E232" t="s">
        <v>1914</v>
      </c>
      <c r="F232" t="s">
        <v>936</v>
      </c>
      <c r="G232" t="s">
        <v>937</v>
      </c>
      <c r="I232" t="s">
        <v>886</v>
      </c>
    </row>
    <row r="233" spans="1:12">
      <c r="A233" s="6" t="s">
        <v>1048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1024</v>
      </c>
      <c r="F233" t="s">
        <v>1025</v>
      </c>
      <c r="G233" t="s">
        <v>1027</v>
      </c>
      <c r="I233" t="s">
        <v>1026</v>
      </c>
    </row>
    <row r="234" spans="1:12">
      <c r="A234" s="12" t="s">
        <v>1195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1196</v>
      </c>
      <c r="F234" s="15" t="s">
        <v>903</v>
      </c>
      <c r="G234" t="s">
        <v>904</v>
      </c>
      <c r="I234" t="s">
        <v>905</v>
      </c>
    </row>
    <row r="235" spans="1:12">
      <c r="A235" s="12" t="s">
        <v>887</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906</v>
      </c>
      <c r="F235" s="15" t="s">
        <v>907</v>
      </c>
      <c r="G235" t="s">
        <v>908</v>
      </c>
      <c r="I235" t="s">
        <v>908</v>
      </c>
      <c r="K235" t="s">
        <v>311</v>
      </c>
    </row>
    <row r="236" spans="1:12">
      <c r="A236" s="5" t="s">
        <v>72</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0" t="s">
        <v>90</v>
      </c>
      <c r="F236" t="s">
        <v>91</v>
      </c>
      <c r="G236" t="s">
        <v>92</v>
      </c>
      <c r="I236" t="s">
        <v>776</v>
      </c>
    </row>
    <row r="237" spans="1:12">
      <c r="A237" t="s">
        <v>2577</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69</v>
      </c>
      <c r="F237" t="s">
        <v>70</v>
      </c>
      <c r="G237" t="s">
        <v>71</v>
      </c>
      <c r="I237" t="s">
        <v>413</v>
      </c>
      <c r="J237" t="s">
        <v>311</v>
      </c>
    </row>
    <row r="238" spans="1:12">
      <c r="A238" s="6" t="s">
        <v>72</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690</v>
      </c>
      <c r="E238" t="s">
        <v>946</v>
      </c>
      <c r="F238" t="s">
        <v>691</v>
      </c>
      <c r="G238" t="s">
        <v>692</v>
      </c>
      <c r="I238" t="s">
        <v>692</v>
      </c>
    </row>
    <row r="239" spans="1:12">
      <c r="A239" s="12" t="s">
        <v>72</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478</v>
      </c>
      <c r="F239" t="s">
        <v>916</v>
      </c>
      <c r="G239" t="s">
        <v>917</v>
      </c>
      <c r="I239" t="s">
        <v>479</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2886</v>
      </c>
      <c r="F240" t="s">
        <v>554</v>
      </c>
      <c r="G240" t="s">
        <v>555</v>
      </c>
      <c r="I240" t="s">
        <v>556</v>
      </c>
    </row>
    <row r="241" spans="1:9">
      <c r="A241" s="6" t="s">
        <v>233</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218</v>
      </c>
      <c r="D241" s="9" t="s">
        <v>234</v>
      </c>
      <c r="E241" t="s">
        <v>1915</v>
      </c>
      <c r="F241" t="s">
        <v>235</v>
      </c>
      <c r="G241" t="s">
        <v>236</v>
      </c>
      <c r="I241" t="s">
        <v>255</v>
      </c>
    </row>
    <row r="242" spans="1:9">
      <c r="A242" s="6" t="s">
        <v>72</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679</v>
      </c>
      <c r="F242" t="s">
        <v>680</v>
      </c>
      <c r="G242" t="s">
        <v>681</v>
      </c>
      <c r="I242" t="s">
        <v>681</v>
      </c>
    </row>
    <row r="243" spans="1:9">
      <c r="A243" s="6" t="s">
        <v>72</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300</v>
      </c>
      <c r="F243" t="s">
        <v>301</v>
      </c>
      <c r="G243" t="s">
        <v>302</v>
      </c>
      <c r="I243" t="s">
        <v>774</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1072</v>
      </c>
      <c r="F244" t="s">
        <v>1073</v>
      </c>
      <c r="G244" t="s">
        <v>1074</v>
      </c>
      <c r="I244" t="s">
        <v>1075</v>
      </c>
    </row>
    <row r="245" spans="1:9">
      <c r="A245" s="6" t="s">
        <v>72</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941</v>
      </c>
      <c r="F245" t="s">
        <v>1574</v>
      </c>
      <c r="G245" t="s">
        <v>325</v>
      </c>
      <c r="I245" t="s">
        <v>414</v>
      </c>
    </row>
    <row r="246" spans="1:9">
      <c r="A246" s="6" t="s">
        <v>72</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723</v>
      </c>
      <c r="F246" t="s">
        <v>724</v>
      </c>
      <c r="G246" t="s">
        <v>725</v>
      </c>
      <c r="I246" t="s">
        <v>725</v>
      </c>
    </row>
    <row r="247" spans="1:9">
      <c r="A247" s="6" t="s">
        <v>1103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1104</v>
      </c>
      <c r="F247" t="s">
        <v>1105</v>
      </c>
      <c r="G247" t="s">
        <v>1106</v>
      </c>
      <c r="I247" t="s">
        <v>1107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825</v>
      </c>
      <c r="F248" t="s">
        <v>826</v>
      </c>
      <c r="G248" t="s">
        <v>827</v>
      </c>
      <c r="I248" t="s">
        <v>828</v>
      </c>
    </row>
    <row r="249" spans="1:9">
      <c r="A249" s="6" t="s">
        <v>72</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279</v>
      </c>
      <c r="F249" t="s">
        <v>280</v>
      </c>
      <c r="G249" t="s">
        <v>281</v>
      </c>
      <c r="I249" t="s">
        <v>281</v>
      </c>
    </row>
    <row r="250" spans="1:9">
      <c r="A250" t="s">
        <v>99</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100</v>
      </c>
      <c r="F250" t="s">
        <v>101</v>
      </c>
      <c r="G250" t="s">
        <v>102</v>
      </c>
      <c r="I250" t="s">
        <v>394</v>
      </c>
    </row>
    <row r="251" spans="1:9">
      <c r="A251" s="6" t="s">
        <v>1165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1166</v>
      </c>
      <c r="F251" t="s">
        <v>1169</v>
      </c>
      <c r="G251" t="s">
        <v>1168</v>
      </c>
      <c r="I251" t="s">
        <v>1167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835</v>
      </c>
      <c r="F252" t="s">
        <v>836</v>
      </c>
      <c r="G252" t="s">
        <v>837</v>
      </c>
      <c r="I252" t="s">
        <v>838</v>
      </c>
    </row>
    <row r="253" spans="1:9">
      <c r="A253" s="6" t="s">
        <v>942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943</v>
      </c>
      <c r="F253" t="s">
        <v>944</v>
      </c>
      <c r="G253" t="s">
        <v>945</v>
      </c>
      <c r="I253" t="s">
        <v>945</v>
      </c>
    </row>
    <row r="254" spans="1:9">
      <c r="A254" s="6" t="s">
        <v>72</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207</v>
      </c>
      <c r="F254" t="s">
        <v>208</v>
      </c>
      <c r="G254" t="s">
        <v>209</v>
      </c>
      <c r="I254" t="s">
        <v>1215</v>
      </c>
    </row>
    <row r="255" spans="1:9">
      <c r="A255" s="12" t="s">
        <v>72</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423</v>
      </c>
      <c r="F255" t="s">
        <v>424</v>
      </c>
      <c r="G255" t="s">
        <v>426</v>
      </c>
      <c r="I255" t="s">
        <v>425</v>
      </c>
    </row>
    <row r="256" spans="1:9">
      <c r="A256" s="6" t="s">
        <v>72</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605</v>
      </c>
      <c r="F256" t="s">
        <v>603</v>
      </c>
      <c r="G256" t="s">
        <v>604</v>
      </c>
      <c r="I256" t="s">
        <v>710</v>
      </c>
    </row>
    <row r="257" spans="1:9">
      <c r="A257" s="12" t="s">
        <v>72</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441</v>
      </c>
      <c r="F257" t="s">
        <v>444</v>
      </c>
      <c r="G257" t="s">
        <v>443</v>
      </c>
      <c r="I257" t="s">
        <v>442</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1065</v>
      </c>
      <c r="F258" t="s">
        <v>1066</v>
      </c>
      <c r="G258" t="s">
        <v>1067</v>
      </c>
      <c r="I258" t="s">
        <v>1068</v>
      </c>
    </row>
    <row r="259" spans="1:9">
      <c r="A259" s="12" t="s">
        <v>72</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474</v>
      </c>
      <c r="F259" t="s">
        <v>475</v>
      </c>
      <c r="G259" t="s">
        <v>476</v>
      </c>
      <c r="I259" t="s">
        <v>477</v>
      </c>
    </row>
    <row r="260" spans="1:9">
      <c r="A260" s="12" t="s">
        <v>72</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821</v>
      </c>
      <c r="F260" t="s">
        <v>822</v>
      </c>
      <c r="G260" t="s">
        <v>823</v>
      </c>
      <c r="I260" t="s">
        <v>824</v>
      </c>
    </row>
    <row r="261" spans="1:9">
      <c r="A261" s="12" t="s">
        <v>865</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881</v>
      </c>
      <c r="F261" t="s">
        <v>882</v>
      </c>
      <c r="G261" t="s">
        <v>883</v>
      </c>
      <c r="I261" t="s">
        <v>884</v>
      </c>
    </row>
    <row r="262" spans="1:9">
      <c r="A262" s="6" t="s">
        <v>762</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761</v>
      </c>
      <c r="F262" t="s">
        <v>210</v>
      </c>
      <c r="G262" t="s">
        <v>211</v>
      </c>
      <c r="I262" t="s">
        <v>415</v>
      </c>
    </row>
    <row r="263" spans="1:9">
      <c r="A263" s="6" t="s">
        <v>522</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704</v>
      </c>
      <c r="F263" t="s">
        <v>705</v>
      </c>
      <c r="G263" t="s">
        <v>706</v>
      </c>
      <c r="I263" t="s">
        <v>707</v>
      </c>
    </row>
    <row r="264" spans="1:9">
      <c r="A264" s="6" t="s">
        <v>1175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1176</v>
      </c>
      <c r="F264" t="s">
        <v>1177</v>
      </c>
      <c r="G264" t="s">
        <v>1178</v>
      </c>
      <c r="I264" t="s">
        <v>1178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870</v>
      </c>
      <c r="F265" t="s">
        <v>871</v>
      </c>
      <c r="G265" t="s">
        <v>872</v>
      </c>
      <c r="I265" t="s">
        <v>873</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593</v>
      </c>
    </row>
    <row r="267" spans="1:9">
      <c r="A267" s="12" t="s">
        <v>72</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463</v>
      </c>
      <c r="F267" t="s">
        <v>5</v>
      </c>
      <c r="G267" t="s">
        <v>464</v>
      </c>
      <c r="I267" t="s">
        <v>396</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401</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961</v>
      </c>
      <c r="F269" t="s">
        <v>380</v>
      </c>
      <c r="G269" t="s">
        <v>381</v>
      </c>
      <c r="I269" t="s">
        <v>382</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189</v>
      </c>
      <c r="F270" t="s">
        <v>190</v>
      </c>
      <c r="G270" t="s">
        <v>191</v>
      </c>
      <c r="I270" t="s">
        <v>191</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570</v>
      </c>
      <c r="F271" t="s">
        <v>571</v>
      </c>
      <c r="G271" t="s">
        <v>572</v>
      </c>
      <c r="I271" t="s">
        <v>572</v>
      </c>
    </row>
    <row r="272" spans="1:9">
      <c r="A272" s="6" t="s">
        <v>145</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530</v>
      </c>
      <c r="F272" t="s">
        <v>531</v>
      </c>
      <c r="G272" t="s">
        <v>532</v>
      </c>
      <c r="I272" t="s">
        <v>533</v>
      </c>
    </row>
    <row r="273" spans="1:9">
      <c r="A273" s="12" t="s">
        <v>72</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503</v>
      </c>
      <c r="F273" t="s">
        <v>504</v>
      </c>
      <c r="G273" t="s">
        <v>505</v>
      </c>
      <c r="I273" t="s">
        <v>506</v>
      </c>
    </row>
    <row r="274" spans="1:9">
      <c r="A274" s="6" t="s">
        <v>1044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1008</v>
      </c>
      <c r="F274" t="s">
        <v>1009</v>
      </c>
      <c r="G274" t="s">
        <v>1010</v>
      </c>
      <c r="I274" t="s">
        <v>1011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560</v>
      </c>
      <c r="F275" t="s">
        <v>561</v>
      </c>
      <c r="G275" t="s">
        <v>562</v>
      </c>
      <c r="I275" t="s">
        <v>563</v>
      </c>
    </row>
    <row r="276" spans="1:9">
      <c r="A276" s="6" t="s">
        <v>924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925</v>
      </c>
      <c r="F276" t="s">
        <v>613</v>
      </c>
      <c r="G276" t="s">
        <v>614</v>
      </c>
      <c r="I276" t="s">
        <v>615</v>
      </c>
    </row>
    <row r="277" spans="1:9">
      <c r="A277" s="6" t="s">
        <v>72</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606</v>
      </c>
      <c r="F277" t="s">
        <v>607</v>
      </c>
      <c r="G277" t="s">
        <v>608</v>
      </c>
      <c r="I277" t="s">
        <v>608</v>
      </c>
    </row>
    <row r="278" spans="1:9">
      <c r="A278" s="12" t="s">
        <v>72</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507</v>
      </c>
      <c r="F278" t="s">
        <v>508</v>
      </c>
      <c r="G278" t="s">
        <v>509</v>
      </c>
      <c r="I278" t="s">
        <v>510</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1504</v>
      </c>
      <c r="E279" s="20"/>
      <c r="F279" t="s">
        <v>1207</v>
      </c>
      <c r="G279" t="s">
        <v>1506</v>
      </c>
      <c r="I279" t="s">
        <v>1505</v>
      </c>
    </row>
  </sheetData>
  <conditionalFormatting sqref="G253 F1:F1048576 I253">
    <cfRule type="containsText" dxfId="36" priority="16" operator="containsText" text="ß">
      <formula>NOT(ISERROR(SEARCH("ß",F1)))</formula>
    </cfRule>
  </conditionalFormatting>
  <conditionalFormatting sqref="L7 E73:E284">
    <cfRule type="cellIs" dxfId="35" priority="13" operator="equal">
      <formula>"NEU"</formula>
    </cfRule>
  </conditionalFormatting>
  <conditionalFormatting sqref="L19:L20">
    <cfRule type="cellIs" dxfId="34" priority="12" operator="equal">
      <formula>"NEU"</formula>
    </cfRule>
  </conditionalFormatting>
  <conditionalFormatting sqref="L18">
    <cfRule type="cellIs" dxfId="33" priority="9" operator="equal">
      <formula>"NEU"</formula>
    </cfRule>
  </conditionalFormatting>
  <conditionalFormatting sqref="I254:I278 I228:I252">
    <cfRule type="duplicateValues" dxfId="32" priority="6"/>
  </conditionalFormatting>
  <conditionalFormatting sqref="G227">
    <cfRule type="duplicateValues" dxfId="31" priority="5"/>
  </conditionalFormatting>
  <conditionalFormatting sqref="E1:E6 E9:E71 E285:E1048576">
    <cfRule type="cellIs" dxfId="30" priority="4" operator="equal">
      <formula>"NEU"</formula>
    </cfRule>
  </conditionalFormatting>
  <conditionalFormatting sqref="H253">
    <cfRule type="containsText" dxfId="29" priority="3" operator="containsText" text="ß">
      <formula>NOT(ISERROR(SEARCH("ß",H253)))</formula>
    </cfRule>
  </conditionalFormatting>
  <conditionalFormatting sqref="H227">
    <cfRule type="duplicateValues" dxfId="28" priority="2"/>
  </conditionalFormatting>
  <conditionalFormatting sqref="L26">
    <cfRule type="cellIs" dxfId="27" priority="1" operator="equal">
      <formula>"NEU"</formula>
    </cfRule>
  </conditionalFormatting>
  <conditionalFormatting sqref="I1:I279 J279:J1048576">
    <cfRule type="duplicateValues" dxfId="26"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75" r:id="rId107"/>
    <hyperlink ref="D139" r:id="rId108"/>
    <hyperlink ref="D105" r:id="rId109"/>
    <hyperlink ref="D271" r:id="rId110"/>
    <hyperlink ref="D90" r:id="rId111"/>
    <hyperlink ref="D76" r:id="rId112"/>
    <hyperlink ref="D214" r:id="rId113"/>
    <hyperlink ref="D56" r:id="rId114"/>
    <hyperlink ref="D256" r:id="rId115"/>
    <hyperlink ref="D277" r:id="rId116"/>
    <hyperlink ref="D22" r:id="rId117"/>
    <hyperlink ref="D109" r:id="rId118"/>
    <hyperlink ref="D159" r:id="rId119"/>
    <hyperlink ref="D40" r:id="rId120"/>
    <hyperlink ref="D111" r:id="rId121"/>
    <hyperlink ref="D192" r:id="rId122"/>
    <hyperlink ref="D180" r:id="rId123"/>
    <hyperlink ref="D33" r:id="rId124"/>
    <hyperlink ref="D82" r:id="rId125"/>
    <hyperlink ref="D32" r:id="rId126"/>
    <hyperlink ref="D228" r:id="rId127"/>
    <hyperlink ref="D116" r:id="rId128"/>
    <hyperlink ref="D43" r:id="rId129"/>
    <hyperlink ref="D220" r:id="rId130"/>
    <hyperlink ref="D142" r:id="rId131"/>
    <hyperlink ref="D10" r:id="rId132"/>
    <hyperlink ref="D122" r:id="rId133"/>
    <hyperlink ref="D209" r:id="rId134"/>
    <hyperlink ref="D242" r:id="rId135"/>
    <hyperlink ref="D75" r:id="rId136"/>
    <hyperlink ref="D238" r:id="rId137"/>
    <hyperlink ref="D163" r:id="rId138"/>
    <hyperlink ref="D160" r:id="rId139"/>
    <hyperlink ref="D263" r:id="rId140"/>
    <hyperlink ref="D58" r:id="rId141"/>
    <hyperlink ref="D97" r:id="rId142"/>
    <hyperlink ref="D30" r:id="rId143"/>
    <hyperlink ref="D138" r:id="rId144"/>
    <hyperlink ref="D195" r:id="rId145"/>
    <hyperlink ref="D123" r:id="rId146"/>
    <hyperlink ref="D246" r:id="rId147"/>
    <hyperlink ref="D213" r:id="rId148"/>
    <hyperlink ref="D25" r:id="rId149"/>
    <hyperlink ref="D21" r:id="rId150"/>
    <hyperlink ref="D3" r:id="rId151"/>
    <hyperlink ref="D162" r:id="rId152"/>
    <hyperlink ref="D88" r:id="rId153"/>
    <hyperlink ref="D112" r:id="rId154"/>
    <hyperlink ref="D7" r:id="rId155"/>
    <hyperlink ref="D217" r:id="rId156"/>
    <hyperlink ref="D79" r:id="rId157"/>
    <hyperlink ref="D64" r:id="rId158"/>
    <hyperlink ref="D262" r:id="rId159"/>
    <hyperlink ref="D120" r:id="rId160"/>
    <hyperlink ref="D207" r:id="rId161"/>
    <hyperlink ref="D41" r:id="rId162"/>
    <hyperlink ref="D199" r:id="rId163"/>
    <hyperlink ref="D99" r:id="rId164"/>
    <hyperlink ref="D212" r:id="rId165"/>
    <hyperlink ref="D260" r:id="rId166"/>
    <hyperlink ref="D248" r:id="rId167"/>
    <hyperlink ref="D226" r:id="rId168"/>
    <hyperlink ref="D35" r:id="rId169"/>
    <hyperlink ref="D252" r:id="rId170"/>
    <hyperlink ref="D172" r:id="rId171"/>
    <hyperlink ref="D20" r:id="rId172"/>
    <hyperlink ref="D106" r:id="rId173"/>
    <hyperlink ref="D190" r:id="rId174"/>
    <hyperlink ref="D61" r:id="rId175"/>
    <hyperlink ref="D14" r:id="rId176"/>
    <hyperlink ref="D44" r:id="rId177"/>
    <hyperlink ref="D104" r:id="rId178"/>
    <hyperlink ref="D265" r:id="rId179"/>
    <hyperlink ref="D115" r:id="rId180"/>
    <hyperlink ref="D261" r:id="rId181"/>
    <hyperlink ref="D218" r:id="rId182"/>
    <hyperlink ref="D63" r:id="rId183"/>
    <hyperlink ref="D188" r:id="rId184"/>
    <hyperlink ref="D47" r:id="rId185"/>
    <hyperlink ref="D235" r:id="rId186"/>
    <hyperlink ref="D175" r:id="rId187"/>
    <hyperlink ref="D181" r:id="rId188"/>
    <hyperlink ref="D276" r:id="rId189"/>
    <hyperlink ref="D225" r:id="rId190"/>
    <hyperlink ref="D166" r:id="rId191"/>
    <hyperlink ref="D13" r:id="rId192"/>
    <hyperlink ref="D150" r:id="rId193"/>
    <hyperlink ref="D151" r:id="rId194"/>
    <hyperlink ref="D211" r:id="rId195"/>
    <hyperlink ref="D102" r:id="rId196"/>
    <hyperlink ref="D5" r:id="rId197"/>
    <hyperlink ref="D39" r:id="rId198"/>
    <hyperlink ref="D196" r:id="rId199"/>
    <hyperlink ref="D245" r:id="rId200"/>
    <hyperlink ref="D253" r:id="rId201"/>
    <hyperlink ref="D203" r:id="rId202"/>
    <hyperlink ref="D117" r:id="rId203"/>
    <hyperlink ref="D54" r:id="rId204"/>
    <hyperlink ref="C54" r:id="rId205"/>
    <hyperlink ref="D269" r:id="rId206"/>
    <hyperlink ref="D153" r:id="rId207"/>
    <hyperlink ref="D136" r:id="rId208"/>
    <hyperlink ref="D46" r:id="rId209"/>
    <hyperlink ref="D49" r:id="rId210"/>
    <hyperlink ref="D127" r:id="rId211"/>
    <hyperlink ref="C127" r:id="rId212"/>
    <hyperlink ref="D91" r:id="rId213"/>
    <hyperlink ref="D23" r:id="rId214"/>
    <hyperlink ref="D234" r:id="rId215"/>
    <hyperlink ref="D202" r:id="rId216"/>
    <hyperlink ref="D197" r:id="rId217"/>
    <hyperlink ref="D68" r:id="rId218"/>
    <hyperlink ref="D185" r:id="rId219"/>
    <hyperlink ref="D98" r:id="rId220"/>
    <hyperlink ref="D108" r:id="rId221"/>
    <hyperlink ref="D156" r:id="rId222"/>
    <hyperlink ref="D221" r:id="rId223"/>
    <hyperlink ref="D274" r:id="rId224"/>
    <hyperlink ref="D34" r:id="rId225"/>
    <hyperlink ref="D83" r:id="rId226"/>
    <hyperlink ref="D125" r:id="rId227"/>
    <hyperlink ref="D233" r:id="rId228"/>
    <hyperlink ref="D141" r:id="rId229"/>
    <hyperlink ref="D60" r:id="rId230"/>
    <hyperlink ref="D36" r:id="rId231"/>
    <hyperlink ref="D113" r:id="rId232"/>
    <hyperlink ref="D55" r:id="rId233"/>
    <hyperlink ref="D110" r:id="rId234"/>
    <hyperlink ref="D128" r:id="rId235"/>
    <hyperlink ref="D258" r:id="rId236"/>
    <hyperlink ref="D244" r:id="rId237"/>
    <hyperlink ref="D12" r:id="rId238"/>
    <hyperlink ref="D48" r:id="rId239"/>
    <hyperlink ref="D89" r:id="rId240"/>
    <hyperlink ref="D45" r:id="rId241"/>
    <hyperlink ref="D155" r:id="rId242"/>
    <hyperlink ref="D121" r:id="rId243"/>
    <hyperlink ref="D191" r:id="rId244"/>
    <hyperlink ref="D247" r:id="rId245"/>
    <hyperlink ref="D219" r:id="rId246"/>
    <hyperlink ref="D200" r:id="rId247"/>
    <hyperlink ref="D31" r:id="rId248"/>
    <hyperlink ref="D145" r:id="rId249"/>
    <hyperlink ref="D100" r:id="rId250"/>
    <hyperlink ref="D84" r:id="rId251"/>
    <hyperlink ref="D215" r:id="rId252"/>
    <hyperlink ref="D53" r:id="rId253"/>
    <hyperlink ref="D57" r:id="rId254"/>
    <hyperlink ref="D37" r:id="rId255"/>
    <hyperlink ref="D137" r:id="rId256"/>
    <hyperlink ref="D231" r:id="rId257"/>
    <hyperlink ref="D168" r:id="rId258"/>
    <hyperlink ref="D251" r:id="rId259"/>
    <hyperlink ref="D230" r:id="rId260"/>
    <hyperlink ref="D264" r:id="rId261"/>
    <hyperlink ref="D77" r:id="rId262"/>
    <hyperlink ref="D146" r:id="rId263"/>
    <hyperlink ref="D178" r:id="rId264"/>
    <hyperlink ref="D173" r:id="rId265"/>
    <hyperlink ref="D279" r:id="rId266"/>
    <hyperlink ref="D169" r:id="rId267"/>
    <hyperlink ref="D114" r:id="rId268"/>
    <hyperlink ref="D135" r:id="rId269"/>
    <hyperlink ref="D236" r:id="rId270"/>
    <hyperlink ref="D240" r:id="rId271"/>
  </hyperlinks>
  <pageMargins left="0.7" right="0.7" top="0.78749999999999998" bottom="0.78749999999999998" header="0.51180555555555496" footer="0.51180555555555496"/>
  <pageSetup paperSize="9" firstPageNumber="0" orientation="portrait" r:id="rId272"/>
  <drawing r:id="rId273"/>
  <legacyDrawing r:id="rId274"/>
  <tableParts count="1">
    <tablePart r:id="rId27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96"/>
  <sheetViews>
    <sheetView windowProtection="1" zoomScaleNormal="100" workbookViewId="0">
      <pane ySplit="1" topLeftCell="A157" activePane="bottomLeft" state="frozen"/>
      <selection pane="bottomLeft" activeCell="H180" sqref="H180"/>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117</v>
      </c>
      <c r="E1" t="s">
        <v>1959</v>
      </c>
      <c r="F1" t="s">
        <v>249</v>
      </c>
      <c r="G1" t="s">
        <v>1218</v>
      </c>
      <c r="H1" t="s">
        <v>2130</v>
      </c>
      <c r="I1" t="s">
        <v>3</v>
      </c>
      <c r="J1" t="s">
        <v>306</v>
      </c>
      <c r="K1" t="s">
        <v>757</v>
      </c>
      <c r="L1" t="s">
        <v>709</v>
      </c>
    </row>
    <row r="2" spans="1:15" ht="15" customHeight="1">
      <c r="A2" s="6" t="s">
        <v>1811</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1990</v>
      </c>
      <c r="E2" s="30"/>
      <c r="F2" t="s">
        <v>1991</v>
      </c>
      <c r="G2" t="s">
        <v>1993</v>
      </c>
      <c r="I2" t="s">
        <v>1992</v>
      </c>
    </row>
    <row r="3" spans="1:15">
      <c r="A3" s="6" t="s">
        <v>1621</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1951</v>
      </c>
      <c r="E3" s="30"/>
      <c r="F3" t="s">
        <v>1952</v>
      </c>
      <c r="G3" t="s">
        <v>1953</v>
      </c>
      <c r="I3" t="s">
        <v>1953</v>
      </c>
    </row>
    <row r="4" spans="1:15">
      <c r="A4" s="6" t="s">
        <v>1698</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1704</v>
      </c>
      <c r="E4" s="26"/>
      <c r="F4" t="s">
        <v>1705</v>
      </c>
      <c r="G4" t="s">
        <v>1707</v>
      </c>
      <c r="I4" t="s">
        <v>1706</v>
      </c>
    </row>
    <row r="5" spans="1:15">
      <c r="A5" s="6" t="s">
        <v>1811</v>
      </c>
      <c r="B5" s="7" t="str">
        <f>Tabelle14[[#This Row],[Dateiname]]</f>
        <v>basketball</v>
      </c>
      <c r="C5" s="2" t="s">
        <v>4</v>
      </c>
      <c r="D5" s="9" t="s">
        <v>2022</v>
      </c>
      <c r="E5" s="30"/>
      <c r="F5" t="s">
        <v>2023</v>
      </c>
      <c r="G5" t="s">
        <v>2024</v>
      </c>
      <c r="I5" t="s">
        <v>2024</v>
      </c>
    </row>
    <row r="6" spans="1:15">
      <c r="A6" s="6" t="s">
        <v>1175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1939</v>
      </c>
      <c r="E6" s="30"/>
      <c r="F6" t="s">
        <v>1940</v>
      </c>
      <c r="G6" t="s">
        <v>1941</v>
      </c>
      <c r="I6" t="s">
        <v>1942</v>
      </c>
    </row>
    <row r="7" spans="1:15">
      <c r="A7" s="6" t="s">
        <v>1585</v>
      </c>
      <c r="B7" s="7" t="str">
        <f>Tabelle14[[#This Row],[Dateiname]]</f>
        <v>biber</v>
      </c>
      <c r="C7" s="2" t="s">
        <v>4</v>
      </c>
      <c r="D7" s="9" t="s">
        <v>2038</v>
      </c>
      <c r="E7" s="30"/>
      <c r="F7" t="s">
        <v>2040</v>
      </c>
      <c r="G7" t="s">
        <v>2039</v>
      </c>
      <c r="I7" t="s">
        <v>2041</v>
      </c>
    </row>
    <row r="8" spans="1:15">
      <c r="A8" s="12" t="s">
        <v>1585</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1896</v>
      </c>
      <c r="E8" s="27"/>
      <c r="F8" t="s">
        <v>1897</v>
      </c>
      <c r="G8" t="s">
        <v>1898</v>
      </c>
      <c r="I8" t="s">
        <v>1899</v>
      </c>
    </row>
    <row r="9" spans="1:15">
      <c r="A9" s="6" t="s">
        <v>1585</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1605</v>
      </c>
      <c r="E9" s="26"/>
      <c r="F9" t="s">
        <v>1606</v>
      </c>
      <c r="G9" t="s">
        <v>1607</v>
      </c>
      <c r="I9" t="s">
        <v>1608</v>
      </c>
    </row>
    <row r="10" spans="1:15">
      <c r="A10" s="6" t="s">
        <v>1585</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1656</v>
      </c>
      <c r="E10" s="26"/>
      <c r="F10" t="s">
        <v>1657</v>
      </c>
      <c r="G10" t="s">
        <v>1658</v>
      </c>
      <c r="I10" t="s">
        <v>1659</v>
      </c>
      <c r="O10" s="25" t="s">
        <v>1665</v>
      </c>
    </row>
    <row r="11" spans="1:15">
      <c r="A11" s="6" t="s">
        <v>2017</v>
      </c>
      <c r="B11" s="7" t="str">
        <f>Tabelle14[[#This Row],[Dateiname]]</f>
        <v>bungee</v>
      </c>
      <c r="C11" s="2" t="s">
        <v>4</v>
      </c>
      <c r="D11" s="9" t="s">
        <v>2018</v>
      </c>
      <c r="E11" s="30"/>
      <c r="F11" t="s">
        <v>2019</v>
      </c>
      <c r="G11" t="s">
        <v>2020</v>
      </c>
      <c r="I11" t="s">
        <v>2020</v>
      </c>
    </row>
    <row r="12" spans="1:15">
      <c r="A12" s="6" t="s">
        <v>1585</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s="2" t="s">
        <v>4</v>
      </c>
      <c r="D12" s="9" t="s">
        <v>1884</v>
      </c>
      <c r="E12" s="30"/>
      <c r="F12" t="s">
        <v>1885</v>
      </c>
      <c r="G12" t="s">
        <v>1889</v>
      </c>
      <c r="I12" t="s">
        <v>1886</v>
      </c>
      <c r="O12" t="s">
        <v>1172</v>
      </c>
    </row>
    <row r="13" spans="1:15">
      <c r="A13" s="6" t="s">
        <v>1585</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s="2" t="s">
        <v>4</v>
      </c>
      <c r="D13" s="9" t="s">
        <v>1866</v>
      </c>
      <c r="E13" s="30"/>
      <c r="F13" t="s">
        <v>1869</v>
      </c>
      <c r="G13" t="s">
        <v>1867</v>
      </c>
      <c r="I13" t="s">
        <v>1868</v>
      </c>
      <c r="O13" t="s">
        <v>1632</v>
      </c>
    </row>
    <row r="14" spans="1:15">
      <c r="A14" s="6" t="s">
        <v>48</v>
      </c>
      <c r="B14" s="7" t="str">
        <f>Tabelle14[[#This Row],[Dateiname]]</f>
        <v>diskette</v>
      </c>
      <c r="C14" s="2" t="s">
        <v>4</v>
      </c>
      <c r="D14" s="9" t="s">
        <v>2046</v>
      </c>
      <c r="E14" s="30"/>
      <c r="F14" t="s">
        <v>2047</v>
      </c>
      <c r="G14" t="s">
        <v>2048</v>
      </c>
      <c r="I14" t="s">
        <v>2049</v>
      </c>
    </row>
    <row r="15" spans="1:15">
      <c r="A15" s="6" t="s">
        <v>1585</v>
      </c>
      <c r="B15" s="7" t="str">
        <f>Tabelle14[[#This Row],[Dateiname]]</f>
        <v>drucker</v>
      </c>
      <c r="C15" s="2" t="s">
        <v>4</v>
      </c>
      <c r="D15" s="9" t="s">
        <v>2081</v>
      </c>
      <c r="E15" s="30"/>
      <c r="F15" t="s">
        <v>2082</v>
      </c>
      <c r="G15" t="s">
        <v>2084</v>
      </c>
      <c r="I15" t="s">
        <v>2083</v>
      </c>
    </row>
    <row r="16" spans="1:15">
      <c r="A16" s="6" t="s">
        <v>1934</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1935</v>
      </c>
      <c r="E16" s="30"/>
      <c r="F16" t="s">
        <v>1936</v>
      </c>
      <c r="G16" t="s">
        <v>1937</v>
      </c>
      <c r="I16" t="s">
        <v>1938</v>
      </c>
    </row>
    <row r="17" spans="1:9">
      <c r="A17" s="6" t="s">
        <v>1585</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s="2" t="s">
        <v>4</v>
      </c>
      <c r="D17" s="9" t="s">
        <v>1597</v>
      </c>
      <c r="E17" s="30"/>
      <c r="F17" t="s">
        <v>1598</v>
      </c>
      <c r="G17" t="s">
        <v>1599</v>
      </c>
      <c r="I17" t="s">
        <v>1600</v>
      </c>
    </row>
    <row r="18" spans="1:9">
      <c r="A18" s="6" t="s">
        <v>1960</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06" t="s">
        <v>218</v>
      </c>
      <c r="D18" s="9" t="s">
        <v>1961</v>
      </c>
      <c r="E18" s="30" t="s">
        <v>1962</v>
      </c>
      <c r="F18" t="s">
        <v>1970</v>
      </c>
      <c r="G18" t="s">
        <v>1968</v>
      </c>
      <c r="I18" t="s">
        <v>1966</v>
      </c>
    </row>
    <row r="19" spans="1:9">
      <c r="A19" s="6" t="s">
        <v>1175</v>
      </c>
      <c r="B19" s="7" t="str">
        <f>Tabelle14[[#This Row],[Dateiname]]</f>
        <v>eiszapfen</v>
      </c>
      <c r="C19" s="2" t="s">
        <v>4</v>
      </c>
      <c r="D19" s="9" t="s">
        <v>2064</v>
      </c>
      <c r="E19" s="30"/>
      <c r="F19" t="s">
        <v>2065</v>
      </c>
      <c r="G19" t="s">
        <v>2066</v>
      </c>
      <c r="I19" t="s">
        <v>2067</v>
      </c>
    </row>
    <row r="20" spans="1:9">
      <c r="A20" s="6" t="s">
        <v>960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s="2" t="s">
        <v>4</v>
      </c>
      <c r="D20" s="9" t="s">
        <v>1127</v>
      </c>
      <c r="E20" s="30"/>
      <c r="F20" t="s">
        <v>1141</v>
      </c>
      <c r="G20" t="s">
        <v>1743</v>
      </c>
      <c r="I20" t="s">
        <v>1744</v>
      </c>
    </row>
    <row r="21" spans="1:9">
      <c r="A21" s="6" t="s">
        <v>1698</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s="2" t="s">
        <v>4</v>
      </c>
      <c r="D21" s="9" t="s">
        <v>1739</v>
      </c>
      <c r="E21" s="30"/>
      <c r="F21" t="s">
        <v>1740</v>
      </c>
      <c r="G21" t="s">
        <v>1741</v>
      </c>
      <c r="I21" t="s">
        <v>1741</v>
      </c>
    </row>
    <row r="22" spans="1:9">
      <c r="A22" s="6" t="s">
        <v>1585</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s="2" t="s">
        <v>4</v>
      </c>
      <c r="D22" s="9" t="s">
        <v>1670</v>
      </c>
      <c r="E22" s="30"/>
      <c r="F22" t="s">
        <v>1671</v>
      </c>
      <c r="G22" t="s">
        <v>1673</v>
      </c>
      <c r="I22" t="s">
        <v>1672</v>
      </c>
    </row>
    <row r="23" spans="1:9">
      <c r="A23" s="6" t="s">
        <v>1585</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s="2" t="s">
        <v>4</v>
      </c>
      <c r="D23" s="9" t="s">
        <v>1833</v>
      </c>
      <c r="E23" s="30"/>
      <c r="F23" t="s">
        <v>1834</v>
      </c>
      <c r="G23" t="s">
        <v>1835</v>
      </c>
      <c r="I23" t="s">
        <v>1836</v>
      </c>
    </row>
    <row r="24" spans="1:9">
      <c r="A24" s="6" t="s">
        <v>1796</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s="2" t="s">
        <v>4</v>
      </c>
      <c r="D24" s="9" t="s">
        <v>1797</v>
      </c>
      <c r="E24" s="30"/>
      <c r="F24" t="s">
        <v>1798</v>
      </c>
      <c r="G24" t="s">
        <v>1799</v>
      </c>
      <c r="I24" t="s">
        <v>1800</v>
      </c>
    </row>
    <row r="25" spans="1:9">
      <c r="A25" s="6" t="s">
        <v>1585</v>
      </c>
      <c r="B25" s="7" t="str">
        <f>Tabelle14[[#This Row],[Dateiname]]</f>
        <v>fee</v>
      </c>
      <c r="C25" s="2" t="s">
        <v>4</v>
      </c>
      <c r="D25" s="9" t="s">
        <v>2120</v>
      </c>
      <c r="E25" s="30"/>
      <c r="F25" t="s">
        <v>2121</v>
      </c>
      <c r="G25" t="s">
        <v>2122</v>
      </c>
      <c r="I25" t="s">
        <v>2123</v>
      </c>
    </row>
    <row r="26" spans="1:9">
      <c r="A26" s="6" t="s">
        <v>1641</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s="2" t="s">
        <v>4</v>
      </c>
      <c r="D26" s="9" t="s">
        <v>1642</v>
      </c>
      <c r="E26" s="30"/>
      <c r="F26" t="s">
        <v>1643</v>
      </c>
      <c r="G26" t="s">
        <v>1644</v>
      </c>
      <c r="I26" t="s">
        <v>1645</v>
      </c>
    </row>
    <row r="27" spans="1:9">
      <c r="A27" s="6" t="s">
        <v>887</v>
      </c>
      <c r="B27" s="7" t="str">
        <f>Tabelle14[[#This Row],[Dateiname]]</f>
        <v>feuerwerk</v>
      </c>
      <c r="C27" s="2" t="s">
        <v>4</v>
      </c>
      <c r="D27" s="9" t="s">
        <v>2072</v>
      </c>
      <c r="E27" s="30"/>
      <c r="F27" t="s">
        <v>2073</v>
      </c>
      <c r="G27" t="s">
        <v>2074</v>
      </c>
      <c r="I27" t="s">
        <v>2075</v>
      </c>
    </row>
    <row r="28" spans="1:9">
      <c r="A28" s="6" t="s">
        <v>1811</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s="2" t="s">
        <v>4</v>
      </c>
      <c r="D28" s="9" t="s">
        <v>1818</v>
      </c>
      <c r="E28" s="30"/>
      <c r="F28" t="s">
        <v>1819</v>
      </c>
      <c r="G28" t="s">
        <v>1820</v>
      </c>
      <c r="I28" t="s">
        <v>1821</v>
      </c>
    </row>
    <row r="29" spans="1:9">
      <c r="A29" s="6" t="s">
        <v>1585</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s="2" t="s">
        <v>4</v>
      </c>
      <c r="D29" s="9" t="s">
        <v>1584</v>
      </c>
      <c r="E29" s="30"/>
      <c r="F29" t="s">
        <v>1586</v>
      </c>
      <c r="G29" t="s">
        <v>1587</v>
      </c>
      <c r="I29" t="s">
        <v>1588</v>
      </c>
    </row>
    <row r="30" spans="1:9">
      <c r="A30" s="6" t="s">
        <v>1585</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s="2" t="s">
        <v>4</v>
      </c>
      <c r="D30" s="9" t="s">
        <v>1593</v>
      </c>
      <c r="E30" s="30"/>
      <c r="F30" t="s">
        <v>1594</v>
      </c>
      <c r="G30" t="s">
        <v>1595</v>
      </c>
      <c r="I30" t="s">
        <v>1596</v>
      </c>
    </row>
    <row r="31" spans="1:9">
      <c r="A31" s="6" t="s">
        <v>1782</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s="2" t="s">
        <v>4</v>
      </c>
      <c r="D31" s="9" t="s">
        <v>1783</v>
      </c>
      <c r="E31" s="30"/>
      <c r="F31" t="s">
        <v>1784</v>
      </c>
      <c r="G31" t="s">
        <v>1785</v>
      </c>
      <c r="I31" t="s">
        <v>1786</v>
      </c>
    </row>
    <row r="32" spans="1:9">
      <c r="A32" s="6" t="s">
        <v>2093</v>
      </c>
      <c r="B32" s="7" t="str">
        <f>Tabelle14[[#This Row],[Dateiname]]</f>
        <v>geldbeutel</v>
      </c>
      <c r="C32" s="2" t="s">
        <v>4</v>
      </c>
      <c r="D32" s="9" t="s">
        <v>2094</v>
      </c>
      <c r="E32" s="30"/>
      <c r="F32" t="s">
        <v>2095</v>
      </c>
      <c r="G32" t="s">
        <v>2096</v>
      </c>
      <c r="I32" t="s">
        <v>2097</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s="2" t="s">
        <v>4</v>
      </c>
      <c r="D33" s="9" t="s">
        <v>1650</v>
      </c>
      <c r="E33" s="30"/>
      <c r="F33" t="s">
        <v>1651</v>
      </c>
      <c r="G33" t="s">
        <v>1655</v>
      </c>
      <c r="I33" t="s">
        <v>1653</v>
      </c>
      <c r="L33" t="s">
        <v>1652</v>
      </c>
    </row>
    <row r="34" spans="1:12">
      <c r="A34" s="6" t="s">
        <v>1811</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s="2" t="s">
        <v>4</v>
      </c>
      <c r="D34" s="9" t="s">
        <v>1812</v>
      </c>
      <c r="E34" s="30"/>
      <c r="F34" t="s">
        <v>1017</v>
      </c>
      <c r="G34" t="s">
        <v>1813</v>
      </c>
      <c r="I34" t="s">
        <v>1019</v>
      </c>
    </row>
    <row r="35" spans="1:12">
      <c r="A35" s="6" t="s">
        <v>1585</v>
      </c>
      <c r="B35" s="7" t="str">
        <f>Tabelle14[[#This Row],[Dateiname]]</f>
        <v>golf</v>
      </c>
      <c r="C35" s="2" t="s">
        <v>4</v>
      </c>
      <c r="D35" s="9" t="s">
        <v>2010</v>
      </c>
      <c r="E35" s="30"/>
      <c r="F35" t="s">
        <v>2011</v>
      </c>
      <c r="G35" t="s">
        <v>2012</v>
      </c>
      <c r="I35" t="s">
        <v>2012</v>
      </c>
    </row>
    <row r="36" spans="1:12">
      <c r="A36" s="6" t="s">
        <v>1585</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s="2" t="s">
        <v>4</v>
      </c>
      <c r="D36" s="9" t="s">
        <v>1852</v>
      </c>
      <c r="E36" s="30"/>
      <c r="F36" t="s">
        <v>1853</v>
      </c>
      <c r="G36" t="s">
        <v>1855</v>
      </c>
      <c r="I36" t="s">
        <v>1854</v>
      </c>
    </row>
    <row r="37" spans="1:12">
      <c r="A37" s="6" t="s">
        <v>887</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s="2" t="s">
        <v>4</v>
      </c>
      <c r="D37" s="9" t="s">
        <v>1612</v>
      </c>
      <c r="E37" s="30"/>
      <c r="F37" t="s">
        <v>1613</v>
      </c>
      <c r="G37" t="s">
        <v>1614</v>
      </c>
      <c r="I37" t="s">
        <v>1614</v>
      </c>
    </row>
    <row r="38" spans="1:12">
      <c r="A38" s="6" t="s">
        <v>1139</v>
      </c>
      <c r="B38" s="7" t="str">
        <f>Tabelle14[[#This Row],[Dateiname]]</f>
        <v>gymnastik</v>
      </c>
      <c r="C38" s="2" t="s">
        <v>4</v>
      </c>
      <c r="D38" s="9" t="s">
        <v>2002</v>
      </c>
      <c r="E38" s="30"/>
      <c r="F38" t="s">
        <v>2003</v>
      </c>
      <c r="G38" t="s">
        <v>2004</v>
      </c>
      <c r="I38" t="s">
        <v>2005</v>
      </c>
    </row>
    <row r="39" spans="1:12">
      <c r="A39" s="6" t="s">
        <v>1585</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s="2" t="s">
        <v>4</v>
      </c>
      <c r="D39" s="9" t="s">
        <v>1892</v>
      </c>
      <c r="E39" s="30"/>
      <c r="F39" t="s">
        <v>1893</v>
      </c>
      <c r="G39" t="s">
        <v>1894</v>
      </c>
      <c r="I39" t="s">
        <v>1895</v>
      </c>
    </row>
    <row r="40" spans="1:12">
      <c r="A40" s="6" t="s">
        <v>1585</v>
      </c>
      <c r="B40" s="7" t="str">
        <f>Tabelle14[[#This Row],[Dateiname]]</f>
        <v>handtasche</v>
      </c>
      <c r="C40" s="2" t="s">
        <v>4</v>
      </c>
      <c r="D40" s="9" t="s">
        <v>2098</v>
      </c>
      <c r="E40" s="30"/>
      <c r="F40" t="s">
        <v>2099</v>
      </c>
      <c r="G40" t="s">
        <v>2100</v>
      </c>
      <c r="I40" t="s">
        <v>2101</v>
      </c>
    </row>
    <row r="41" spans="1:12">
      <c r="A41" s="6" t="s">
        <v>887</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s="2" t="s">
        <v>4</v>
      </c>
      <c r="D41" s="9" t="s">
        <v>1637</v>
      </c>
      <c r="E41" s="30"/>
      <c r="F41" t="s">
        <v>1638</v>
      </c>
      <c r="G41" t="s">
        <v>1639</v>
      </c>
      <c r="I41" t="s">
        <v>1640</v>
      </c>
    </row>
    <row r="42" spans="1:12">
      <c r="A42" s="6" t="s">
        <v>1175</v>
      </c>
      <c r="B42" s="7" t="str">
        <f>Tabelle14[[#This Row],[Dateiname]]</f>
        <v>hoehle</v>
      </c>
      <c r="C42" s="2" t="s">
        <v>4</v>
      </c>
      <c r="D42" s="9" t="s">
        <v>2055</v>
      </c>
      <c r="E42" s="30"/>
      <c r="F42" t="s">
        <v>2056</v>
      </c>
      <c r="G42" t="s">
        <v>2057</v>
      </c>
      <c r="I42" t="s">
        <v>2058</v>
      </c>
    </row>
    <row r="43" spans="1:12">
      <c r="A43" s="6" t="s">
        <v>1621</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s="2" t="s">
        <v>4</v>
      </c>
      <c r="D43" s="9" t="s">
        <v>1749</v>
      </c>
      <c r="E43" s="30"/>
      <c r="F43" t="s">
        <v>1750</v>
      </c>
      <c r="G43" t="s">
        <v>1751</v>
      </c>
      <c r="I43" t="s">
        <v>1752</v>
      </c>
    </row>
    <row r="44" spans="1:12">
      <c r="A44" s="6" t="s">
        <v>1660</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s="2" t="s">
        <v>4</v>
      </c>
      <c r="D44" s="9" t="s">
        <v>1661</v>
      </c>
      <c r="E44" s="30"/>
      <c r="F44" t="s">
        <v>1662</v>
      </c>
      <c r="G44" t="s">
        <v>1663</v>
      </c>
      <c r="I44" t="s">
        <v>1664</v>
      </c>
    </row>
    <row r="45" spans="1:12">
      <c r="A45" s="6" t="s">
        <v>1585</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s="2" t="s">
        <v>4</v>
      </c>
      <c r="D45" s="9" t="s">
        <v>1601</v>
      </c>
      <c r="E45" s="30"/>
      <c r="F45" t="s">
        <v>1602</v>
      </c>
      <c r="G45" t="s">
        <v>1603</v>
      </c>
      <c r="I45" t="s">
        <v>1604</v>
      </c>
    </row>
    <row r="46" spans="1:12">
      <c r="A46" s="6" t="s">
        <v>1585</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s="2" t="s">
        <v>4</v>
      </c>
      <c r="D46" s="9" t="s">
        <v>1837</v>
      </c>
      <c r="E46" s="30" t="s">
        <v>1840</v>
      </c>
      <c r="F46" t="s">
        <v>1838</v>
      </c>
      <c r="G46" t="s">
        <v>1839</v>
      </c>
      <c r="I46" t="s">
        <v>403</v>
      </c>
    </row>
    <row r="47" spans="1:12">
      <c r="A47" s="6" t="s">
        <v>1585</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s="2" t="s">
        <v>4</v>
      </c>
      <c r="D47" s="9" t="s">
        <v>1874</v>
      </c>
      <c r="E47" s="30"/>
      <c r="F47" t="s">
        <v>2883</v>
      </c>
      <c r="G47" t="s">
        <v>2884</v>
      </c>
      <c r="I47" t="s">
        <v>1875</v>
      </c>
    </row>
    <row r="48" spans="1:12">
      <c r="A48" s="6" t="s">
        <v>960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s="2" t="s">
        <v>4</v>
      </c>
      <c r="D48" s="9" t="s">
        <v>1721</v>
      </c>
      <c r="E48" s="30"/>
      <c r="F48" t="s">
        <v>1722</v>
      </c>
      <c r="G48" t="s">
        <v>1723</v>
      </c>
      <c r="I48" t="s">
        <v>1724</v>
      </c>
    </row>
    <row r="49" spans="1:12">
      <c r="A49" s="6" t="s">
        <v>1585</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s="2" t="s">
        <v>4</v>
      </c>
      <c r="D49" s="9" t="s">
        <v>1887</v>
      </c>
      <c r="E49" s="30"/>
      <c r="F49" t="s">
        <v>1888</v>
      </c>
      <c r="G49" t="s">
        <v>1890</v>
      </c>
      <c r="H49" t="s">
        <v>1891</v>
      </c>
      <c r="I49" t="s">
        <v>569</v>
      </c>
    </row>
    <row r="50" spans="1:12">
      <c r="A50" s="6" t="s">
        <v>1585</v>
      </c>
      <c r="B50" s="7" t="str">
        <f>Tabelle14[[#This Row],[Dateiname]]</f>
        <v>karton</v>
      </c>
      <c r="C50" s="2" t="s">
        <v>4</v>
      </c>
      <c r="D50" s="9" t="s">
        <v>2102</v>
      </c>
      <c r="E50" s="30"/>
      <c r="F50" t="s">
        <v>2103</v>
      </c>
      <c r="G50" t="s">
        <v>2104</v>
      </c>
      <c r="I50" t="s">
        <v>2105</v>
      </c>
      <c r="L50" t="s">
        <v>2106</v>
      </c>
    </row>
    <row r="51" spans="1:12">
      <c r="A51" s="6" t="s">
        <v>1772</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s="2" t="s">
        <v>4</v>
      </c>
      <c r="D51" s="9" t="s">
        <v>1773</v>
      </c>
      <c r="E51" s="30"/>
      <c r="F51" t="s">
        <v>1774</v>
      </c>
      <c r="G51" t="s">
        <v>1775</v>
      </c>
      <c r="I51" t="s">
        <v>1776</v>
      </c>
    </row>
    <row r="52" spans="1:12">
      <c r="A52" s="6" t="s">
        <v>1698</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s="2" t="s">
        <v>4</v>
      </c>
      <c r="D52" s="9" t="s">
        <v>1712</v>
      </c>
      <c r="E52" s="30"/>
      <c r="F52" t="s">
        <v>1713</v>
      </c>
      <c r="G52" t="s">
        <v>1714</v>
      </c>
      <c r="I52" t="s">
        <v>1715</v>
      </c>
    </row>
    <row r="53" spans="1:12">
      <c r="A53" s="6" t="s">
        <v>1175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1921</v>
      </c>
      <c r="E53" s="30"/>
      <c r="F53" t="s">
        <v>1922</v>
      </c>
      <c r="G53" t="s">
        <v>1923</v>
      </c>
      <c r="I53" t="s">
        <v>1924</v>
      </c>
    </row>
    <row r="54" spans="1:12">
      <c r="A54" s="6" t="s">
        <v>1585</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s="2" t="s">
        <v>4</v>
      </c>
      <c r="D54" s="9" t="s">
        <v>1870</v>
      </c>
      <c r="E54" s="30"/>
      <c r="F54" t="s">
        <v>1871</v>
      </c>
      <c r="G54" t="s">
        <v>1872</v>
      </c>
      <c r="I54" t="s">
        <v>1873</v>
      </c>
    </row>
    <row r="55" spans="1:12">
      <c r="A55" s="6" t="s">
        <v>887</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s="2" t="s">
        <v>4</v>
      </c>
      <c r="D55" s="9" t="s">
        <v>1184</v>
      </c>
      <c r="E55" s="30"/>
      <c r="F55" t="s">
        <v>1617</v>
      </c>
      <c r="G55" t="s">
        <v>1618</v>
      </c>
      <c r="I55" t="s">
        <v>722</v>
      </c>
    </row>
    <row r="56" spans="1:12">
      <c r="A56" s="6" t="s">
        <v>48</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s="2" t="s">
        <v>4</v>
      </c>
      <c r="D56" s="9" t="s">
        <v>2885</v>
      </c>
      <c r="E56" s="30"/>
      <c r="F56" t="s">
        <v>1904</v>
      </c>
      <c r="G56" t="s">
        <v>1905</v>
      </c>
      <c r="I56" t="s">
        <v>1906</v>
      </c>
    </row>
    <row r="57" spans="1:12">
      <c r="A57" s="6" t="s">
        <v>1585</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1678</v>
      </c>
      <c r="E57" s="26"/>
      <c r="F57" t="s">
        <v>1679</v>
      </c>
      <c r="G57" t="s">
        <v>1680</v>
      </c>
      <c r="I57" t="s">
        <v>1681</v>
      </c>
    </row>
    <row r="58" spans="1:12">
      <c r="A58" s="6" t="s">
        <v>1934</v>
      </c>
      <c r="B58" s="7" t="str">
        <f>Tabelle14[[#This Row],[Dateiname]]</f>
        <v>krokodil</v>
      </c>
      <c r="C58" s="2" t="s">
        <v>4</v>
      </c>
      <c r="D58" s="9" t="s">
        <v>2042</v>
      </c>
      <c r="E58" s="30"/>
      <c r="F58" t="s">
        <v>2043</v>
      </c>
      <c r="G58" t="s">
        <v>2044</v>
      </c>
      <c r="I58" t="s">
        <v>2045</v>
      </c>
    </row>
    <row r="59" spans="1:12">
      <c r="A59" s="12" t="s">
        <v>1585</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1845</v>
      </c>
      <c r="E59" s="27"/>
      <c r="F59" t="s">
        <v>1846</v>
      </c>
      <c r="G59" t="s">
        <v>1847</v>
      </c>
      <c r="I59" t="s">
        <v>1847</v>
      </c>
    </row>
    <row r="60" spans="1:12">
      <c r="A60" s="6" t="s">
        <v>1730</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1731</v>
      </c>
      <c r="E60" s="26"/>
      <c r="F60" t="s">
        <v>1732</v>
      </c>
      <c r="G60" t="s">
        <v>1733</v>
      </c>
      <c r="I60" t="s">
        <v>1734</v>
      </c>
    </row>
    <row r="61" spans="1:12">
      <c r="A61" s="6" t="s">
        <v>839</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1682</v>
      </c>
      <c r="E61" s="26"/>
      <c r="F61" t="s">
        <v>1692</v>
      </c>
      <c r="G61" t="s">
        <v>1687</v>
      </c>
      <c r="I61" t="s">
        <v>1686</v>
      </c>
    </row>
    <row r="62" spans="1:12">
      <c r="A62" s="6" t="s">
        <v>1963</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218</v>
      </c>
      <c r="D62" s="9" t="s">
        <v>1964</v>
      </c>
      <c r="E62" s="30" t="s">
        <v>1965</v>
      </c>
      <c r="F62" t="s">
        <v>1969</v>
      </c>
      <c r="G62" t="s">
        <v>1971</v>
      </c>
      <c r="I62" t="s">
        <v>1967</v>
      </c>
    </row>
    <row r="63" spans="1:12">
      <c r="A63" s="6" t="s">
        <v>1621</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1943</v>
      </c>
      <c r="E63" s="30"/>
      <c r="F63" t="s">
        <v>1944</v>
      </c>
      <c r="G63" t="s">
        <v>1945</v>
      </c>
      <c r="I63" t="s">
        <v>1946</v>
      </c>
    </row>
    <row r="64" spans="1:12">
      <c r="A64" s="6" t="s">
        <v>1585</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1589</v>
      </c>
      <c r="E64" s="26"/>
      <c r="F64" t="s">
        <v>1590</v>
      </c>
      <c r="G64" t="s">
        <v>1591</v>
      </c>
      <c r="I64" t="s">
        <v>1592</v>
      </c>
    </row>
    <row r="65" spans="1:12">
      <c r="A65" s="6" t="s">
        <v>1787</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1788</v>
      </c>
      <c r="E65" s="26"/>
      <c r="F65" t="s">
        <v>1789</v>
      </c>
      <c r="G65" t="s">
        <v>1790</v>
      </c>
      <c r="I65" t="s">
        <v>1791</v>
      </c>
    </row>
    <row r="66" spans="1:12">
      <c r="A66" s="6" t="s">
        <v>1792</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1793</v>
      </c>
      <c r="E66" s="26"/>
      <c r="F66" t="s">
        <v>1794</v>
      </c>
      <c r="G66" t="s">
        <v>1795</v>
      </c>
      <c r="I66" t="s">
        <v>1795</v>
      </c>
    </row>
    <row r="67" spans="1:12">
      <c r="A67" s="6" t="s">
        <v>1698</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1708</v>
      </c>
      <c r="E67" s="26"/>
      <c r="F67" t="s">
        <v>1709</v>
      </c>
      <c r="G67" t="s">
        <v>1710</v>
      </c>
      <c r="I67" t="s">
        <v>1711</v>
      </c>
    </row>
    <row r="68" spans="1:12">
      <c r="A68" s="6" t="s">
        <v>1621</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1930</v>
      </c>
      <c r="E68" s="30"/>
      <c r="F68" t="s">
        <v>1931</v>
      </c>
      <c r="G68" t="s">
        <v>1932</v>
      </c>
      <c r="I68" t="s">
        <v>1933</v>
      </c>
    </row>
    <row r="69" spans="1:12">
      <c r="A69" s="6" t="s">
        <v>1925</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1926</v>
      </c>
      <c r="E69" s="30"/>
      <c r="F69" t="s">
        <v>1927</v>
      </c>
      <c r="G69" t="s">
        <v>1928</v>
      </c>
      <c r="I69" t="s">
        <v>1929</v>
      </c>
    </row>
    <row r="70" spans="1:12">
      <c r="A70" s="6" t="s">
        <v>1916</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1917</v>
      </c>
      <c r="E70" s="30"/>
      <c r="F70" t="s">
        <v>1918</v>
      </c>
      <c r="G70" t="s">
        <v>1919</v>
      </c>
      <c r="I70" t="s">
        <v>1920</v>
      </c>
    </row>
    <row r="71" spans="1:12">
      <c r="A71" s="6" t="s">
        <v>1693</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1694</v>
      </c>
      <c r="E71" s="26"/>
      <c r="F71" t="s">
        <v>1695</v>
      </c>
      <c r="G71" t="s">
        <v>1696</v>
      </c>
      <c r="I71" t="s">
        <v>1697</v>
      </c>
    </row>
    <row r="72" spans="1:12">
      <c r="A72" s="6" t="s">
        <v>2076</v>
      </c>
      <c r="B72" s="7" t="str">
        <f>Tabelle14[[#This Row],[Dateiname]]</f>
        <v>oellampe</v>
      </c>
      <c r="C72" s="2" t="s">
        <v>4</v>
      </c>
      <c r="D72" s="9" t="s">
        <v>2077</v>
      </c>
      <c r="E72" s="30"/>
      <c r="F72" t="s">
        <v>2078</v>
      </c>
      <c r="G72" t="s">
        <v>2079</v>
      </c>
      <c r="I72" t="s">
        <v>2080</v>
      </c>
    </row>
    <row r="73" spans="1:12">
      <c r="A73" s="12" t="s">
        <v>1585</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1856</v>
      </c>
      <c r="E73" s="27"/>
      <c r="F73" t="s">
        <v>1857</v>
      </c>
      <c r="G73" t="s">
        <v>1858</v>
      </c>
      <c r="I73" t="s">
        <v>1859</v>
      </c>
      <c r="K73" t="s">
        <v>785</v>
      </c>
      <c r="L73" t="s">
        <v>1860</v>
      </c>
    </row>
    <row r="74" spans="1:12">
      <c r="A74" s="6" t="s">
        <v>2118</v>
      </c>
      <c r="B74" s="7" t="str">
        <f>Tabelle14[[#This Row],[Dateiname]]</f>
        <v>pfad</v>
      </c>
      <c r="C74" s="2" t="s">
        <v>4</v>
      </c>
      <c r="D74" s="9" t="s">
        <v>2119</v>
      </c>
      <c r="E74" s="30"/>
      <c r="F74" t="s">
        <v>2115</v>
      </c>
      <c r="G74" t="s">
        <v>2117</v>
      </c>
      <c r="I74" t="s">
        <v>2116</v>
      </c>
    </row>
    <row r="75" spans="1:12">
      <c r="A75" s="6" t="s">
        <v>839</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1682</v>
      </c>
      <c r="E75" s="26"/>
      <c r="F75" t="s">
        <v>1683</v>
      </c>
      <c r="G75" t="s">
        <v>1685</v>
      </c>
      <c r="I75" t="s">
        <v>1684</v>
      </c>
    </row>
    <row r="76" spans="1:12">
      <c r="A76" s="12" t="s">
        <v>1585</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1876</v>
      </c>
      <c r="E76" s="27"/>
      <c r="F76" t="s">
        <v>1877</v>
      </c>
      <c r="G76" t="s">
        <v>1878</v>
      </c>
      <c r="I76" t="s">
        <v>1879</v>
      </c>
    </row>
    <row r="77" spans="1:12">
      <c r="A77" s="6" t="s">
        <v>2124</v>
      </c>
      <c r="B77" s="7" t="str">
        <f>Tabelle14[[#This Row],[Dateiname]]</f>
        <v>pikachu</v>
      </c>
      <c r="C77" s="2" t="s">
        <v>4</v>
      </c>
      <c r="D77" s="9" t="s">
        <v>2125</v>
      </c>
      <c r="E77" s="30"/>
      <c r="F77" t="s">
        <v>2126</v>
      </c>
      <c r="G77" t="s">
        <v>2127</v>
      </c>
      <c r="I77" t="s">
        <v>2128</v>
      </c>
    </row>
    <row r="78" spans="1:12">
      <c r="A78" s="12" t="s">
        <v>1585</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1880</v>
      </c>
      <c r="E78" s="27"/>
      <c r="F78" t="s">
        <v>1882</v>
      </c>
      <c r="G78" t="s">
        <v>1881</v>
      </c>
      <c r="I78" t="s">
        <v>1006</v>
      </c>
      <c r="K78" t="s">
        <v>785</v>
      </c>
      <c r="L78" t="s">
        <v>1883</v>
      </c>
    </row>
    <row r="79" spans="1:12">
      <c r="A79" s="6" t="s">
        <v>1621</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1745</v>
      </c>
      <c r="E79" s="26"/>
      <c r="F79" t="s">
        <v>1746</v>
      </c>
      <c r="G79" t="s">
        <v>1747</v>
      </c>
      <c r="I79" t="s">
        <v>1748</v>
      </c>
    </row>
    <row r="80" spans="1:12">
      <c r="A80" s="6" t="s">
        <v>1175</v>
      </c>
      <c r="B80" s="7" t="str">
        <f>Tabelle14[[#This Row],[Dateiname]]</f>
        <v>radiergummi</v>
      </c>
      <c r="C80" s="2" t="s">
        <v>4</v>
      </c>
      <c r="D80" s="9" t="s">
        <v>2050</v>
      </c>
      <c r="E80" s="30"/>
      <c r="F80" t="s">
        <v>2051</v>
      </c>
      <c r="G80" t="s">
        <v>2052</v>
      </c>
      <c r="H80" t="s">
        <v>2053</v>
      </c>
      <c r="I80" t="s">
        <v>2054</v>
      </c>
    </row>
    <row r="81" spans="1:12">
      <c r="A81" s="6" t="s">
        <v>1621</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1947</v>
      </c>
      <c r="E81" s="30"/>
      <c r="F81" t="s">
        <v>1948</v>
      </c>
      <c r="G81" t="s">
        <v>1950</v>
      </c>
      <c r="I81" t="s">
        <v>1949</v>
      </c>
    </row>
    <row r="82" spans="1:12">
      <c r="A82" s="6" t="s">
        <v>1954</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1955</v>
      </c>
      <c r="E82" s="30"/>
      <c r="F82" t="s">
        <v>1956</v>
      </c>
      <c r="G82" t="s">
        <v>1957</v>
      </c>
      <c r="I82" t="s">
        <v>1958</v>
      </c>
    </row>
    <row r="83" spans="1:12">
      <c r="A83" s="6" t="s">
        <v>1984</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218</v>
      </c>
      <c r="D83" s="9" t="s">
        <v>1985</v>
      </c>
      <c r="E83" s="30" t="s">
        <v>1986</v>
      </c>
      <c r="F83" t="s">
        <v>1987</v>
      </c>
      <c r="G83" t="s">
        <v>1989</v>
      </c>
      <c r="I83" t="s">
        <v>1988</v>
      </c>
    </row>
    <row r="84" spans="1:12">
      <c r="A84" s="6" t="s">
        <v>1698</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1735</v>
      </c>
      <c r="E84" s="26"/>
      <c r="F84" t="s">
        <v>1736</v>
      </c>
      <c r="G84" t="s">
        <v>1737</v>
      </c>
      <c r="I84" t="s">
        <v>1738</v>
      </c>
    </row>
    <row r="85" spans="1:12">
      <c r="A85" s="6" t="s">
        <v>1811</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1814</v>
      </c>
      <c r="E85" s="26"/>
      <c r="F85" t="s">
        <v>1816</v>
      </c>
      <c r="G85" t="s">
        <v>1815</v>
      </c>
      <c r="I85" t="s">
        <v>1817</v>
      </c>
    </row>
    <row r="86" spans="1:12">
      <c r="A86" s="6" t="s">
        <v>1997</v>
      </c>
      <c r="B86" s="7" t="str">
        <f>Tabelle14[[#This Row],[Dateiname]]</f>
        <v>schach</v>
      </c>
      <c r="C86" s="2" t="s">
        <v>4</v>
      </c>
      <c r="D86" s="9" t="s">
        <v>1998</v>
      </c>
      <c r="E86" s="30"/>
      <c r="F86" t="s">
        <v>1999</v>
      </c>
      <c r="G86" t="s">
        <v>2000</v>
      </c>
      <c r="I86" t="s">
        <v>2001</v>
      </c>
    </row>
    <row r="87" spans="1:12">
      <c r="A87" s="12" t="s">
        <v>1585</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1900</v>
      </c>
      <c r="E87" s="27"/>
      <c r="F87" t="s">
        <v>1901</v>
      </c>
      <c r="G87" t="s">
        <v>1902</v>
      </c>
      <c r="I87" t="s">
        <v>1901</v>
      </c>
      <c r="L87" t="s">
        <v>1903</v>
      </c>
    </row>
    <row r="88" spans="1:12">
      <c r="A88" s="6" t="s">
        <v>351</v>
      </c>
      <c r="B88" s="7" t="str">
        <f>Tabelle14[[#This Row],[Dateiname]]</f>
        <v>schokolade</v>
      </c>
      <c r="C88" s="2" t="s">
        <v>4</v>
      </c>
      <c r="D88" s="9" t="s">
        <v>2085</v>
      </c>
      <c r="E88" s="30"/>
      <c r="F88" t="s">
        <v>2086</v>
      </c>
      <c r="G88" t="s">
        <v>2087</v>
      </c>
      <c r="I88" t="s">
        <v>2088</v>
      </c>
    </row>
    <row r="89" spans="1:12">
      <c r="A89" s="6" t="s">
        <v>851</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1646</v>
      </c>
      <c r="E89" s="26"/>
      <c r="F89" t="s">
        <v>1647</v>
      </c>
      <c r="G89" t="s">
        <v>1649</v>
      </c>
      <c r="I89" t="s">
        <v>1648</v>
      </c>
    </row>
    <row r="90" spans="1:12">
      <c r="A90" s="6" t="s">
        <v>1777</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1778</v>
      </c>
      <c r="E90" s="26"/>
      <c r="F90" t="s">
        <v>1779</v>
      </c>
      <c r="G90" t="s">
        <v>1780</v>
      </c>
      <c r="I90" t="s">
        <v>1781</v>
      </c>
    </row>
    <row r="91" spans="1:12">
      <c r="A91" s="6" t="s">
        <v>1972</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218</v>
      </c>
      <c r="D91" s="9" t="s">
        <v>1973</v>
      </c>
      <c r="E91" s="30" t="s">
        <v>1974</v>
      </c>
      <c r="F91" t="s">
        <v>1975</v>
      </c>
      <c r="G91" t="s">
        <v>1977</v>
      </c>
      <c r="I91" t="s">
        <v>1976</v>
      </c>
    </row>
    <row r="92" spans="1:12">
      <c r="A92" s="6" t="s">
        <v>19</v>
      </c>
      <c r="B92" s="7" t="str">
        <f>Tabelle14[[#This Row],[Dateiname]]</f>
        <v>solarzellen</v>
      </c>
      <c r="C92" s="2" t="s">
        <v>4</v>
      </c>
      <c r="D92" s="9" t="s">
        <v>2029</v>
      </c>
      <c r="E92" s="30"/>
      <c r="F92" t="s">
        <v>2030</v>
      </c>
      <c r="G92" t="s">
        <v>2031</v>
      </c>
      <c r="I92" t="s">
        <v>2032</v>
      </c>
    </row>
    <row r="93" spans="1:12">
      <c r="A93" s="6" t="s">
        <v>1811</v>
      </c>
      <c r="B93" s="7" t="str">
        <f>Tabelle14[[#This Row],[Dateiname]]</f>
        <v>stapel</v>
      </c>
      <c r="C93" s="2" t="s">
        <v>4</v>
      </c>
      <c r="D93" s="9" t="s">
        <v>2107</v>
      </c>
      <c r="E93" s="30"/>
      <c r="F93" t="s">
        <v>2108</v>
      </c>
      <c r="G93" t="s">
        <v>2109</v>
      </c>
      <c r="I93" t="s">
        <v>2110</v>
      </c>
      <c r="K93" t="s">
        <v>311</v>
      </c>
    </row>
    <row r="94" spans="1:12">
      <c r="A94" s="6" t="s">
        <v>1716</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1717</v>
      </c>
      <c r="E94" s="26"/>
      <c r="F94" t="s">
        <v>1718</v>
      </c>
      <c r="G94" t="s">
        <v>1720</v>
      </c>
      <c r="I94" t="s">
        <v>1719</v>
      </c>
    </row>
    <row r="95" spans="1:12">
      <c r="A95" s="6" t="s">
        <v>2033</v>
      </c>
      <c r="B95" s="7" t="str">
        <f>Tabelle14[[#This Row],[Dateiname]]</f>
        <v>staudamm</v>
      </c>
      <c r="C95" s="2" t="s">
        <v>4</v>
      </c>
      <c r="D95" s="9" t="s">
        <v>2034</v>
      </c>
      <c r="E95" s="30"/>
      <c r="F95" t="s">
        <v>2035</v>
      </c>
      <c r="G95" t="s">
        <v>2037</v>
      </c>
      <c r="I95" t="s">
        <v>2036</v>
      </c>
    </row>
    <row r="96" spans="1:12">
      <c r="A96" s="6" t="s">
        <v>942</v>
      </c>
      <c r="B96" s="7" t="str">
        <f>Tabelle14[[#This Row],[Dateiname]]</f>
        <v>steg</v>
      </c>
      <c r="C96" s="2" t="s">
        <v>4</v>
      </c>
      <c r="D96" s="9" t="s">
        <v>2111</v>
      </c>
      <c r="E96" s="30"/>
      <c r="F96" t="s">
        <v>2112</v>
      </c>
      <c r="G96" t="s">
        <v>2113</v>
      </c>
      <c r="I96" t="s">
        <v>2114</v>
      </c>
    </row>
    <row r="97" spans="1:12">
      <c r="A97" s="6" t="s">
        <v>1175</v>
      </c>
      <c r="B97" s="7" t="str">
        <f>Tabelle14[[#This Row],[Dateiname]]</f>
        <v>streichholz</v>
      </c>
      <c r="C97" s="2" t="s">
        <v>4</v>
      </c>
      <c r="D97" s="9" t="s">
        <v>2068</v>
      </c>
      <c r="E97" s="30"/>
      <c r="F97" t="s">
        <v>2069</v>
      </c>
      <c r="G97" t="s">
        <v>2070</v>
      </c>
      <c r="I97" t="s">
        <v>2071</v>
      </c>
    </row>
    <row r="98" spans="1:12">
      <c r="A98" s="6" t="s">
        <v>1175</v>
      </c>
      <c r="B98" s="7" t="str">
        <f>Tabelle14[[#This Row],[Dateiname]]</f>
        <v>suessigkeit</v>
      </c>
      <c r="C98" s="2" t="s">
        <v>4</v>
      </c>
      <c r="D98" s="9" t="s">
        <v>2059</v>
      </c>
      <c r="E98" s="30"/>
      <c r="F98" t="s">
        <v>2060</v>
      </c>
      <c r="G98" t="s">
        <v>2061</v>
      </c>
      <c r="H98" t="s">
        <v>2062</v>
      </c>
      <c r="I98" t="s">
        <v>2063</v>
      </c>
    </row>
    <row r="99" spans="1:12">
      <c r="A99" s="6" t="s">
        <v>1757</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1758</v>
      </c>
      <c r="E99" s="26"/>
      <c r="F99" t="s">
        <v>1759</v>
      </c>
      <c r="G99" t="s">
        <v>1760</v>
      </c>
      <c r="I99" t="s">
        <v>1761</v>
      </c>
      <c r="K99" t="s">
        <v>311</v>
      </c>
    </row>
    <row r="100" spans="1:12">
      <c r="A100" s="12" t="s">
        <v>1585</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1841</v>
      </c>
      <c r="E100" s="27"/>
      <c r="F100" t="s">
        <v>1842</v>
      </c>
      <c r="G100" t="s">
        <v>1843</v>
      </c>
      <c r="I100" t="s">
        <v>1844</v>
      </c>
    </row>
    <row r="101" spans="1:12">
      <c r="A101" s="6" t="s">
        <v>1767</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1768</v>
      </c>
      <c r="E101" s="26"/>
      <c r="F101" t="s">
        <v>1769</v>
      </c>
      <c r="G101" t="s">
        <v>1770</v>
      </c>
      <c r="I101" t="s">
        <v>1771</v>
      </c>
    </row>
    <row r="102" spans="1:12">
      <c r="A102" s="6" t="s">
        <v>1978</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218</v>
      </c>
      <c r="D102" s="9" t="s">
        <v>1979</v>
      </c>
      <c r="E102" s="30" t="s">
        <v>1980</v>
      </c>
      <c r="F102" t="s">
        <v>1982</v>
      </c>
      <c r="G102" t="s">
        <v>1983</v>
      </c>
      <c r="I102" t="s">
        <v>1981</v>
      </c>
    </row>
    <row r="103" spans="1:12">
      <c r="A103" s="6" t="s">
        <v>839</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1688</v>
      </c>
      <c r="E103" s="26"/>
      <c r="F103" t="s">
        <v>1689</v>
      </c>
      <c r="G103" t="s">
        <v>1690</v>
      </c>
      <c r="I103" t="s">
        <v>1691</v>
      </c>
    </row>
    <row r="104" spans="1:12">
      <c r="A104" s="6" t="s">
        <v>1585</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1753</v>
      </c>
      <c r="E104" s="26"/>
      <c r="F104" t="s">
        <v>1754</v>
      </c>
      <c r="G104" t="s">
        <v>1755</v>
      </c>
      <c r="I104" t="s">
        <v>1756</v>
      </c>
    </row>
    <row r="105" spans="1:12">
      <c r="A105" s="6" t="s">
        <v>942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1633</v>
      </c>
      <c r="E105" s="26"/>
      <c r="F105" t="s">
        <v>1634</v>
      </c>
      <c r="G105" t="s">
        <v>1636</v>
      </c>
      <c r="I105" t="s">
        <v>1635</v>
      </c>
    </row>
    <row r="106" spans="1:12">
      <c r="A106" s="6" t="s">
        <v>1762</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1763</v>
      </c>
      <c r="E106" s="26"/>
      <c r="F106" t="s">
        <v>1764</v>
      </c>
      <c r="G106" t="s">
        <v>1765</v>
      </c>
      <c r="I106" t="s">
        <v>1766</v>
      </c>
    </row>
    <row r="107" spans="1:12">
      <c r="A107" s="6" t="s">
        <v>1621</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1622</v>
      </c>
      <c r="E107" s="26"/>
      <c r="F107" t="s">
        <v>1624</v>
      </c>
      <c r="G107" t="s">
        <v>1623</v>
      </c>
      <c r="I107" t="s">
        <v>1626</v>
      </c>
      <c r="L107" t="s">
        <v>1625</v>
      </c>
    </row>
    <row r="108" spans="1:12">
      <c r="A108" s="6" t="s">
        <v>1698</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1699</v>
      </c>
      <c r="E108" s="26"/>
      <c r="F108" t="s">
        <v>1700</v>
      </c>
      <c r="G108" t="s">
        <v>1702</v>
      </c>
      <c r="H108" t="s">
        <v>1701</v>
      </c>
      <c r="I108" t="s">
        <v>1703</v>
      </c>
    </row>
    <row r="109" spans="1:12">
      <c r="A109" s="6" t="s">
        <v>1585</v>
      </c>
      <c r="B109" s="7" t="str">
        <f>Tabelle14[[#This Row],[Dateiname]]</f>
        <v>wal</v>
      </c>
      <c r="C109" s="2" t="s">
        <v>4</v>
      </c>
      <c r="D109" s="9" t="s">
        <v>2025</v>
      </c>
      <c r="E109" s="30"/>
      <c r="F109" t="s">
        <v>2026</v>
      </c>
      <c r="G109" t="s">
        <v>2027</v>
      </c>
      <c r="I109" t="s">
        <v>2028</v>
      </c>
    </row>
    <row r="110" spans="1:12">
      <c r="A110" s="6" t="s">
        <v>1585</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1609</v>
      </c>
      <c r="E110" s="26"/>
      <c r="F110" t="s">
        <v>1610</v>
      </c>
      <c r="G110" t="s">
        <v>1611</v>
      </c>
      <c r="I110" t="s">
        <v>1654</v>
      </c>
    </row>
    <row r="111" spans="1:12">
      <c r="A111" s="6" t="s">
        <v>1811</v>
      </c>
      <c r="B111" s="7" t="str">
        <f>Tabelle14[[#This Row],[Dateiname]]</f>
        <v>wecker</v>
      </c>
      <c r="C111" s="2" t="s">
        <v>4</v>
      </c>
      <c r="D111" s="9" t="s">
        <v>2089</v>
      </c>
      <c r="E111" s="30"/>
      <c r="F111" t="s">
        <v>2090</v>
      </c>
      <c r="G111" t="s">
        <v>2091</v>
      </c>
      <c r="I111" t="s">
        <v>2092</v>
      </c>
      <c r="L111" t="s">
        <v>664</v>
      </c>
    </row>
    <row r="112" spans="1:12">
      <c r="A112" s="6" t="s">
        <v>887</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1615</v>
      </c>
      <c r="E112" s="26"/>
      <c r="F112" t="s">
        <v>1619</v>
      </c>
      <c r="G112" t="s">
        <v>1620</v>
      </c>
      <c r="I112" t="s">
        <v>1616</v>
      </c>
    </row>
    <row r="113" spans="1:12">
      <c r="A113" s="6" t="s">
        <v>1621</v>
      </c>
      <c r="B113" s="7" t="str">
        <f>Tabelle14[[#This Row],[Dateiname]]</f>
        <v>windsurfen</v>
      </c>
      <c r="C113" s="2" t="s">
        <v>4</v>
      </c>
      <c r="D113" s="9" t="s">
        <v>2013</v>
      </c>
      <c r="E113" s="30"/>
      <c r="F113" t="s">
        <v>2014</v>
      </c>
      <c r="G113" t="s">
        <v>2015</v>
      </c>
      <c r="I113" t="s">
        <v>2016</v>
      </c>
      <c r="L113" t="s">
        <v>2021</v>
      </c>
    </row>
    <row r="114" spans="1:12">
      <c r="A114" s="6" t="s">
        <v>1725</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1726</v>
      </c>
      <c r="E114" s="26"/>
      <c r="F114" t="s">
        <v>1727</v>
      </c>
      <c r="G114" t="s">
        <v>1728</v>
      </c>
      <c r="I114" t="s">
        <v>1729</v>
      </c>
    </row>
    <row r="115" spans="1:12">
      <c r="A115" s="6" t="s">
        <v>1585</v>
      </c>
      <c r="B115" s="7" t="str">
        <f>Tabelle14[[#This Row],[Dateiname]]</f>
        <v>yoga</v>
      </c>
      <c r="C115" s="2" t="s">
        <v>4</v>
      </c>
      <c r="D115" s="9" t="s">
        <v>2006</v>
      </c>
      <c r="E115" s="30"/>
      <c r="F115" t="s">
        <v>2007</v>
      </c>
      <c r="G115" t="s">
        <v>2008</v>
      </c>
      <c r="I115" t="s">
        <v>2008</v>
      </c>
      <c r="L115" t="s">
        <v>2009</v>
      </c>
    </row>
    <row r="116" spans="1:12">
      <c r="A116" s="12" t="s">
        <v>1585</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1861</v>
      </c>
      <c r="E116" s="27"/>
      <c r="F116" t="s">
        <v>1862</v>
      </c>
      <c r="G116" t="s">
        <v>1863</v>
      </c>
      <c r="I116" t="s">
        <v>1864</v>
      </c>
      <c r="L116" t="s">
        <v>1865</v>
      </c>
    </row>
    <row r="117" spans="1:12">
      <c r="A117" s="6" t="s">
        <v>1585</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1674</v>
      </c>
      <c r="E117" s="26"/>
      <c r="F117" t="s">
        <v>1675</v>
      </c>
      <c r="G117" t="s">
        <v>1677</v>
      </c>
      <c r="I117" t="s">
        <v>1676</v>
      </c>
    </row>
    <row r="118" spans="1:12">
      <c r="A118" s="12" t="s">
        <v>1585</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1848</v>
      </c>
      <c r="E118" s="27"/>
      <c r="F118" t="s">
        <v>1849</v>
      </c>
      <c r="G118" t="s">
        <v>1850</v>
      </c>
      <c r="I118" t="s">
        <v>1851</v>
      </c>
    </row>
    <row r="119" spans="1:12">
      <c r="A119" s="6" t="s">
        <v>1585</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1666</v>
      </c>
      <c r="E119" s="26"/>
      <c r="F119" t="s">
        <v>1667</v>
      </c>
      <c r="G119" t="s">
        <v>1668</v>
      </c>
      <c r="I119" t="s">
        <v>1669</v>
      </c>
    </row>
    <row r="120" spans="1:12">
      <c r="A120" s="6" t="s">
        <v>1627</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1628</v>
      </c>
      <c r="E120" s="26"/>
      <c r="F120" t="s">
        <v>1629</v>
      </c>
      <c r="G120" t="s">
        <v>1630</v>
      </c>
      <c r="I120" t="s">
        <v>1631</v>
      </c>
    </row>
    <row r="121" spans="1:12">
      <c r="A121" s="6" t="s">
        <v>1585</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1801</v>
      </c>
      <c r="E121" s="26"/>
      <c r="F121" t="s">
        <v>1802</v>
      </c>
      <c r="G121" t="s">
        <v>1803</v>
      </c>
      <c r="I121" t="s">
        <v>1804</v>
      </c>
    </row>
    <row r="122" spans="1:12">
      <c r="A122" s="12" t="s">
        <v>1811</v>
      </c>
      <c r="B122" s="7" t="str">
        <f>Tabelle14[[#This Row],[Dateiname]]</f>
        <v>sternschnuppe</v>
      </c>
      <c r="C122" s="2" t="s">
        <v>2274</v>
      </c>
      <c r="D122" s="9" t="s">
        <v>2275</v>
      </c>
      <c r="E122" s="27"/>
      <c r="F122" t="s">
        <v>2305</v>
      </c>
      <c r="G122" t="s">
        <v>2325</v>
      </c>
      <c r="I122" t="s">
        <v>2294</v>
      </c>
    </row>
    <row r="123" spans="1:12">
      <c r="A123" s="12" t="s">
        <v>1698</v>
      </c>
      <c r="B123" s="7" t="str">
        <f>Tabelle14[[#This Row],[Dateiname]]</f>
        <v>paprika</v>
      </c>
      <c r="C123" s="2" t="s">
        <v>2274</v>
      </c>
      <c r="D123" s="9" t="s">
        <v>2276</v>
      </c>
      <c r="E123" s="27"/>
      <c r="F123" t="s">
        <v>2306</v>
      </c>
      <c r="G123" t="s">
        <v>2295</v>
      </c>
      <c r="I123" t="s">
        <v>2295</v>
      </c>
    </row>
    <row r="124" spans="1:12">
      <c r="A124" s="12" t="s">
        <v>1698</v>
      </c>
      <c r="B124" s="7" t="str">
        <f>Tabelle14[[#This Row],[Dateiname]]</f>
        <v>messband</v>
      </c>
      <c r="C124" s="2" t="s">
        <v>2274</v>
      </c>
      <c r="D124" s="9" t="s">
        <v>2277</v>
      </c>
      <c r="E124" s="27"/>
      <c r="F124" t="s">
        <v>2307</v>
      </c>
      <c r="G124" t="s">
        <v>2326</v>
      </c>
      <c r="I124" t="s">
        <v>2301</v>
      </c>
    </row>
    <row r="125" spans="1:12">
      <c r="A125" s="12" t="s">
        <v>1698</v>
      </c>
      <c r="B125" s="7" t="str">
        <f>Tabelle14[[#This Row],[Dateiname]]</f>
        <v>bahnhof</v>
      </c>
      <c r="C125" s="2" t="s">
        <v>2274</v>
      </c>
      <c r="D125" s="9" t="s">
        <v>2278</v>
      </c>
      <c r="E125" s="27"/>
      <c r="F125" t="s">
        <v>2308</v>
      </c>
      <c r="G125" t="s">
        <v>2327</v>
      </c>
      <c r="I125" t="s">
        <v>2296</v>
      </c>
    </row>
    <row r="126" spans="1:12">
      <c r="A126" s="12" t="s">
        <v>887</v>
      </c>
      <c r="B126" s="7" t="str">
        <f>Tabelle14[[#This Row],[Dateiname]]</f>
        <v>zorn</v>
      </c>
      <c r="C126" s="2" t="s">
        <v>2274</v>
      </c>
      <c r="D126" s="9" t="s">
        <v>2279</v>
      </c>
      <c r="E126" s="27"/>
      <c r="F126" t="s">
        <v>2309</v>
      </c>
      <c r="G126" t="s">
        <v>2328</v>
      </c>
      <c r="I126" t="s">
        <v>2297</v>
      </c>
    </row>
    <row r="127" spans="1:12">
      <c r="A127" s="12" t="s">
        <v>2280</v>
      </c>
      <c r="B127" s="7" t="str">
        <f>Tabelle14[[#This Row],[Dateiname]]</f>
        <v>gorilla</v>
      </c>
      <c r="C127" s="2" t="s">
        <v>2274</v>
      </c>
      <c r="D127" s="9" t="s">
        <v>2281</v>
      </c>
      <c r="E127" s="27"/>
      <c r="F127" t="s">
        <v>2310</v>
      </c>
      <c r="G127" t="s">
        <v>2298</v>
      </c>
      <c r="I127" t="s">
        <v>2298</v>
      </c>
    </row>
    <row r="128" spans="1:12">
      <c r="A128" s="12" t="s">
        <v>887</v>
      </c>
      <c r="B128" s="7" t="str">
        <f>Tabelle14[[#This Row],[Dateiname]]</f>
        <v>fragezeichen</v>
      </c>
      <c r="C128" s="2" t="s">
        <v>2274</v>
      </c>
      <c r="D128" s="9" t="s">
        <v>2282</v>
      </c>
      <c r="E128" s="27"/>
      <c r="F128" t="s">
        <v>2311</v>
      </c>
      <c r="G128" t="s">
        <v>2329</v>
      </c>
      <c r="I128" t="s">
        <v>2302</v>
      </c>
    </row>
    <row r="129" spans="1:9">
      <c r="A129" s="12" t="s">
        <v>2283</v>
      </c>
      <c r="B129" s="7" t="str">
        <f>Tabelle14[[#This Row],[Dateiname]]</f>
        <v>kalender</v>
      </c>
      <c r="C129" s="2" t="s">
        <v>2274</v>
      </c>
      <c r="D129" s="9" t="s">
        <v>2284</v>
      </c>
      <c r="E129" s="27"/>
      <c r="F129" t="s">
        <v>2312</v>
      </c>
      <c r="G129" t="s">
        <v>2330</v>
      </c>
      <c r="I129" t="s">
        <v>2299</v>
      </c>
    </row>
    <row r="130" spans="1:9">
      <c r="A130" s="12" t="s">
        <v>1796</v>
      </c>
      <c r="B130" s="7" t="str">
        <f>Tabelle14[[#This Row],[Dateiname]]</f>
        <v>schwimmbad</v>
      </c>
      <c r="C130" s="2" t="s">
        <v>2274</v>
      </c>
      <c r="D130" s="9" t="s">
        <v>2303</v>
      </c>
      <c r="E130" s="27"/>
      <c r="F130" t="s">
        <v>2304</v>
      </c>
      <c r="G130" t="s">
        <v>2331</v>
      </c>
      <c r="I130" t="s">
        <v>2320</v>
      </c>
    </row>
    <row r="131" spans="1:9">
      <c r="A131" s="12" t="s">
        <v>1175</v>
      </c>
      <c r="B131" s="7" t="str">
        <f>Tabelle14[[#This Row],[Dateiname]]</f>
        <v>teleskop</v>
      </c>
      <c r="C131" s="2" t="s">
        <v>2274</v>
      </c>
      <c r="D131" s="9" t="s">
        <v>2285</v>
      </c>
      <c r="E131" s="27"/>
      <c r="F131" t="s">
        <v>2313</v>
      </c>
      <c r="G131" t="s">
        <v>2332</v>
      </c>
      <c r="I131" t="s">
        <v>2321</v>
      </c>
    </row>
    <row r="132" spans="1:9">
      <c r="A132" s="12" t="s">
        <v>48</v>
      </c>
      <c r="B132" s="7" t="str">
        <f>Tabelle14[[#This Row],[Dateiname]]</f>
        <v>ueberschwemmung</v>
      </c>
      <c r="C132" s="2" t="s">
        <v>2274</v>
      </c>
      <c r="D132" s="9" t="s">
        <v>2286</v>
      </c>
      <c r="E132" s="27"/>
      <c r="F132" t="s">
        <v>2318</v>
      </c>
      <c r="G132" t="s">
        <v>2333</v>
      </c>
      <c r="I132" t="s">
        <v>2322</v>
      </c>
    </row>
    <row r="133" spans="1:9">
      <c r="A133" s="12" t="s">
        <v>2287</v>
      </c>
      <c r="B133" s="7" t="str">
        <f>Tabelle14[[#This Row],[Dateiname]]</f>
        <v>punkte</v>
      </c>
      <c r="C133" s="2" t="s">
        <v>2274</v>
      </c>
      <c r="D133" s="9" t="s">
        <v>2288</v>
      </c>
      <c r="E133" s="27"/>
      <c r="F133" t="s">
        <v>2314</v>
      </c>
      <c r="G133" t="s">
        <v>2334</v>
      </c>
      <c r="I133" t="s">
        <v>2323</v>
      </c>
    </row>
    <row r="134" spans="1:9">
      <c r="A134" s="12" t="s">
        <v>2289</v>
      </c>
      <c r="B134" s="7" t="str">
        <f>Tabelle14[[#This Row],[Dateiname]]</f>
        <v>dalmatiner</v>
      </c>
      <c r="C134" s="2" t="s">
        <v>2274</v>
      </c>
      <c r="D134" s="9" t="s">
        <v>2290</v>
      </c>
      <c r="E134" s="27"/>
      <c r="F134" t="s">
        <v>2315</v>
      </c>
      <c r="G134" t="s">
        <v>2335</v>
      </c>
      <c r="I134" t="s">
        <v>2324</v>
      </c>
    </row>
    <row r="135" spans="1:9">
      <c r="A135" s="12" t="s">
        <v>2291</v>
      </c>
      <c r="B135" s="7" t="str">
        <f>Tabelle14[[#This Row],[Dateiname]]</f>
        <v>weinberg</v>
      </c>
      <c r="C135" s="2" t="s">
        <v>2274</v>
      </c>
      <c r="D135" s="9" t="s">
        <v>2292</v>
      </c>
      <c r="E135" s="27"/>
      <c r="F135" t="s">
        <v>2316</v>
      </c>
      <c r="G135" t="s">
        <v>2336</v>
      </c>
      <c r="I135" t="s">
        <v>2300</v>
      </c>
    </row>
    <row r="136" spans="1:9">
      <c r="A136" s="12" t="s">
        <v>1175</v>
      </c>
      <c r="B136" s="7" t="str">
        <f>Tabelle14[[#This Row],[Dateiname]]</f>
        <v>cockpit</v>
      </c>
      <c r="C136" s="2" t="s">
        <v>2274</v>
      </c>
      <c r="D136" s="9" t="s">
        <v>2293</v>
      </c>
      <c r="E136" s="27"/>
      <c r="F136" t="s">
        <v>2317</v>
      </c>
      <c r="G136" t="s">
        <v>2319</v>
      </c>
      <c r="I136" t="s">
        <v>2319</v>
      </c>
    </row>
    <row r="137" spans="1:9">
      <c r="A137" s="12" t="s">
        <v>2549</v>
      </c>
      <c r="B137" s="7" t="str">
        <f>Tabelle14[[#This Row],[Dateiname]]</f>
        <v>fingerabdruck</v>
      </c>
      <c r="C137" s="2" t="s">
        <v>2274</v>
      </c>
      <c r="D137" s="9" t="s">
        <v>2576</v>
      </c>
      <c r="E137" s="27"/>
      <c r="F137" t="s">
        <v>2574</v>
      </c>
      <c r="G137" t="s">
        <v>2575</v>
      </c>
      <c r="I137" t="s">
        <v>2574</v>
      </c>
    </row>
    <row r="138" spans="1:9">
      <c r="A138" s="12" t="s">
        <v>2549</v>
      </c>
      <c r="B138" s="7" t="str">
        <f>Tabelle14[[#This Row],[Dateiname]]</f>
        <v>birne</v>
      </c>
      <c r="C138" s="2" t="s">
        <v>2274</v>
      </c>
      <c r="D138" s="9" t="s">
        <v>2573</v>
      </c>
      <c r="E138" s="27"/>
      <c r="F138" t="s">
        <v>2571</v>
      </c>
      <c r="G138" t="s">
        <v>2572</v>
      </c>
      <c r="I138" t="s">
        <v>2571</v>
      </c>
    </row>
    <row r="139" spans="1:9">
      <c r="A139" s="12" t="s">
        <v>2549</v>
      </c>
      <c r="B139" s="7" t="str">
        <f>Tabelle14[[#This Row],[Dateiname]]</f>
        <v>hirsch</v>
      </c>
      <c r="C139" s="2" t="s">
        <v>2274</v>
      </c>
      <c r="D139" s="9" t="s">
        <v>2570</v>
      </c>
      <c r="E139" s="27"/>
      <c r="F139" t="s">
        <v>2568</v>
      </c>
      <c r="G139" t="s">
        <v>2569</v>
      </c>
      <c r="I139" t="s">
        <v>2568</v>
      </c>
    </row>
    <row r="140" spans="1:9">
      <c r="A140" s="12" t="s">
        <v>1811</v>
      </c>
      <c r="B140" s="7" t="str">
        <f>Tabelle14[[#This Row],[Dateiname]]</f>
        <v>villa</v>
      </c>
      <c r="C140" s="2" t="s">
        <v>2274</v>
      </c>
      <c r="D140" s="9" t="s">
        <v>2567</v>
      </c>
      <c r="E140" s="27"/>
      <c r="F140" t="s">
        <v>2566</v>
      </c>
      <c r="G140" t="s">
        <v>2566</v>
      </c>
      <c r="I140" t="s">
        <v>2566</v>
      </c>
    </row>
    <row r="141" spans="1:9">
      <c r="A141" s="12" t="s">
        <v>1175</v>
      </c>
      <c r="B141" s="7" t="str">
        <f>Tabelle14[[#This Row],[Dateiname]]</f>
        <v>mandarine</v>
      </c>
      <c r="C141" s="2" t="s">
        <v>2274</v>
      </c>
      <c r="D141" s="9" t="s">
        <v>2565</v>
      </c>
      <c r="E141" s="27"/>
      <c r="F141" t="s">
        <v>2563</v>
      </c>
      <c r="G141" t="s">
        <v>2564</v>
      </c>
      <c r="I141" t="s">
        <v>2563</v>
      </c>
    </row>
    <row r="142" spans="1:9">
      <c r="A142" s="12" t="s">
        <v>2562</v>
      </c>
      <c r="B142" s="7" t="str">
        <f>Tabelle14[[#This Row],[Dateiname]]</f>
        <v>marktplatz</v>
      </c>
      <c r="C142" s="2" t="s">
        <v>2274</v>
      </c>
      <c r="D142" s="9" t="s">
        <v>2561</v>
      </c>
      <c r="E142" s="27"/>
      <c r="F142" t="s">
        <v>2559</v>
      </c>
      <c r="G142" t="s">
        <v>2560</v>
      </c>
      <c r="I142" t="s">
        <v>2559</v>
      </c>
    </row>
    <row r="143" spans="1:9">
      <c r="A143" s="12" t="s">
        <v>1811</v>
      </c>
      <c r="B143" s="7" t="str">
        <f>Tabelle14[[#This Row],[Dateiname]]</f>
        <v>hexe</v>
      </c>
      <c r="C143" s="2" t="s">
        <v>2274</v>
      </c>
      <c r="D143" s="9" t="s">
        <v>2558</v>
      </c>
      <c r="E143" s="27"/>
      <c r="F143" t="s">
        <v>2556</v>
      </c>
      <c r="G143" t="s">
        <v>2557</v>
      </c>
      <c r="I143" t="s">
        <v>2556</v>
      </c>
    </row>
    <row r="144" spans="1:9">
      <c r="A144" s="12" t="s">
        <v>2549</v>
      </c>
      <c r="B144" s="7" t="str">
        <f>Tabelle14[[#This Row],[Dateiname]]</f>
        <v>krawatte</v>
      </c>
      <c r="C144" s="2" t="s">
        <v>2274</v>
      </c>
      <c r="D144" s="9" t="s">
        <v>2555</v>
      </c>
      <c r="E144" s="27"/>
      <c r="F144" t="s">
        <v>2553</v>
      </c>
      <c r="G144" t="s">
        <v>2554</v>
      </c>
      <c r="I144" t="s">
        <v>2553</v>
      </c>
    </row>
    <row r="145" spans="1:9">
      <c r="A145" s="12" t="s">
        <v>1585</v>
      </c>
      <c r="B145" s="7" t="str">
        <f>Tabelle14[[#This Row],[Dateiname]]</f>
        <v>tshirt</v>
      </c>
      <c r="C145" s="2" t="s">
        <v>2274</v>
      </c>
      <c r="D145" s="9" t="s">
        <v>2552</v>
      </c>
      <c r="E145" s="27"/>
      <c r="F145" t="s">
        <v>725</v>
      </c>
      <c r="G145" t="s">
        <v>725</v>
      </c>
      <c r="I145" t="s">
        <v>725</v>
      </c>
    </row>
    <row r="146" spans="1:9">
      <c r="A146" s="12" t="s">
        <v>2551</v>
      </c>
      <c r="B146" s="7" t="str">
        <f>Tabelle14[[#This Row],[Dateiname]]</f>
        <v>scheinwerfer</v>
      </c>
      <c r="C146" s="2" t="s">
        <v>2274</v>
      </c>
      <c r="D146" s="9" t="s">
        <v>2550</v>
      </c>
      <c r="E146" s="27"/>
      <c r="F146" t="s">
        <v>898</v>
      </c>
      <c r="G146" t="s">
        <v>897</v>
      </c>
      <c r="I146" t="s">
        <v>898</v>
      </c>
    </row>
    <row r="147" spans="1:9">
      <c r="A147" s="12" t="s">
        <v>2549</v>
      </c>
      <c r="B147" s="7" t="str">
        <f>Tabelle14[[#This Row],[Dateiname]]</f>
        <v>rolltreppe</v>
      </c>
      <c r="C147" s="2" t="s">
        <v>2274</v>
      </c>
      <c r="D147" s="9" t="s">
        <v>2548</v>
      </c>
      <c r="E147" s="27"/>
      <c r="F147" t="s">
        <v>2546</v>
      </c>
      <c r="G147" t="s">
        <v>2547</v>
      </c>
      <c r="I147" t="s">
        <v>2546</v>
      </c>
    </row>
    <row r="148" spans="1:9">
      <c r="A148" s="12" t="s">
        <v>2545</v>
      </c>
      <c r="B148" s="7" t="str">
        <f>Tabelle14[[#This Row],[Dateiname]]</f>
        <v>strommast</v>
      </c>
      <c r="C148" s="2" t="s">
        <v>2274</v>
      </c>
      <c r="D148" s="9" t="s">
        <v>2544</v>
      </c>
      <c r="E148" s="27"/>
      <c r="F148" t="s">
        <v>2542</v>
      </c>
      <c r="G148" t="s">
        <v>2543</v>
      </c>
      <c r="I148" t="s">
        <v>2542</v>
      </c>
    </row>
    <row r="149" spans="1:9">
      <c r="A149" s="12" t="s">
        <v>19</v>
      </c>
      <c r="B149" s="7" t="str">
        <f>Tabelle14[[#This Row],[Dateiname]]</f>
        <v>platine</v>
      </c>
      <c r="C149" s="2" t="s">
        <v>2274</v>
      </c>
      <c r="D149" s="9" t="s">
        <v>2541</v>
      </c>
      <c r="E149" s="27"/>
      <c r="F149" t="s">
        <v>2539</v>
      </c>
      <c r="G149" t="s">
        <v>2540</v>
      </c>
      <c r="I149" t="s">
        <v>2539</v>
      </c>
    </row>
    <row r="150" spans="1:9">
      <c r="A150" s="12" t="s">
        <v>1585</v>
      </c>
      <c r="B150" s="7" t="str">
        <f>Tabelle14[[#This Row],[Dateiname]]</f>
        <v>gabelstapler</v>
      </c>
      <c r="C150" s="2" t="s">
        <v>2274</v>
      </c>
      <c r="D150" s="9" t="s">
        <v>2538</v>
      </c>
      <c r="E150" s="27"/>
      <c r="F150" t="s">
        <v>2536</v>
      </c>
      <c r="G150" t="s">
        <v>2537</v>
      </c>
      <c r="I150" t="s">
        <v>2536</v>
      </c>
    </row>
    <row r="151" spans="1:9">
      <c r="A151" s="12" t="s">
        <v>2535</v>
      </c>
      <c r="B151" s="7" t="str">
        <f>Tabelle14[[#This Row],[Dateiname]]</f>
        <v>schiffsschraube</v>
      </c>
      <c r="C151" s="2" t="s">
        <v>2274</v>
      </c>
      <c r="D151" s="9" t="s">
        <v>2534</v>
      </c>
      <c r="E151" s="27"/>
      <c r="F151" t="s">
        <v>2532</v>
      </c>
      <c r="G151" t="s">
        <v>2533</v>
      </c>
      <c r="I151" t="s">
        <v>2532</v>
      </c>
    </row>
    <row r="152" spans="1:9">
      <c r="A152" s="12" t="s">
        <v>1175</v>
      </c>
      <c r="B152" s="7" t="str">
        <f>Tabelle14[[#This Row],[Dateiname]]</f>
        <v>turbine</v>
      </c>
      <c r="C152" s="2" t="s">
        <v>2274</v>
      </c>
      <c r="D152" s="9" t="s">
        <v>3039</v>
      </c>
      <c r="E152" s="27"/>
      <c r="F152" t="s">
        <v>3038</v>
      </c>
      <c r="G152" t="s">
        <v>3037</v>
      </c>
      <c r="I152" t="s">
        <v>3037</v>
      </c>
    </row>
    <row r="153" spans="1:9">
      <c r="A153" s="12" t="s">
        <v>19</v>
      </c>
      <c r="B153" s="7" t="str">
        <f>Tabelle14[[#This Row],[Dateiname]]</f>
        <v>windrad</v>
      </c>
      <c r="C153" s="2" t="s">
        <v>2274</v>
      </c>
      <c r="D153" s="9" t="s">
        <v>3036</v>
      </c>
      <c r="E153" s="27"/>
      <c r="F153" t="s">
        <v>3035</v>
      </c>
      <c r="G153" t="s">
        <v>3034</v>
      </c>
      <c r="I153" t="s">
        <v>3033</v>
      </c>
    </row>
    <row r="154" spans="1:9">
      <c r="A154" s="12" t="s">
        <v>1811</v>
      </c>
      <c r="B154" s="7" t="str">
        <f>Tabelle14[[#This Row],[Dateiname]]</f>
        <v>energie</v>
      </c>
      <c r="C154" s="2" t="s">
        <v>2274</v>
      </c>
      <c r="D154" s="9" t="s">
        <v>3032</v>
      </c>
      <c r="E154" s="27"/>
      <c r="F154" t="s">
        <v>3031</v>
      </c>
      <c r="G154" t="s">
        <v>3030</v>
      </c>
      <c r="I154" t="s">
        <v>3029</v>
      </c>
    </row>
    <row r="155" spans="1:9">
      <c r="A155" s="12" t="s">
        <v>1585</v>
      </c>
      <c r="B155" s="7" t="str">
        <f>Tabelle14[[#This Row],[Dateiname]]</f>
        <v>raffinerie</v>
      </c>
      <c r="C155" s="2" t="s">
        <v>2274</v>
      </c>
      <c r="D155" s="9" t="s">
        <v>3028</v>
      </c>
      <c r="E155" s="27"/>
      <c r="F155" t="s">
        <v>3027</v>
      </c>
      <c r="G155" t="s">
        <v>3026</v>
      </c>
      <c r="I155" t="s">
        <v>3025</v>
      </c>
    </row>
    <row r="156" spans="1:9">
      <c r="A156" s="12" t="s">
        <v>1585</v>
      </c>
      <c r="B156" s="7" t="str">
        <f>Tabelle14[[#This Row],[Dateiname]]</f>
        <v>bohrinsel</v>
      </c>
      <c r="C156" s="2" t="s">
        <v>2274</v>
      </c>
      <c r="D156" s="9" t="s">
        <v>3024</v>
      </c>
      <c r="E156" s="27"/>
      <c r="F156" t="s">
        <v>3022</v>
      </c>
      <c r="G156" t="s">
        <v>3023</v>
      </c>
      <c r="I156" t="s">
        <v>3022</v>
      </c>
    </row>
    <row r="157" spans="1:9">
      <c r="A157" s="12" t="s">
        <v>3021</v>
      </c>
      <c r="B157" s="7" t="str">
        <f>Tabelle14[[#This Row],[Dateiname]]</f>
        <v>laser</v>
      </c>
      <c r="C157" s="2" t="s">
        <v>2274</v>
      </c>
      <c r="D157" s="9" t="s">
        <v>3020</v>
      </c>
      <c r="E157" s="27"/>
      <c r="F157" t="s">
        <v>3019</v>
      </c>
      <c r="G157" t="s">
        <v>3018</v>
      </c>
      <c r="I157" t="s">
        <v>3018</v>
      </c>
    </row>
    <row r="158" spans="1:9">
      <c r="A158" s="12" t="s">
        <v>865</v>
      </c>
      <c r="B158" s="7" t="str">
        <f>Tabelle14[[#This Row],[Dateiname]]</f>
        <v>wolf</v>
      </c>
      <c r="C158" s="2" t="s">
        <v>2274</v>
      </c>
      <c r="D158" s="9" t="s">
        <v>3017</v>
      </c>
      <c r="E158" s="27"/>
      <c r="F158" t="s">
        <v>3016</v>
      </c>
      <c r="G158" t="s">
        <v>3015</v>
      </c>
      <c r="I158" t="s">
        <v>3015</v>
      </c>
    </row>
    <row r="159" spans="1:9">
      <c r="A159" s="12" t="s">
        <v>1175</v>
      </c>
      <c r="B159" s="7" t="str">
        <f>Tabelle14[[#This Row],[Dateiname]]</f>
        <v>tannenzapfen</v>
      </c>
      <c r="C159" s="2" t="s">
        <v>2274</v>
      </c>
      <c r="D159" s="9" t="s">
        <v>3014</v>
      </c>
      <c r="E159" s="27"/>
      <c r="F159" t="s">
        <v>3013</v>
      </c>
      <c r="G159" t="s">
        <v>3012</v>
      </c>
      <c r="I159" t="s">
        <v>3011</v>
      </c>
    </row>
    <row r="160" spans="1:9">
      <c r="A160" s="12" t="s">
        <v>865</v>
      </c>
      <c r="B160" s="7" t="str">
        <f>Tabelle14[[#This Row],[Dateiname]]</f>
        <v>pentagon</v>
      </c>
      <c r="C160" s="2" t="s">
        <v>2274</v>
      </c>
      <c r="D160" s="9" t="s">
        <v>3010</v>
      </c>
      <c r="E160" s="27"/>
      <c r="F160" t="s">
        <v>3009</v>
      </c>
      <c r="G160" t="s">
        <v>3008</v>
      </c>
      <c r="I160" t="s">
        <v>3008</v>
      </c>
    </row>
    <row r="161" spans="1:9">
      <c r="A161" s="12" t="s">
        <v>3007</v>
      </c>
      <c r="B161" s="7" t="str">
        <f>Tabelle14[[#This Row],[Dateiname]]</f>
        <v>seifenblase</v>
      </c>
      <c r="C161" s="2" t="s">
        <v>2274</v>
      </c>
      <c r="D161" s="9" t="s">
        <v>3006</v>
      </c>
      <c r="E161" s="27"/>
      <c r="F161" t="s">
        <v>3004</v>
      </c>
      <c r="G161" t="s">
        <v>3005</v>
      </c>
      <c r="I161" t="s">
        <v>3004</v>
      </c>
    </row>
    <row r="162" spans="1:9">
      <c r="A162" s="12" t="s">
        <v>1811</v>
      </c>
      <c r="B162" s="7" t="str">
        <f>Tabelle14[[#This Row],[Dateiname]]</f>
        <v>koffer</v>
      </c>
      <c r="C162" s="2" t="s">
        <v>2274</v>
      </c>
      <c r="D162" s="9" t="s">
        <v>3003</v>
      </c>
      <c r="E162" s="27"/>
      <c r="F162" t="s">
        <v>3001</v>
      </c>
      <c r="G162" t="s">
        <v>3002</v>
      </c>
      <c r="I162" t="s">
        <v>3001</v>
      </c>
    </row>
    <row r="163" spans="1:9">
      <c r="A163" s="12" t="s">
        <v>3000</v>
      </c>
      <c r="B163" s="7" t="str">
        <f>Tabelle14[[#This Row],[Dateiname]]</f>
        <v>eule</v>
      </c>
      <c r="C163" s="2" t="s">
        <v>2274</v>
      </c>
      <c r="D163" s="9" t="s">
        <v>2999</v>
      </c>
      <c r="E163" s="27"/>
      <c r="F163" t="s">
        <v>1056</v>
      </c>
      <c r="G163" t="s">
        <v>1055</v>
      </c>
      <c r="I163" t="s">
        <v>1056</v>
      </c>
    </row>
    <row r="164" spans="1:9">
      <c r="A164" s="12" t="s">
        <v>19</v>
      </c>
      <c r="B164" s="7" t="str">
        <f>Tabelle14[[#This Row],[Dateiname]]</f>
        <v>maerchen</v>
      </c>
      <c r="C164" s="2" t="s">
        <v>2274</v>
      </c>
      <c r="D164" s="9" t="s">
        <v>2998</v>
      </c>
      <c r="E164" s="27"/>
      <c r="F164" t="s">
        <v>2997</v>
      </c>
      <c r="G164" t="s">
        <v>2996</v>
      </c>
      <c r="I164" t="s">
        <v>2995</v>
      </c>
    </row>
    <row r="165" spans="1:9">
      <c r="A165" s="12" t="s">
        <v>1811</v>
      </c>
      <c r="B165" s="7" t="str">
        <f>Tabelle14[[#This Row],[Dateiname]]</f>
        <v>labyrinth</v>
      </c>
      <c r="C165" s="2" t="s">
        <v>2274</v>
      </c>
      <c r="D165" s="9" t="s">
        <v>2994</v>
      </c>
      <c r="E165" s="27"/>
      <c r="F165" t="s">
        <v>2993</v>
      </c>
      <c r="G165" t="s">
        <v>2993</v>
      </c>
      <c r="I165" t="s">
        <v>2993</v>
      </c>
    </row>
    <row r="166" spans="1:9">
      <c r="A166" s="12" t="s">
        <v>1585</v>
      </c>
      <c r="B166" s="7" t="str">
        <f>Tabelle14[[#This Row],[Dateiname]]</f>
        <v>becher</v>
      </c>
      <c r="C166" s="2" t="s">
        <v>2274</v>
      </c>
      <c r="D166" s="9" t="s">
        <v>2992</v>
      </c>
      <c r="E166" s="27"/>
      <c r="F166" t="s">
        <v>2991</v>
      </c>
      <c r="G166" t="s">
        <v>2884</v>
      </c>
      <c r="I166" t="s">
        <v>2991</v>
      </c>
    </row>
    <row r="167" spans="1:9">
      <c r="A167" s="12" t="s">
        <v>2990</v>
      </c>
      <c r="B167" s="7" t="str">
        <f>Tabelle14[[#This Row],[Dateiname]]</f>
        <v>glas</v>
      </c>
      <c r="C167" s="2" t="s">
        <v>2274</v>
      </c>
      <c r="D167" s="9" t="s">
        <v>2989</v>
      </c>
      <c r="E167" s="27"/>
      <c r="F167" t="s">
        <v>2987</v>
      </c>
      <c r="G167" t="s">
        <v>2988</v>
      </c>
      <c r="I167" t="s">
        <v>2987</v>
      </c>
    </row>
    <row r="168" spans="1:9">
      <c r="A168" s="12" t="s">
        <v>2986</v>
      </c>
      <c r="B168" s="7" t="str">
        <f>Tabelle14[[#This Row],[Dateiname]]</f>
        <v>information</v>
      </c>
      <c r="C168" s="2" t="s">
        <v>2274</v>
      </c>
      <c r="D168" s="9" t="s">
        <v>2985</v>
      </c>
      <c r="E168" s="27"/>
      <c r="F168" t="s">
        <v>2984</v>
      </c>
      <c r="G168" t="s">
        <v>2984</v>
      </c>
      <c r="I168" t="s">
        <v>2984</v>
      </c>
    </row>
    <row r="169" spans="1:9">
      <c r="A169" s="12" t="s">
        <v>1811</v>
      </c>
      <c r="B169" s="7" t="str">
        <f>Tabelle14[[#This Row],[Dateiname]]</f>
        <v>ventilator</v>
      </c>
      <c r="C169" s="2" t="s">
        <v>2274</v>
      </c>
      <c r="D169" s="9" t="s">
        <v>2983</v>
      </c>
      <c r="E169" s="27"/>
      <c r="F169" t="s">
        <v>2982</v>
      </c>
      <c r="G169" t="s">
        <v>2982</v>
      </c>
      <c r="I169" t="s">
        <v>2982</v>
      </c>
    </row>
    <row r="170" spans="1:9">
      <c r="A170" s="12" t="s">
        <v>2981</v>
      </c>
      <c r="B170" s="7" t="str">
        <f>Tabelle14[[#This Row],[Dateiname]]</f>
        <v>ohrringe</v>
      </c>
      <c r="C170" s="2" t="s">
        <v>2274</v>
      </c>
      <c r="D170" s="9" t="s">
        <v>2980</v>
      </c>
      <c r="E170" s="27"/>
      <c r="F170" t="s">
        <v>2978</v>
      </c>
      <c r="G170" t="s">
        <v>2979</v>
      </c>
      <c r="I170" t="s">
        <v>2978</v>
      </c>
    </row>
    <row r="171" spans="1:9">
      <c r="A171" s="12" t="s">
        <v>2977</v>
      </c>
      <c r="B171" s="7" t="str">
        <f>Tabelle14[[#This Row],[Dateiname]]</f>
        <v>mosaik</v>
      </c>
      <c r="C171" s="2" t="s">
        <v>2274</v>
      </c>
      <c r="D171" s="9" t="s">
        <v>2976</v>
      </c>
      <c r="E171" s="27"/>
      <c r="F171" t="s">
        <v>2975</v>
      </c>
      <c r="G171" t="s">
        <v>2974</v>
      </c>
      <c r="I171" t="s">
        <v>2973</v>
      </c>
    </row>
    <row r="172" spans="1:9">
      <c r="A172" s="12" t="s">
        <v>2972</v>
      </c>
      <c r="B172" s="7" t="str">
        <f>Tabelle14[[#This Row],[Dateiname]]</f>
        <v>schleife</v>
      </c>
      <c r="C172" s="2" t="s">
        <v>2274</v>
      </c>
      <c r="D172" s="9" t="s">
        <v>2971</v>
      </c>
      <c r="E172" s="27"/>
      <c r="F172" t="s">
        <v>2969</v>
      </c>
      <c r="G172" t="s">
        <v>2970</v>
      </c>
      <c r="I172" t="s">
        <v>2969</v>
      </c>
    </row>
    <row r="173" spans="1:9">
      <c r="A173" s="12" t="s">
        <v>2968</v>
      </c>
      <c r="B173" s="7" t="str">
        <f>Tabelle14[[#This Row],[Dateiname]]</f>
        <v>beamer</v>
      </c>
      <c r="C173" s="2" t="s">
        <v>2274</v>
      </c>
      <c r="D173" s="9" t="s">
        <v>2967</v>
      </c>
      <c r="E173" s="27"/>
      <c r="F173" t="s">
        <v>2965</v>
      </c>
      <c r="G173" t="s">
        <v>2966</v>
      </c>
      <c r="I173" t="s">
        <v>2965</v>
      </c>
    </row>
    <row r="174" spans="1:9">
      <c r="A174" s="12" t="s">
        <v>1585</v>
      </c>
      <c r="B174" s="7" t="str">
        <f>Tabelle14[[#This Row],[Dateiname]]</f>
        <v>ohr</v>
      </c>
      <c r="C174" s="2" t="s">
        <v>2274</v>
      </c>
      <c r="D174" s="9" t="s">
        <v>2964</v>
      </c>
      <c r="E174" s="27"/>
      <c r="F174" t="s">
        <v>2962</v>
      </c>
      <c r="G174" t="s">
        <v>2963</v>
      </c>
      <c r="I174" t="s">
        <v>2962</v>
      </c>
    </row>
    <row r="175" spans="1:9">
      <c r="A175" s="12" t="s">
        <v>2961</v>
      </c>
      <c r="B175" s="7" t="str">
        <f>Tabelle14[[#This Row],[Dateiname]]</f>
        <v>nagellack</v>
      </c>
      <c r="C175" s="2" t="s">
        <v>2274</v>
      </c>
      <c r="D175" s="9" t="s">
        <v>2960</v>
      </c>
      <c r="E175" s="27"/>
      <c r="F175" t="s">
        <v>2958</v>
      </c>
      <c r="G175" t="s">
        <v>2959</v>
      </c>
      <c r="I175" t="s">
        <v>2958</v>
      </c>
    </row>
    <row r="176" spans="1:9">
      <c r="A176" s="12" t="s">
        <v>1585</v>
      </c>
      <c r="B176" s="7" t="str">
        <f>Tabelle14[[#This Row],[Dateiname]]</f>
        <v>rad</v>
      </c>
      <c r="C176" s="2" t="s">
        <v>2274</v>
      </c>
      <c r="D176" s="9" t="s">
        <v>2957</v>
      </c>
      <c r="E176" s="27"/>
      <c r="F176" t="s">
        <v>2955</v>
      </c>
      <c r="G176" t="s">
        <v>2956</v>
      </c>
      <c r="I176" t="s">
        <v>2955</v>
      </c>
    </row>
    <row r="177" spans="1:12">
      <c r="A177" s="12" t="s">
        <v>942</v>
      </c>
      <c r="B177" s="7" t="str">
        <f>Tabelle14[[#This Row],[Dateiname]]</f>
        <v>strohballen</v>
      </c>
      <c r="C177" s="2" t="s">
        <v>2274</v>
      </c>
      <c r="D177" s="9" t="s">
        <v>2954</v>
      </c>
      <c r="E177" s="27"/>
      <c r="F177" t="s">
        <v>2952</v>
      </c>
      <c r="G177" t="s">
        <v>2953</v>
      </c>
      <c r="I177" t="s">
        <v>2952</v>
      </c>
    </row>
    <row r="178" spans="1:12">
      <c r="A178" s="12" t="s">
        <v>1811</v>
      </c>
      <c r="B178" s="7" t="str">
        <f>Tabelle14[[#This Row],[Dateiname]]</f>
        <v>teufel</v>
      </c>
      <c r="C178" s="2" t="s">
        <v>2274</v>
      </c>
      <c r="D178" s="9" t="s">
        <v>2951</v>
      </c>
      <c r="E178" s="27"/>
      <c r="F178" t="s">
        <v>2949</v>
      </c>
      <c r="G178" t="s">
        <v>2950</v>
      </c>
      <c r="I178" t="s">
        <v>2949</v>
      </c>
    </row>
    <row r="179" spans="1:12">
      <c r="A179" s="12" t="s">
        <v>1811</v>
      </c>
      <c r="B179" s="7" t="str">
        <f>Tabelle14[[#This Row],[Dateiname]]</f>
        <v>zuender</v>
      </c>
      <c r="C179" s="2" t="s">
        <v>2274</v>
      </c>
      <c r="D179" s="9" t="s">
        <v>2948</v>
      </c>
      <c r="E179" s="27"/>
      <c r="F179" t="s">
        <v>2947</v>
      </c>
      <c r="G179" t="s">
        <v>2946</v>
      </c>
      <c r="I179" t="s">
        <v>2945</v>
      </c>
    </row>
    <row r="180" spans="1:12">
      <c r="A180" s="12" t="s">
        <v>2910</v>
      </c>
      <c r="B180" s="7" t="str">
        <f>Tabelle14[[#This Row],[Dateiname]]</f>
        <v>fernbedienung</v>
      </c>
      <c r="C180" s="2" t="s">
        <v>2274</v>
      </c>
      <c r="D180" s="9" t="s">
        <v>2944</v>
      </c>
      <c r="E180" s="27"/>
      <c r="F180" t="s">
        <v>2942</v>
      </c>
      <c r="G180" t="s">
        <v>2943</v>
      </c>
      <c r="I180" t="s">
        <v>2942</v>
      </c>
    </row>
    <row r="181" spans="1:12">
      <c r="A181" s="12" t="s">
        <v>2549</v>
      </c>
      <c r="B181" s="7" t="str">
        <f>Tabelle14[[#This Row],[Dateiname]]</f>
        <v>klettern</v>
      </c>
      <c r="C181" s="2" t="s">
        <v>2274</v>
      </c>
      <c r="D181" s="9" t="s">
        <v>2941</v>
      </c>
      <c r="E181" s="27"/>
      <c r="F181" t="s">
        <v>2939</v>
      </c>
      <c r="G181" t="s">
        <v>2940</v>
      </c>
      <c r="I181" t="s">
        <v>2939</v>
      </c>
    </row>
    <row r="182" spans="1:12">
      <c r="A182" s="12" t="s">
        <v>2938</v>
      </c>
      <c r="B182" s="7" t="str">
        <f>Tabelle14[[#This Row],[Dateiname]]</f>
        <v>halskette</v>
      </c>
      <c r="C182" s="2" t="s">
        <v>2274</v>
      </c>
      <c r="D182" s="9" t="s">
        <v>2937</v>
      </c>
      <c r="E182" s="27"/>
      <c r="F182" t="s">
        <v>2935</v>
      </c>
      <c r="G182" t="s">
        <v>2936</v>
      </c>
      <c r="I182" t="s">
        <v>2935</v>
      </c>
    </row>
    <row r="183" spans="1:12">
      <c r="A183" s="12" t="s">
        <v>1175</v>
      </c>
      <c r="B183" s="7" t="str">
        <f>Tabelle14[[#This Row],[Dateiname]]</f>
        <v>armband</v>
      </c>
      <c r="C183" s="2" t="s">
        <v>2274</v>
      </c>
      <c r="D183" s="9" t="s">
        <v>2934</v>
      </c>
      <c r="E183" s="27"/>
      <c r="F183" t="s">
        <v>2932</v>
      </c>
      <c r="G183" t="s">
        <v>2933</v>
      </c>
      <c r="I183" t="s">
        <v>2932</v>
      </c>
    </row>
    <row r="184" spans="1:12">
      <c r="A184" s="12" t="s">
        <v>2931</v>
      </c>
      <c r="B184" s="7" t="str">
        <f>Tabelle14[[#This Row],[Dateiname]]</f>
        <v>anhaenger</v>
      </c>
      <c r="C184" s="2" t="s">
        <v>2274</v>
      </c>
      <c r="D184" s="9" t="s">
        <v>2930</v>
      </c>
      <c r="E184" s="27"/>
      <c r="F184" t="s">
        <v>3040</v>
      </c>
      <c r="G184" s="107" t="s">
        <v>1070</v>
      </c>
      <c r="I184" t="s">
        <v>3041</v>
      </c>
      <c r="L184" t="s">
        <v>664</v>
      </c>
    </row>
    <row r="185" spans="1:12">
      <c r="A185" s="12" t="s">
        <v>2929</v>
      </c>
      <c r="B185" s="7" t="str">
        <f>Tabelle14[[#This Row],[Dateiname]]</f>
        <v>naehmaschine</v>
      </c>
      <c r="C185" s="2" t="s">
        <v>2274</v>
      </c>
      <c r="D185" s="9" t="s">
        <v>2928</v>
      </c>
      <c r="E185" s="27"/>
      <c r="F185" t="s">
        <v>2927</v>
      </c>
      <c r="G185" t="s">
        <v>2926</v>
      </c>
      <c r="I185" t="s">
        <v>2925</v>
      </c>
    </row>
    <row r="186" spans="1:12">
      <c r="A186" s="12" t="s">
        <v>1175</v>
      </c>
      <c r="B186" s="7" t="str">
        <f>Tabelle14[[#This Row],[Dateiname]]</f>
        <v>fahrradlenker</v>
      </c>
      <c r="C186" s="2" t="s">
        <v>2274</v>
      </c>
      <c r="D186" s="9" t="s">
        <v>2924</v>
      </c>
      <c r="E186" s="27"/>
      <c r="F186" t="s">
        <v>2923</v>
      </c>
      <c r="G186" t="s">
        <v>2922</v>
      </c>
      <c r="I186" t="s">
        <v>2921</v>
      </c>
      <c r="L186" t="s">
        <v>2920</v>
      </c>
    </row>
    <row r="187" spans="1:12">
      <c r="A187" s="12" t="s">
        <v>1175</v>
      </c>
      <c r="B187" s="7" t="str">
        <f>Tabelle14[[#This Row],[Dateiname]]</f>
        <v>fahrradklingel</v>
      </c>
      <c r="C187" s="2" t="s">
        <v>2274</v>
      </c>
      <c r="D187" s="9" t="s">
        <v>2919</v>
      </c>
      <c r="E187" s="27"/>
      <c r="F187" t="s">
        <v>2917</v>
      </c>
      <c r="G187" t="s">
        <v>2918</v>
      </c>
      <c r="I187" t="s">
        <v>2917</v>
      </c>
    </row>
    <row r="188" spans="1:12">
      <c r="A188" s="12" t="s">
        <v>1811</v>
      </c>
      <c r="B188" s="7" t="str">
        <f>Tabelle14[[#This Row],[Dateiname]]</f>
        <v>glocke</v>
      </c>
      <c r="C188" s="2" t="s">
        <v>2274</v>
      </c>
      <c r="D188" s="9" t="s">
        <v>2916</v>
      </c>
      <c r="E188" s="27"/>
      <c r="F188" t="s">
        <v>2914</v>
      </c>
      <c r="G188" t="s">
        <v>2915</v>
      </c>
      <c r="I188" t="s">
        <v>2914</v>
      </c>
    </row>
    <row r="189" spans="1:12">
      <c r="A189" s="12" t="s">
        <v>2913</v>
      </c>
      <c r="B189" s="7" t="str">
        <f>Tabelle14[[#This Row],[Dateiname]]</f>
        <v>bar</v>
      </c>
      <c r="C189" s="2" t="s">
        <v>2274</v>
      </c>
      <c r="D189" s="9" t="s">
        <v>2912</v>
      </c>
      <c r="E189" s="27"/>
      <c r="F189" t="s">
        <v>2911</v>
      </c>
      <c r="G189" t="s">
        <v>2911</v>
      </c>
      <c r="I189" t="s">
        <v>2911</v>
      </c>
    </row>
    <row r="190" spans="1:12">
      <c r="A190" s="12" t="s">
        <v>2910</v>
      </c>
      <c r="B190" s="7" t="str">
        <f>Tabelle14[[#This Row],[Dateiname]]</f>
        <v>stacheldraht</v>
      </c>
      <c r="C190" s="2" t="s">
        <v>2274</v>
      </c>
      <c r="D190" s="9" t="s">
        <v>2909</v>
      </c>
      <c r="E190" s="27"/>
      <c r="F190" t="s">
        <v>2906</v>
      </c>
      <c r="G190" t="s">
        <v>2908</v>
      </c>
      <c r="H190" t="s">
        <v>2907</v>
      </c>
      <c r="I190" t="s">
        <v>2906</v>
      </c>
    </row>
    <row r="191" spans="1:12">
      <c r="A191" s="12" t="s">
        <v>1585</v>
      </c>
      <c r="B191" s="7" t="str">
        <f>Tabelle14[[#This Row],[Dateiname]]</f>
        <v>handschellen</v>
      </c>
      <c r="C191" s="2" t="s">
        <v>2274</v>
      </c>
      <c r="D191" s="9" t="s">
        <v>2905</v>
      </c>
      <c r="E191" s="27"/>
      <c r="F191" t="s">
        <v>2903</v>
      </c>
      <c r="G191" t="s">
        <v>2904</v>
      </c>
      <c r="I191" t="s">
        <v>2903</v>
      </c>
    </row>
    <row r="192" spans="1:12">
      <c r="A192" s="12" t="s">
        <v>1179</v>
      </c>
      <c r="B192" s="7" t="str">
        <f>Tabelle14[[#This Row],[Dateiname]]</f>
        <v>gefaengnis</v>
      </c>
      <c r="C192" s="2" t="s">
        <v>2274</v>
      </c>
      <c r="D192" s="9" t="s">
        <v>2902</v>
      </c>
      <c r="E192" s="27"/>
      <c r="F192" t="s">
        <v>2901</v>
      </c>
      <c r="G192" t="s">
        <v>2900</v>
      </c>
      <c r="I192" t="s">
        <v>1183</v>
      </c>
    </row>
    <row r="193" spans="1:11">
      <c r="A193" s="12" t="s">
        <v>1811</v>
      </c>
      <c r="B193" s="7" t="str">
        <f>Tabelle14[[#This Row],[Dateiname]]</f>
        <v>hochspannung</v>
      </c>
      <c r="C193" s="2" t="s">
        <v>2274</v>
      </c>
      <c r="D193" s="9" t="s">
        <v>2899</v>
      </c>
      <c r="E193" s="27"/>
      <c r="F193" t="s">
        <v>2897</v>
      </c>
      <c r="G193" t="s">
        <v>2898</v>
      </c>
      <c r="I193" t="s">
        <v>2897</v>
      </c>
    </row>
    <row r="194" spans="1:11">
      <c r="A194" s="12" t="s">
        <v>1811</v>
      </c>
      <c r="B194" s="7" t="str">
        <f>Tabelle14[[#This Row],[Dateiname]]</f>
        <v>kristall</v>
      </c>
      <c r="C194" s="2" t="s">
        <v>2274</v>
      </c>
      <c r="D194" s="9" t="s">
        <v>2896</v>
      </c>
      <c r="E194" s="27"/>
      <c r="F194" t="s">
        <v>2894</v>
      </c>
      <c r="G194" t="s">
        <v>2895</v>
      </c>
      <c r="I194" t="s">
        <v>2894</v>
      </c>
    </row>
    <row r="195" spans="1:11">
      <c r="A195" s="12" t="s">
        <v>351</v>
      </c>
      <c r="B195" s="7" t="str">
        <f>Tabelle14[[#This Row],[Dateiname]]</f>
        <v>amethyst</v>
      </c>
      <c r="C195" s="2" t="s">
        <v>2274</v>
      </c>
      <c r="D195" s="9" t="s">
        <v>2893</v>
      </c>
      <c r="E195" s="27"/>
      <c r="F195" t="s">
        <v>2892</v>
      </c>
      <c r="G195" t="s">
        <v>2892</v>
      </c>
      <c r="I195" t="s">
        <v>2892</v>
      </c>
    </row>
    <row r="196" spans="1:11">
      <c r="A196" s="12" t="s">
        <v>1175</v>
      </c>
      <c r="B196" s="7" t="str">
        <f>Tabelle14[[#This Row],[Dateiname]]</f>
        <v>obsidian</v>
      </c>
      <c r="C196" s="2" t="s">
        <v>2274</v>
      </c>
      <c r="D196" s="9" t="s">
        <v>2891</v>
      </c>
      <c r="E196" s="27"/>
      <c r="F196" t="s">
        <v>2890</v>
      </c>
      <c r="G196" t="s">
        <v>2890</v>
      </c>
      <c r="I196" t="s">
        <v>2890</v>
      </c>
      <c r="K196" t="s">
        <v>2889</v>
      </c>
    </row>
  </sheetData>
  <conditionalFormatting sqref="F1 H3:H22 H26:H121 F3:F125 F127:F136 I127:I136 F152:F1048576">
    <cfRule type="containsText" dxfId="20" priority="8" operator="containsText" text="ß">
      <formula>NOT(ISERROR(SEARCH("ß",F1)))</formula>
    </cfRule>
  </conditionalFormatting>
  <conditionalFormatting sqref="E3:E22 O13:O24 E27:E136 E152:E1048576">
    <cfRule type="cellIs" dxfId="19" priority="7" operator="equal">
      <formula>"NEU"</formula>
    </cfRule>
  </conditionalFormatting>
  <conditionalFormatting sqref="I152:I1048576 I3:I121 I1">
    <cfRule type="duplicateValues" dxfId="18" priority="5"/>
  </conditionalFormatting>
  <conditionalFormatting sqref="G83">
    <cfRule type="duplicateValues" dxfId="17" priority="3"/>
  </conditionalFormatting>
  <conditionalFormatting sqref="E1">
    <cfRule type="containsText" dxfId="16" priority="2" operator="containsText" text="ß">
      <formula>NOT(ISERROR(SEARCH("ß",E1)))</formula>
    </cfRule>
  </conditionalFormatting>
  <conditionalFormatting sqref="I122:I125">
    <cfRule type="containsText" dxfId="15"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70" r:id="rId72"/>
    <hyperlink ref="D53" r:id="rId73"/>
    <hyperlink ref="D69" r:id="rId74"/>
    <hyperlink ref="D68" r:id="rId75"/>
    <hyperlink ref="D16" r:id="rId76"/>
    <hyperlink ref="D6" r:id="rId77"/>
    <hyperlink ref="D63" r:id="rId78"/>
    <hyperlink ref="D3" r:id="rId79"/>
    <hyperlink ref="D82" r:id="rId80"/>
    <hyperlink ref="D18" r:id="rId81"/>
    <hyperlink ref="D62" r:id="rId82"/>
    <hyperlink ref="D91" r:id="rId83"/>
    <hyperlink ref="D102" r:id="rId84"/>
    <hyperlink ref="D83" r:id="rId85"/>
    <hyperlink ref="D2" r:id="rId86"/>
    <hyperlink ref="C18" r:id="rId87"/>
    <hyperlink ref="C86:C89" r:id="rId88" display="http://creativecommons.org/licenses/by/2.0/de/deed.de"/>
    <hyperlink ref="D38" r:id="rId89"/>
    <hyperlink ref="D5" r:id="rId90"/>
    <hyperlink ref="D109" r:id="rId91"/>
    <hyperlink ref="D92" r:id="rId92"/>
    <hyperlink ref="D95" r:id="rId93"/>
    <hyperlink ref="D7" r:id="rId94"/>
    <hyperlink ref="D58" r:id="rId95"/>
    <hyperlink ref="D14" r:id="rId96"/>
    <hyperlink ref="D42" r:id="rId97"/>
    <hyperlink ref="D98" r:id="rId98"/>
    <hyperlink ref="D19" r:id="rId99"/>
    <hyperlink ref="D97" r:id="rId100"/>
    <hyperlink ref="D27" r:id="rId101"/>
    <hyperlink ref="D72" r:id="rId102"/>
    <hyperlink ref="D15" r:id="rId103"/>
    <hyperlink ref="D88" r:id="rId104"/>
    <hyperlink ref="D111" r:id="rId105"/>
    <hyperlink ref="D32" r:id="rId106"/>
    <hyperlink ref="D40" r:id="rId107"/>
    <hyperlink ref="D50" r:id="rId108"/>
    <hyperlink ref="D93" r:id="rId109"/>
    <hyperlink ref="D96" r:id="rId110"/>
    <hyperlink ref="D74" r:id="rId111"/>
    <hyperlink ref="D25" r:id="rId112"/>
    <hyperlink ref="D77" r:id="rId113"/>
    <hyperlink ref="D113" r:id="rId114"/>
    <hyperlink ref="D122" r:id="rId115"/>
    <hyperlink ref="D126" r:id="rId116"/>
    <hyperlink ref="D130" r:id="rId117"/>
    <hyperlink ref="D124" r:id="rId118"/>
    <hyperlink ref="D56" r:id="rId119"/>
    <hyperlink ref="D116" r:id="rId120"/>
    <hyperlink ref="D156" r:id="rId121"/>
    <hyperlink ref="D157" r:id="rId122"/>
    <hyperlink ref="D158" r:id="rId123"/>
    <hyperlink ref="D155" r:id="rId124"/>
    <hyperlink ref="D179" r:id="rId125"/>
    <hyperlink ref="D184" r:id="rId126"/>
  </hyperlinks>
  <pageMargins left="0.7" right="0.7" top="0.78749999999999998" bottom="0.78749999999999998" header="0.51180555555555496" footer="0.51180555555555496"/>
  <pageSetup paperSize="9" firstPageNumber="0" orientation="portrait" r:id="rId127"/>
  <legacyDrawing r:id="rId128"/>
  <tableParts count="1">
    <tablePart r:id="rId129"/>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rgb="FF8E00EE"/>
  </sheetPr>
  <dimension ref="A1:I38"/>
  <sheetViews>
    <sheetView windowProtection="1" tabSelected="1" workbookViewId="0">
      <selection activeCell="G33" sqref="G33"/>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109" t="s">
        <v>1513</v>
      </c>
      <c r="B1" s="110"/>
      <c r="C1" s="110"/>
      <c r="D1" s="110"/>
      <c r="E1" s="111"/>
      <c r="G1" s="31" t="s">
        <v>786</v>
      </c>
    </row>
    <row r="2" spans="1:9">
      <c r="A2" t="s">
        <v>1520</v>
      </c>
      <c r="B2" t="s">
        <v>1515</v>
      </c>
      <c r="C2" t="s">
        <v>1516</v>
      </c>
      <c r="D2" t="s">
        <v>1517</v>
      </c>
      <c r="E2" t="s">
        <v>1518</v>
      </c>
      <c r="G2" t="s">
        <v>311</v>
      </c>
    </row>
    <row r="3" spans="1:9">
      <c r="A3" t="s">
        <v>1519</v>
      </c>
      <c r="B3" t="s">
        <v>365</v>
      </c>
      <c r="C3" t="s">
        <v>1523</v>
      </c>
      <c r="D3" s="11" t="s">
        <v>1522</v>
      </c>
      <c r="E3" t="s">
        <v>2263</v>
      </c>
      <c r="G3" t="s">
        <v>787</v>
      </c>
    </row>
    <row r="4" spans="1:9">
      <c r="A4" t="s">
        <v>1519</v>
      </c>
      <c r="B4" t="s">
        <v>1525</v>
      </c>
      <c r="C4" t="s">
        <v>887</v>
      </c>
      <c r="D4" s="11" t="s">
        <v>1508</v>
      </c>
      <c r="E4" t="s">
        <v>2263</v>
      </c>
      <c r="G4" t="s">
        <v>788</v>
      </c>
    </row>
    <row r="5" spans="1:9">
      <c r="A5" t="s">
        <v>1519</v>
      </c>
      <c r="B5" t="s">
        <v>1208</v>
      </c>
      <c r="C5" t="s">
        <v>72</v>
      </c>
      <c r="D5" s="11" t="s">
        <v>1524</v>
      </c>
      <c r="E5" t="s">
        <v>2263</v>
      </c>
      <c r="G5" t="s">
        <v>1216</v>
      </c>
      <c r="H5" t="s">
        <v>948</v>
      </c>
    </row>
    <row r="6" spans="1:9">
      <c r="A6" t="s">
        <v>1519</v>
      </c>
      <c r="B6" t="s">
        <v>52</v>
      </c>
      <c r="C6" t="s">
        <v>67</v>
      </c>
      <c r="D6" s="11" t="s">
        <v>1521</v>
      </c>
      <c r="E6" t="s">
        <v>2263</v>
      </c>
    </row>
    <row r="7" spans="1:9">
      <c r="A7" t="s">
        <v>1530</v>
      </c>
      <c r="B7" t="s">
        <v>1531</v>
      </c>
      <c r="C7" t="s">
        <v>72</v>
      </c>
      <c r="D7" s="11" t="s">
        <v>954</v>
      </c>
      <c r="E7" t="s">
        <v>1543</v>
      </c>
      <c r="G7" s="31" t="s">
        <v>782</v>
      </c>
    </row>
    <row r="8" spans="1:9">
      <c r="A8" t="s">
        <v>1530</v>
      </c>
      <c r="B8" t="s">
        <v>1531</v>
      </c>
      <c r="C8" t="s">
        <v>72</v>
      </c>
      <c r="D8" s="11" t="s">
        <v>955</v>
      </c>
      <c r="E8" t="s">
        <v>1543</v>
      </c>
      <c r="G8" t="s">
        <v>783</v>
      </c>
      <c r="H8" t="s">
        <v>789</v>
      </c>
    </row>
    <row r="9" spans="1:9">
      <c r="A9" t="s">
        <v>657</v>
      </c>
      <c r="B9" t="s">
        <v>1531</v>
      </c>
      <c r="C9" t="s">
        <v>975</v>
      </c>
      <c r="D9" s="11" t="s">
        <v>1202</v>
      </c>
      <c r="G9" t="s">
        <v>784</v>
      </c>
      <c r="H9" t="s">
        <v>790</v>
      </c>
    </row>
    <row r="10" spans="1:9">
      <c r="A10" t="s">
        <v>1532</v>
      </c>
      <c r="B10" t="s">
        <v>1559</v>
      </c>
      <c r="C10" t="s">
        <v>1560</v>
      </c>
      <c r="D10" s="11" t="s">
        <v>1561</v>
      </c>
      <c r="E10" t="s">
        <v>1562</v>
      </c>
      <c r="G10" t="s">
        <v>785</v>
      </c>
      <c r="H10" t="s">
        <v>791</v>
      </c>
    </row>
    <row r="11" spans="1:9">
      <c r="A11" t="s">
        <v>1532</v>
      </c>
      <c r="B11" t="s">
        <v>1558</v>
      </c>
      <c r="C11" t="s">
        <v>72</v>
      </c>
      <c r="D11" s="11" t="s">
        <v>1549</v>
      </c>
    </row>
    <row r="12" spans="1:9">
      <c r="A12" t="s">
        <v>1532</v>
      </c>
      <c r="B12" t="s">
        <v>1204</v>
      </c>
      <c r="C12" t="s">
        <v>67</v>
      </c>
      <c r="D12" s="11" t="s">
        <v>1205</v>
      </c>
      <c r="E12" t="s">
        <v>1808</v>
      </c>
      <c r="G12" s="31" t="s">
        <v>777</v>
      </c>
    </row>
    <row r="13" spans="1:9">
      <c r="A13" t="s">
        <v>1532</v>
      </c>
      <c r="B13" t="s">
        <v>1828</v>
      </c>
      <c r="C13" t="s">
        <v>72</v>
      </c>
      <c r="D13" s="11" t="s">
        <v>1533</v>
      </c>
      <c r="E13" t="s">
        <v>1534</v>
      </c>
      <c r="G13" t="s">
        <v>796</v>
      </c>
      <c r="H13" s="108" t="s">
        <v>795</v>
      </c>
      <c r="I13" s="108"/>
    </row>
    <row r="14" spans="1:9">
      <c r="A14" t="s">
        <v>1532</v>
      </c>
      <c r="B14" t="s">
        <v>1540</v>
      </c>
      <c r="C14" t="s">
        <v>67</v>
      </c>
      <c r="D14" s="11" t="s">
        <v>1539</v>
      </c>
      <c r="G14" t="s">
        <v>779</v>
      </c>
      <c r="H14" s="108"/>
      <c r="I14" s="108"/>
    </row>
    <row r="15" spans="1:9">
      <c r="A15" t="s">
        <v>1532</v>
      </c>
      <c r="B15" t="s">
        <v>1809</v>
      </c>
      <c r="C15" t="s">
        <v>1585</v>
      </c>
      <c r="D15" s="11" t="s">
        <v>1810</v>
      </c>
      <c r="E15" t="s">
        <v>1808</v>
      </c>
      <c r="G15" t="s">
        <v>778</v>
      </c>
      <c r="H15" s="108"/>
      <c r="I15" s="108"/>
    </row>
    <row r="16" spans="1:9">
      <c r="A16" t="s">
        <v>1532</v>
      </c>
      <c r="B16" t="s">
        <v>1805</v>
      </c>
      <c r="C16" t="s">
        <v>1806</v>
      </c>
      <c r="D16" s="11" t="s">
        <v>1807</v>
      </c>
      <c r="E16" t="s">
        <v>1808</v>
      </c>
      <c r="G16" t="s">
        <v>797</v>
      </c>
      <c r="H16" s="108" t="s">
        <v>792</v>
      </c>
      <c r="I16" t="s">
        <v>793</v>
      </c>
    </row>
    <row r="17" spans="1:9">
      <c r="A17" t="s">
        <v>1532</v>
      </c>
      <c r="B17" t="s">
        <v>1825</v>
      </c>
      <c r="C17" t="s">
        <v>67</v>
      </c>
      <c r="D17" s="11" t="s">
        <v>1512</v>
      </c>
      <c r="E17" t="s">
        <v>1808</v>
      </c>
      <c r="G17" t="s">
        <v>780</v>
      </c>
      <c r="H17" s="108"/>
    </row>
    <row r="18" spans="1:9">
      <c r="A18" t="s">
        <v>1532</v>
      </c>
      <c r="B18" t="s">
        <v>1822</v>
      </c>
      <c r="C18" t="s">
        <v>1585</v>
      </c>
      <c r="D18" s="11" t="s">
        <v>1823</v>
      </c>
      <c r="E18" t="s">
        <v>1824</v>
      </c>
      <c r="G18" t="s">
        <v>781</v>
      </c>
      <c r="H18" s="108"/>
      <c r="I18" t="s">
        <v>794</v>
      </c>
    </row>
    <row r="19" spans="1:9">
      <c r="A19" t="s">
        <v>1532</v>
      </c>
      <c r="B19" t="s">
        <v>1827</v>
      </c>
      <c r="C19" t="s">
        <v>72</v>
      </c>
      <c r="D19" s="11" t="s">
        <v>1546</v>
      </c>
    </row>
    <row r="20" spans="1:9">
      <c r="A20" t="s">
        <v>1532</v>
      </c>
      <c r="B20" t="s">
        <v>1826</v>
      </c>
      <c r="C20" t="s">
        <v>922</v>
      </c>
      <c r="D20" s="11" t="s">
        <v>1507</v>
      </c>
      <c r="E20" t="s">
        <v>1547</v>
      </c>
      <c r="G20" s="31" t="s">
        <v>1509</v>
      </c>
    </row>
    <row r="21" spans="1:9">
      <c r="A21" t="s">
        <v>1532</v>
      </c>
      <c r="B21" t="s">
        <v>1209</v>
      </c>
      <c r="C21" t="s">
        <v>72</v>
      </c>
      <c r="D21" s="11" t="s">
        <v>1210</v>
      </c>
      <c r="E21" t="s">
        <v>1211</v>
      </c>
      <c r="G21" s="11" t="s">
        <v>1510</v>
      </c>
      <c r="I21" t="s">
        <v>1511</v>
      </c>
    </row>
    <row r="22" spans="1:9">
      <c r="A22" t="s">
        <v>1528</v>
      </c>
      <c r="B22" t="s">
        <v>1529</v>
      </c>
      <c r="C22" t="s">
        <v>951</v>
      </c>
      <c r="D22" s="11" t="s">
        <v>952</v>
      </c>
      <c r="E22" t="s">
        <v>953</v>
      </c>
      <c r="H22" s="11"/>
    </row>
    <row r="23" spans="1:9">
      <c r="A23" t="s">
        <v>1528</v>
      </c>
      <c r="B23" t="s">
        <v>1541</v>
      </c>
      <c r="C23" t="s">
        <v>72</v>
      </c>
      <c r="D23" s="11" t="s">
        <v>1542</v>
      </c>
      <c r="G23" t="s">
        <v>2265</v>
      </c>
      <c r="H23" s="11"/>
    </row>
    <row r="24" spans="1:9">
      <c r="A24" s="15" t="s">
        <v>1528</v>
      </c>
      <c r="B24" s="15" t="s">
        <v>1544</v>
      </c>
      <c r="C24" s="15" t="s">
        <v>67</v>
      </c>
      <c r="D24" s="11" t="s">
        <v>1545</v>
      </c>
      <c r="E24" s="15" t="s">
        <v>1206</v>
      </c>
      <c r="G24" s="11" t="s">
        <v>2264</v>
      </c>
    </row>
    <row r="25" spans="1:9">
      <c r="A25" t="s">
        <v>1514</v>
      </c>
      <c r="B25" t="s">
        <v>1526</v>
      </c>
      <c r="C25" t="s">
        <v>72</v>
      </c>
      <c r="D25" s="11" t="s">
        <v>920</v>
      </c>
      <c r="E25" t="s">
        <v>1527</v>
      </c>
    </row>
    <row r="26" spans="1:9">
      <c r="A26" t="s">
        <v>1514</v>
      </c>
      <c r="B26" t="s">
        <v>1537</v>
      </c>
      <c r="C26" t="s">
        <v>67</v>
      </c>
      <c r="D26" s="11" t="s">
        <v>1538</v>
      </c>
    </row>
    <row r="27" spans="1:9">
      <c r="A27" t="s">
        <v>1514</v>
      </c>
      <c r="B27" t="s">
        <v>1203</v>
      </c>
      <c r="C27" t="s">
        <v>918</v>
      </c>
      <c r="D27" s="11" t="s">
        <v>919</v>
      </c>
    </row>
    <row r="28" spans="1:9">
      <c r="A28" t="s">
        <v>1514</v>
      </c>
      <c r="B28" t="s">
        <v>921</v>
      </c>
      <c r="C28" t="s">
        <v>67</v>
      </c>
      <c r="D28" s="11" t="s">
        <v>923</v>
      </c>
    </row>
    <row r="29" spans="1:9">
      <c r="A29" t="s">
        <v>1514</v>
      </c>
      <c r="B29" t="s">
        <v>1535</v>
      </c>
      <c r="C29" t="s">
        <v>72</v>
      </c>
      <c r="D29" s="11" t="s">
        <v>1536</v>
      </c>
      <c r="E29" t="s">
        <v>1824</v>
      </c>
    </row>
    <row r="30" spans="1:9">
      <c r="A30" t="s">
        <v>1530</v>
      </c>
      <c r="B30" t="s">
        <v>1829</v>
      </c>
      <c r="C30" t="s">
        <v>1585</v>
      </c>
      <c r="D30" s="11" t="s">
        <v>1548</v>
      </c>
      <c r="E30" t="s">
        <v>1830</v>
      </c>
    </row>
    <row r="31" spans="1:9">
      <c r="A31" t="s">
        <v>1528</v>
      </c>
      <c r="B31" t="s">
        <v>1996</v>
      </c>
      <c r="C31" t="s">
        <v>1585</v>
      </c>
      <c r="D31" s="11" t="s">
        <v>1994</v>
      </c>
    </row>
    <row r="32" spans="1:9">
      <c r="A32" t="s">
        <v>1514</v>
      </c>
      <c r="B32" t="s">
        <v>2261</v>
      </c>
      <c r="C32" t="s">
        <v>1811</v>
      </c>
      <c r="D32" s="11" t="s">
        <v>2262</v>
      </c>
    </row>
    <row r="33" spans="1:5">
      <c r="A33" t="s">
        <v>2267</v>
      </c>
      <c r="B33" t="s">
        <v>2357</v>
      </c>
      <c r="C33" t="s">
        <v>1585</v>
      </c>
      <c r="D33" s="11" t="s">
        <v>2266</v>
      </c>
    </row>
    <row r="34" spans="1:5">
      <c r="A34" t="s">
        <v>2267</v>
      </c>
      <c r="B34" t="s">
        <v>670</v>
      </c>
      <c r="C34" t="s">
        <v>1806</v>
      </c>
      <c r="D34" s="11" t="s">
        <v>2268</v>
      </c>
      <c r="E34" t="s">
        <v>1824</v>
      </c>
    </row>
    <row r="35" spans="1:5">
      <c r="A35" t="s">
        <v>2267</v>
      </c>
      <c r="B35" t="s">
        <v>2273</v>
      </c>
      <c r="C35" t="s">
        <v>2269</v>
      </c>
      <c r="D35" s="11" t="s">
        <v>2270</v>
      </c>
      <c r="E35" t="s">
        <v>2271</v>
      </c>
    </row>
    <row r="36" spans="1:5">
      <c r="A36" t="s">
        <v>2267</v>
      </c>
      <c r="B36" t="s">
        <v>2356</v>
      </c>
      <c r="C36" t="s">
        <v>1585</v>
      </c>
      <c r="D36" s="11" t="s">
        <v>2272</v>
      </c>
    </row>
    <row r="37" spans="1:5">
      <c r="A37" t="s">
        <v>2267</v>
      </c>
      <c r="B37" t="s">
        <v>1069</v>
      </c>
      <c r="C37" t="s">
        <v>1585</v>
      </c>
      <c r="D37" s="11" t="s">
        <v>2355</v>
      </c>
      <c r="E37" t="s">
        <v>2358</v>
      </c>
    </row>
    <row r="38" spans="1:5">
      <c r="A38" t="s">
        <v>2529</v>
      </c>
      <c r="B38" t="s">
        <v>2530</v>
      </c>
      <c r="C38" t="s">
        <v>1811</v>
      </c>
      <c r="D38" s="11" t="s">
        <v>2531</v>
      </c>
    </row>
  </sheetData>
  <mergeCells count="3">
    <mergeCell ref="H16:H18"/>
    <mergeCell ref="H13:I15"/>
    <mergeCell ref="A1:E1"/>
  </mergeCells>
  <hyperlinks>
    <hyperlink ref="D27" r:id="rId1"/>
    <hyperlink ref="D25" r:id="rId2"/>
    <hyperlink ref="D28" r:id="rId3"/>
    <hyperlink ref="D22" r:id="rId4"/>
    <hyperlink ref="D7" r:id="rId5"/>
    <hyperlink ref="D8" r:id="rId6"/>
    <hyperlink ref="D9" r:id="rId7"/>
    <hyperlink ref="D12" r:id="rId8"/>
    <hyperlink ref="D21" r:id="rId9"/>
    <hyperlink ref="D20" r:id="rId10"/>
    <hyperlink ref="D4" r:id="rId11"/>
    <hyperlink ref="G21" r:id="rId12" location="foreground.type=image&amp;foreground.space.trim=0&amp;foreground.space.pad=0&amp;foreColor=607d8b%2C0&amp;crop=1&amp;backgroundShape=square&amp;backColor=ffffff%2C100&amp;effects=none"/>
    <hyperlink ref="D6" r:id="rId13"/>
    <hyperlink ref="D3" r:id="rId14"/>
    <hyperlink ref="D5" r:id="rId15"/>
    <hyperlink ref="D29" r:id="rId16"/>
    <hyperlink ref="D26" r:id="rId17"/>
    <hyperlink ref="D14" r:id="rId18"/>
    <hyperlink ref="D23" r:id="rId19"/>
    <hyperlink ref="D24" r:id="rId20"/>
    <hyperlink ref="D19" r:id="rId21"/>
    <hyperlink ref="D11" r:id="rId22"/>
    <hyperlink ref="D13" r:id="rId23"/>
    <hyperlink ref="D10" r:id="rId24"/>
    <hyperlink ref="D17" r:id="rId25"/>
    <hyperlink ref="D16" r:id="rId26"/>
    <hyperlink ref="D15" r:id="rId27"/>
    <hyperlink ref="D18" r:id="rId28"/>
    <hyperlink ref="D30" r:id="rId29"/>
    <hyperlink ref="D31" r:id="rId30"/>
    <hyperlink ref="D32" r:id="rId31"/>
    <hyperlink ref="G24" r:id="rId32"/>
    <hyperlink ref="D33" r:id="rId33"/>
    <hyperlink ref="D34" r:id="rId34"/>
    <hyperlink ref="D35" r:id="rId35"/>
    <hyperlink ref="D36" r:id="rId36"/>
    <hyperlink ref="D37" r:id="rId37"/>
    <hyperlink ref="D38" r:id="rId38"/>
  </hyperlinks>
  <pageMargins left="0.7" right="0.7" top="0.78740157499999996" bottom="0.78740157499999996" header="0.3" footer="0.3"/>
  <pageSetup paperSize="9" orientation="portrait" r:id="rId39"/>
  <legacyDrawing r:id="rId40"/>
  <tableParts count="1">
    <tablePart r:id="rId4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rgb="FF00B0F0"/>
  </sheetPr>
  <dimension ref="A1:M79"/>
  <sheetViews>
    <sheetView windowProtection="1" zoomScale="90" zoomScaleNormal="90" workbookViewId="0">
      <pane ySplit="1" topLeftCell="A23" activePane="bottomLeft" state="frozen"/>
      <selection pane="bottomLeft" activeCell="N33" sqref="N33"/>
    </sheetView>
  </sheetViews>
  <sheetFormatPr baseColWidth="10" defaultRowHeight="15"/>
  <cols>
    <col min="1" max="1" width="3.7109375" style="33" bestFit="1" customWidth="1"/>
    <col min="2" max="2" width="21.7109375" customWidth="1"/>
    <col min="3" max="3" width="22.7109375" customWidth="1"/>
    <col min="4" max="4" width="54.85546875" style="21" customWidth="1"/>
    <col min="5" max="5" width="56.5703125" customWidth="1"/>
    <col min="6" max="6" width="5.7109375" style="59" customWidth="1"/>
    <col min="7" max="7" width="20.5703125" bestFit="1" customWidth="1"/>
    <col min="8" max="8" width="55.28515625" customWidth="1"/>
    <col min="9" max="9" width="1" customWidth="1"/>
    <col min="10" max="10" width="8.5703125" hidden="1" customWidth="1"/>
    <col min="11" max="11" width="7.85546875" hidden="1" customWidth="1"/>
    <col min="12" max="12" width="5.5703125" hidden="1" customWidth="1"/>
    <col min="13" max="13" width="7.7109375" hidden="1" customWidth="1"/>
    <col min="15" max="15" width="27.140625" bestFit="1" customWidth="1"/>
  </cols>
  <sheetData>
    <row r="1" spans="1:13" ht="24">
      <c r="B1" s="57" t="s">
        <v>2131</v>
      </c>
      <c r="C1" s="57" t="s">
        <v>2144</v>
      </c>
      <c r="D1" s="37" t="s">
        <v>2145</v>
      </c>
      <c r="E1" s="57" t="s">
        <v>2132</v>
      </c>
      <c r="F1" s="84" t="s">
        <v>2409</v>
      </c>
      <c r="G1" s="83" t="s">
        <v>2477</v>
      </c>
      <c r="H1" s="57" t="s">
        <v>2133</v>
      </c>
      <c r="J1" s="36" t="s">
        <v>2146</v>
      </c>
      <c r="K1" s="36" t="s">
        <v>2149</v>
      </c>
      <c r="L1" s="36" t="s">
        <v>2148</v>
      </c>
      <c r="M1" s="36" t="s">
        <v>2147</v>
      </c>
    </row>
    <row r="2" spans="1:13" ht="30">
      <c r="A2" s="112" t="s">
        <v>2161</v>
      </c>
      <c r="B2" s="54" t="s">
        <v>2337</v>
      </c>
      <c r="C2" s="54" t="s">
        <v>2338</v>
      </c>
      <c r="D2" s="40" t="s">
        <v>2343</v>
      </c>
      <c r="E2" s="40" t="s">
        <v>2339</v>
      </c>
      <c r="F2" s="82"/>
      <c r="G2" s="40"/>
      <c r="H2" s="40" t="s">
        <v>2342</v>
      </c>
      <c r="I2" s="34"/>
      <c r="J2">
        <f t="shared" ref="J2:J12" si="0">IF(B2=0,"",LEN(B2))</f>
        <v>13</v>
      </c>
      <c r="K2">
        <f t="shared" ref="K2:K12" si="1">IF(C2=0,"",LEN(C2))</f>
        <v>10</v>
      </c>
      <c r="L2">
        <f t="shared" ref="L2:L12" si="2">IF(D2=0,"",LEN(D2))</f>
        <v>14</v>
      </c>
      <c r="M2">
        <f t="shared" ref="M2:M12" si="3">IF(E2=0,"",LEN(E2))</f>
        <v>13</v>
      </c>
    </row>
    <row r="3" spans="1:13" ht="30" customHeight="1">
      <c r="A3" s="112"/>
      <c r="B3" s="41" t="s">
        <v>2162</v>
      </c>
      <c r="C3" s="41" t="s">
        <v>2163</v>
      </c>
      <c r="D3" s="35" t="s">
        <v>2426</v>
      </c>
      <c r="E3" s="41" t="s">
        <v>2476</v>
      </c>
      <c r="F3" s="63"/>
      <c r="G3" s="41"/>
      <c r="H3" s="41" t="s">
        <v>2164</v>
      </c>
      <c r="J3">
        <f t="shared" si="0"/>
        <v>16</v>
      </c>
      <c r="K3">
        <f t="shared" si="1"/>
        <v>12</v>
      </c>
      <c r="L3">
        <f t="shared" si="2"/>
        <v>66</v>
      </c>
      <c r="M3">
        <f t="shared" si="3"/>
        <v>83</v>
      </c>
    </row>
    <row r="4" spans="1:13">
      <c r="A4" s="112"/>
      <c r="B4" s="41" t="s">
        <v>2344</v>
      </c>
      <c r="C4" s="41" t="s">
        <v>2134</v>
      </c>
      <c r="D4" s="35" t="s">
        <v>2351</v>
      </c>
      <c r="E4" s="41" t="s">
        <v>2352</v>
      </c>
      <c r="F4" s="63"/>
      <c r="G4" s="41"/>
      <c r="H4" s="41" t="s">
        <v>2475</v>
      </c>
      <c r="J4">
        <f t="shared" si="0"/>
        <v>12</v>
      </c>
      <c r="K4">
        <f t="shared" si="1"/>
        <v>13</v>
      </c>
      <c r="L4">
        <f t="shared" si="2"/>
        <v>51</v>
      </c>
      <c r="M4">
        <f t="shared" si="3"/>
        <v>58</v>
      </c>
    </row>
    <row r="5" spans="1:13">
      <c r="A5" s="112"/>
      <c r="B5" s="54" t="s">
        <v>2169</v>
      </c>
      <c r="C5" s="54" t="s">
        <v>2170</v>
      </c>
      <c r="D5" s="35" t="s">
        <v>2215</v>
      </c>
      <c r="E5" s="41" t="s">
        <v>2216</v>
      </c>
      <c r="F5" s="63"/>
      <c r="G5" s="41"/>
      <c r="H5" s="41" t="s">
        <v>2354</v>
      </c>
      <c r="J5">
        <f t="shared" si="0"/>
        <v>15</v>
      </c>
      <c r="K5">
        <f t="shared" si="1"/>
        <v>12</v>
      </c>
      <c r="L5">
        <f t="shared" si="2"/>
        <v>51</v>
      </c>
      <c r="M5">
        <f t="shared" si="3"/>
        <v>50</v>
      </c>
    </row>
    <row r="6" spans="1:13" ht="30">
      <c r="A6" s="112"/>
      <c r="B6" s="41" t="s">
        <v>2345</v>
      </c>
      <c r="C6" s="41" t="s">
        <v>2345</v>
      </c>
      <c r="D6" s="35" t="s">
        <v>2347</v>
      </c>
      <c r="E6" s="41" t="s">
        <v>2346</v>
      </c>
      <c r="F6" s="63"/>
      <c r="G6" s="41" t="s">
        <v>2474</v>
      </c>
      <c r="H6" s="41"/>
      <c r="J6">
        <f t="shared" si="0"/>
        <v>16</v>
      </c>
      <c r="K6">
        <f t="shared" si="1"/>
        <v>16</v>
      </c>
      <c r="L6">
        <f t="shared" si="2"/>
        <v>50</v>
      </c>
      <c r="M6">
        <f t="shared" si="3"/>
        <v>66</v>
      </c>
    </row>
    <row r="7" spans="1:13" s="34" customFormat="1">
      <c r="A7" s="112"/>
      <c r="B7" s="56" t="s">
        <v>2340</v>
      </c>
      <c r="C7" s="56" t="s">
        <v>2341</v>
      </c>
      <c r="D7" s="40" t="s">
        <v>2348</v>
      </c>
      <c r="E7" s="40" t="s">
        <v>2349</v>
      </c>
      <c r="F7" s="82"/>
      <c r="G7" s="40" t="s">
        <v>2345</v>
      </c>
      <c r="H7" s="40"/>
      <c r="J7">
        <f t="shared" si="0"/>
        <v>16</v>
      </c>
      <c r="K7">
        <f t="shared" si="1"/>
        <v>14</v>
      </c>
      <c r="L7">
        <f t="shared" si="2"/>
        <v>35</v>
      </c>
      <c r="M7">
        <f t="shared" si="3"/>
        <v>45</v>
      </c>
    </row>
    <row r="8" spans="1:13" ht="30">
      <c r="A8" s="112"/>
      <c r="B8" s="41" t="s">
        <v>2165</v>
      </c>
      <c r="C8" s="41" t="s">
        <v>2166</v>
      </c>
      <c r="D8" s="35" t="s">
        <v>2473</v>
      </c>
      <c r="E8" s="41" t="s">
        <v>2472</v>
      </c>
      <c r="F8" s="63"/>
      <c r="G8" s="41"/>
      <c r="H8" s="41" t="s">
        <v>2471</v>
      </c>
      <c r="J8">
        <f t="shared" si="0"/>
        <v>13</v>
      </c>
      <c r="K8">
        <f t="shared" si="1"/>
        <v>16</v>
      </c>
      <c r="L8">
        <f t="shared" si="2"/>
        <v>58</v>
      </c>
      <c r="M8">
        <f t="shared" si="3"/>
        <v>54</v>
      </c>
    </row>
    <row r="9" spans="1:13">
      <c r="A9" s="112"/>
      <c r="B9" s="41" t="s">
        <v>2167</v>
      </c>
      <c r="C9" s="41" t="s">
        <v>2168</v>
      </c>
      <c r="D9" s="35" t="s">
        <v>2353</v>
      </c>
      <c r="E9" s="41" t="s">
        <v>2214</v>
      </c>
      <c r="F9" s="63"/>
      <c r="G9" s="41" t="s">
        <v>2470</v>
      </c>
      <c r="H9" s="41"/>
      <c r="J9">
        <f t="shared" si="0"/>
        <v>16</v>
      </c>
      <c r="K9">
        <f t="shared" si="1"/>
        <v>18</v>
      </c>
      <c r="L9">
        <f t="shared" si="2"/>
        <v>55</v>
      </c>
      <c r="M9">
        <f t="shared" si="3"/>
        <v>55</v>
      </c>
    </row>
    <row r="10" spans="1:13">
      <c r="A10" s="112"/>
      <c r="B10" s="41" t="s">
        <v>2171</v>
      </c>
      <c r="C10" s="41" t="s">
        <v>2171</v>
      </c>
      <c r="D10" s="35" t="s">
        <v>2350</v>
      </c>
      <c r="E10" s="41" t="s">
        <v>2172</v>
      </c>
      <c r="F10" s="63"/>
      <c r="G10" s="41"/>
      <c r="H10" s="41" t="s">
        <v>2469</v>
      </c>
      <c r="J10">
        <f t="shared" si="0"/>
        <v>19</v>
      </c>
      <c r="K10">
        <f t="shared" si="1"/>
        <v>19</v>
      </c>
      <c r="L10">
        <f t="shared" si="2"/>
        <v>51</v>
      </c>
      <c r="M10">
        <f t="shared" si="3"/>
        <v>53</v>
      </c>
    </row>
    <row r="11" spans="1:13" s="34" customFormat="1">
      <c r="A11" s="112"/>
      <c r="B11" s="40" t="s">
        <v>2173</v>
      </c>
      <c r="C11" s="40" t="s">
        <v>2173</v>
      </c>
      <c r="D11" s="35" t="s">
        <v>2174</v>
      </c>
      <c r="E11" s="41" t="s">
        <v>2175</v>
      </c>
      <c r="F11" s="63"/>
      <c r="G11" s="41" t="s">
        <v>2468</v>
      </c>
      <c r="H11" s="40"/>
      <c r="J11">
        <f t="shared" si="0"/>
        <v>19</v>
      </c>
      <c r="K11">
        <f t="shared" si="1"/>
        <v>19</v>
      </c>
      <c r="L11">
        <f t="shared" si="2"/>
        <v>44</v>
      </c>
      <c r="M11">
        <f t="shared" si="3"/>
        <v>51</v>
      </c>
    </row>
    <row r="12" spans="1:13" s="34" customFormat="1" ht="60">
      <c r="A12" s="112"/>
      <c r="B12" s="56" t="s">
        <v>2217</v>
      </c>
      <c r="C12" s="56" t="s">
        <v>2218</v>
      </c>
      <c r="D12" s="40" t="s">
        <v>2425</v>
      </c>
      <c r="E12" s="40" t="s">
        <v>2241</v>
      </c>
      <c r="F12" s="82"/>
      <c r="G12" s="40"/>
      <c r="H12" s="40" t="s">
        <v>2467</v>
      </c>
      <c r="J12">
        <f t="shared" si="0"/>
        <v>14</v>
      </c>
      <c r="K12">
        <f t="shared" si="1"/>
        <v>9</v>
      </c>
      <c r="L12">
        <f t="shared" si="2"/>
        <v>173</v>
      </c>
      <c r="M12">
        <f t="shared" si="3"/>
        <v>202</v>
      </c>
    </row>
    <row r="14" spans="1:13">
      <c r="A14" s="113" t="s">
        <v>2160</v>
      </c>
      <c r="B14" s="79" t="s">
        <v>2142</v>
      </c>
      <c r="C14" s="54" t="s">
        <v>2151</v>
      </c>
      <c r="D14" s="41" t="s">
        <v>2143</v>
      </c>
      <c r="E14" s="41" t="s">
        <v>2248</v>
      </c>
      <c r="F14" s="63"/>
      <c r="G14" s="41"/>
      <c r="H14" s="41"/>
      <c r="J14">
        <f>IF(B15=0,"",LEN(B15))</f>
        <v>14</v>
      </c>
      <c r="K14">
        <f>IF(C15=0,"",LEN(C15))</f>
        <v>14</v>
      </c>
      <c r="L14">
        <f t="shared" ref="L14:M21" si="4">IF(D14=0,"",LEN(D14))</f>
        <v>35</v>
      </c>
      <c r="M14">
        <f t="shared" si="4"/>
        <v>43</v>
      </c>
    </row>
    <row r="15" spans="1:13" ht="15" customHeight="1">
      <c r="A15" s="114"/>
      <c r="B15" s="35" t="s">
        <v>2141</v>
      </c>
      <c r="C15" s="41" t="s">
        <v>2141</v>
      </c>
      <c r="D15" s="41" t="s">
        <v>2243</v>
      </c>
      <c r="E15" s="41" t="s">
        <v>2244</v>
      </c>
      <c r="F15" s="63"/>
      <c r="G15" s="41"/>
      <c r="H15" s="41"/>
      <c r="J15">
        <f>IF(B14=0,"",LEN(B14))</f>
        <v>8</v>
      </c>
      <c r="K15">
        <f>IF(C14=0,"",LEN(C14))</f>
        <v>9</v>
      </c>
      <c r="L15">
        <f t="shared" si="4"/>
        <v>51</v>
      </c>
      <c r="M15">
        <f t="shared" si="4"/>
        <v>50</v>
      </c>
    </row>
    <row r="16" spans="1:13">
      <c r="A16" s="114"/>
      <c r="B16" s="35" t="s">
        <v>2152</v>
      </c>
      <c r="C16" s="41" t="s">
        <v>2138</v>
      </c>
      <c r="D16" s="35" t="s">
        <v>2180</v>
      </c>
      <c r="E16" s="41" t="s">
        <v>2181</v>
      </c>
      <c r="F16" s="63"/>
      <c r="G16" s="41"/>
      <c r="H16" s="41"/>
      <c r="J16">
        <f t="shared" ref="J16:K21" si="5">IF(B16=0,"",LEN(B16))</f>
        <v>5</v>
      </c>
      <c r="K16">
        <f t="shared" si="5"/>
        <v>14</v>
      </c>
      <c r="L16">
        <f t="shared" si="4"/>
        <v>30</v>
      </c>
      <c r="M16">
        <f t="shared" si="4"/>
        <v>27</v>
      </c>
    </row>
    <row r="17" spans="1:13" ht="15" customHeight="1">
      <c r="A17" s="114"/>
      <c r="B17" s="35" t="s">
        <v>2154</v>
      </c>
      <c r="C17" s="41" t="s">
        <v>2154</v>
      </c>
      <c r="D17" s="35" t="s">
        <v>2254</v>
      </c>
      <c r="E17" s="41" t="s">
        <v>2255</v>
      </c>
      <c r="F17" s="63"/>
      <c r="G17" s="41"/>
      <c r="H17" s="41"/>
      <c r="J17">
        <f t="shared" si="5"/>
        <v>18</v>
      </c>
      <c r="K17">
        <f t="shared" si="5"/>
        <v>18</v>
      </c>
      <c r="L17">
        <f t="shared" si="4"/>
        <v>42</v>
      </c>
      <c r="M17">
        <f t="shared" si="4"/>
        <v>43</v>
      </c>
    </row>
    <row r="18" spans="1:13" ht="15" customHeight="1">
      <c r="A18" s="114"/>
      <c r="B18" s="35" t="s">
        <v>2159</v>
      </c>
      <c r="C18" s="41" t="s">
        <v>2136</v>
      </c>
      <c r="D18" s="35" t="s">
        <v>2158</v>
      </c>
      <c r="E18" s="55" t="s">
        <v>2221</v>
      </c>
      <c r="F18" s="80"/>
      <c r="G18" s="55"/>
      <c r="H18" s="41"/>
      <c r="J18">
        <f t="shared" si="5"/>
        <v>9</v>
      </c>
      <c r="K18">
        <f t="shared" si="5"/>
        <v>11</v>
      </c>
      <c r="L18">
        <f t="shared" si="4"/>
        <v>50</v>
      </c>
      <c r="M18">
        <f t="shared" si="4"/>
        <v>48</v>
      </c>
    </row>
    <row r="19" spans="1:13">
      <c r="A19" s="114"/>
      <c r="B19" s="35" t="s">
        <v>2137</v>
      </c>
      <c r="C19" s="41" t="s">
        <v>2137</v>
      </c>
      <c r="D19" s="35" t="s">
        <v>2249</v>
      </c>
      <c r="E19" s="41" t="s">
        <v>2176</v>
      </c>
      <c r="F19" s="63"/>
      <c r="G19" s="41"/>
      <c r="H19" s="41" t="s">
        <v>2256</v>
      </c>
      <c r="J19">
        <f t="shared" si="5"/>
        <v>10</v>
      </c>
      <c r="K19">
        <f t="shared" si="5"/>
        <v>10</v>
      </c>
      <c r="L19">
        <f t="shared" si="4"/>
        <v>45</v>
      </c>
      <c r="M19">
        <f t="shared" si="4"/>
        <v>52</v>
      </c>
    </row>
    <row r="20" spans="1:13" ht="15" customHeight="1">
      <c r="A20" s="114"/>
      <c r="B20" s="35" t="s">
        <v>2157</v>
      </c>
      <c r="C20" s="41" t="s">
        <v>2157</v>
      </c>
      <c r="D20" s="35" t="s">
        <v>2246</v>
      </c>
      <c r="E20" s="41" t="s">
        <v>2251</v>
      </c>
      <c r="F20" s="63"/>
      <c r="G20" s="41"/>
      <c r="H20" s="41"/>
      <c r="J20">
        <f t="shared" si="5"/>
        <v>19</v>
      </c>
      <c r="K20">
        <f t="shared" si="5"/>
        <v>19</v>
      </c>
      <c r="L20">
        <f t="shared" si="4"/>
        <v>32</v>
      </c>
      <c r="M20">
        <f t="shared" si="4"/>
        <v>42</v>
      </c>
    </row>
    <row r="21" spans="1:13">
      <c r="A21" s="114"/>
      <c r="B21" s="35" t="s">
        <v>2155</v>
      </c>
      <c r="C21" s="41" t="s">
        <v>2156</v>
      </c>
      <c r="D21" s="35" t="s">
        <v>2252</v>
      </c>
      <c r="E21" s="55" t="s">
        <v>2253</v>
      </c>
      <c r="F21" s="80"/>
      <c r="G21" s="55" t="s">
        <v>2141</v>
      </c>
      <c r="H21" s="55"/>
      <c r="J21">
        <f t="shared" si="5"/>
        <v>13</v>
      </c>
      <c r="K21">
        <f t="shared" si="5"/>
        <v>11</v>
      </c>
      <c r="L21">
        <f t="shared" si="4"/>
        <v>50</v>
      </c>
      <c r="M21">
        <f t="shared" si="4"/>
        <v>41</v>
      </c>
    </row>
    <row r="22" spans="1:13" ht="15" hidden="1" customHeight="1">
      <c r="A22" s="114"/>
      <c r="B22" s="32"/>
      <c r="C22" s="32"/>
      <c r="D22" s="32"/>
      <c r="E22" s="42"/>
      <c r="F22" s="81"/>
      <c r="G22" s="42"/>
      <c r="H22" s="32"/>
    </row>
    <row r="23" spans="1:13">
      <c r="A23" s="114"/>
      <c r="B23" s="35" t="s">
        <v>2245</v>
      </c>
      <c r="C23" s="41" t="s">
        <v>2177</v>
      </c>
      <c r="D23" s="35" t="s">
        <v>2178</v>
      </c>
      <c r="E23" s="55" t="s">
        <v>2179</v>
      </c>
      <c r="F23" s="80" t="s">
        <v>2432</v>
      </c>
      <c r="G23" s="55"/>
      <c r="H23" s="41" t="s">
        <v>2466</v>
      </c>
      <c r="J23">
        <f t="shared" ref="J23:J32" si="6">IF(B23=0,"",LEN(B23))</f>
        <v>15</v>
      </c>
      <c r="K23">
        <f t="shared" ref="K23:K32" si="7">IF(C23=0,"",LEN(C23))</f>
        <v>11</v>
      </c>
      <c r="L23">
        <f t="shared" ref="L23:L32" si="8">IF(D23=0,"",LEN(D23))</f>
        <v>41</v>
      </c>
      <c r="M23">
        <f t="shared" ref="M23:M32" si="9">IF(E23=0,"",LEN(E23))</f>
        <v>52</v>
      </c>
    </row>
    <row r="24" spans="1:13">
      <c r="A24" s="114"/>
      <c r="B24" s="79" t="s">
        <v>2153</v>
      </c>
      <c r="C24" s="54" t="s">
        <v>2139</v>
      </c>
      <c r="D24" s="35" t="s">
        <v>2465</v>
      </c>
      <c r="E24" s="41" t="s">
        <v>2464</v>
      </c>
      <c r="F24" s="63"/>
      <c r="G24" s="41" t="s">
        <v>2152</v>
      </c>
      <c r="H24" s="41"/>
      <c r="J24">
        <f t="shared" si="6"/>
        <v>16</v>
      </c>
      <c r="K24">
        <f t="shared" si="7"/>
        <v>15</v>
      </c>
      <c r="L24">
        <f t="shared" si="8"/>
        <v>52</v>
      </c>
      <c r="M24">
        <f t="shared" si="9"/>
        <v>53</v>
      </c>
    </row>
    <row r="25" spans="1:13">
      <c r="A25" s="114"/>
      <c r="B25" s="35" t="s">
        <v>2150</v>
      </c>
      <c r="C25" s="41" t="s">
        <v>2150</v>
      </c>
      <c r="D25" s="35" t="s">
        <v>2257</v>
      </c>
      <c r="E25" s="41" t="s">
        <v>2258</v>
      </c>
      <c r="F25" s="63"/>
      <c r="G25" s="41"/>
      <c r="H25" s="41"/>
      <c r="J25">
        <f t="shared" si="6"/>
        <v>8</v>
      </c>
      <c r="K25">
        <f t="shared" si="7"/>
        <v>8</v>
      </c>
      <c r="L25">
        <f t="shared" si="8"/>
        <v>42</v>
      </c>
      <c r="M25">
        <f t="shared" si="9"/>
        <v>53</v>
      </c>
    </row>
    <row r="26" spans="1:13">
      <c r="A26" s="115"/>
      <c r="B26" s="79" t="s">
        <v>2219</v>
      </c>
      <c r="C26" s="54" t="s">
        <v>2220</v>
      </c>
      <c r="D26" s="35" t="s">
        <v>2250</v>
      </c>
      <c r="E26" s="41" t="s">
        <v>2247</v>
      </c>
      <c r="F26" s="63"/>
      <c r="G26" s="41"/>
      <c r="H26" s="41"/>
      <c r="J26">
        <f t="shared" si="6"/>
        <v>18</v>
      </c>
      <c r="K26">
        <f t="shared" si="7"/>
        <v>20</v>
      </c>
      <c r="L26">
        <f t="shared" si="8"/>
        <v>42</v>
      </c>
      <c r="M26">
        <f t="shared" si="9"/>
        <v>43</v>
      </c>
    </row>
    <row r="27" spans="1:13">
      <c r="B27" s="32"/>
      <c r="C27" s="32"/>
      <c r="D27" s="32"/>
      <c r="E27" s="32"/>
      <c r="F27" s="78"/>
      <c r="G27" s="32"/>
      <c r="H27" s="32"/>
      <c r="J27" t="str">
        <f t="shared" si="6"/>
        <v/>
      </c>
      <c r="K27" t="str">
        <f t="shared" si="7"/>
        <v/>
      </c>
      <c r="L27" t="str">
        <f t="shared" si="8"/>
        <v/>
      </c>
      <c r="M27" t="str">
        <f t="shared" si="9"/>
        <v/>
      </c>
    </row>
    <row r="28" spans="1:13" ht="15" customHeight="1">
      <c r="A28" s="116" t="s">
        <v>657</v>
      </c>
      <c r="B28" s="41" t="s">
        <v>2182</v>
      </c>
      <c r="C28" s="41" t="s">
        <v>2183</v>
      </c>
      <c r="D28" s="41" t="s">
        <v>2184</v>
      </c>
      <c r="E28" s="41" t="s">
        <v>2185</v>
      </c>
      <c r="F28" s="63"/>
      <c r="G28" s="41"/>
      <c r="H28" s="41" t="s">
        <v>2463</v>
      </c>
      <c r="J28">
        <f t="shared" si="6"/>
        <v>8</v>
      </c>
      <c r="K28">
        <f t="shared" si="7"/>
        <v>14</v>
      </c>
      <c r="L28">
        <f t="shared" si="8"/>
        <v>29</v>
      </c>
      <c r="M28">
        <f t="shared" si="9"/>
        <v>35</v>
      </c>
    </row>
    <row r="29" spans="1:13" ht="30">
      <c r="A29" s="116"/>
      <c r="B29" s="41" t="s">
        <v>2186</v>
      </c>
      <c r="C29" s="41" t="s">
        <v>2187</v>
      </c>
      <c r="D29" s="41" t="s">
        <v>2188</v>
      </c>
      <c r="E29" s="41" t="s">
        <v>2189</v>
      </c>
      <c r="F29" s="63"/>
      <c r="G29" s="41" t="s">
        <v>2182</v>
      </c>
      <c r="H29" s="41" t="s">
        <v>2462</v>
      </c>
      <c r="J29">
        <f t="shared" si="6"/>
        <v>5</v>
      </c>
      <c r="K29">
        <f t="shared" si="7"/>
        <v>10</v>
      </c>
      <c r="L29">
        <f t="shared" si="8"/>
        <v>33</v>
      </c>
      <c r="M29">
        <f t="shared" si="9"/>
        <v>35</v>
      </c>
    </row>
    <row r="30" spans="1:13">
      <c r="A30" s="116"/>
      <c r="B30" s="41" t="s">
        <v>2190</v>
      </c>
      <c r="C30" s="41" t="s">
        <v>2191</v>
      </c>
      <c r="D30" s="41" t="s">
        <v>2192</v>
      </c>
      <c r="E30" s="41" t="s">
        <v>2193</v>
      </c>
      <c r="F30" s="63"/>
      <c r="G30" s="41" t="s">
        <v>2186</v>
      </c>
      <c r="H30" s="41" t="s">
        <v>2461</v>
      </c>
      <c r="J30">
        <f t="shared" si="6"/>
        <v>15</v>
      </c>
      <c r="K30">
        <f t="shared" si="7"/>
        <v>15</v>
      </c>
      <c r="L30">
        <f t="shared" si="8"/>
        <v>50</v>
      </c>
      <c r="M30">
        <f t="shared" si="9"/>
        <v>55</v>
      </c>
    </row>
    <row r="31" spans="1:13" ht="30">
      <c r="A31" s="116"/>
      <c r="B31" s="54" t="s">
        <v>2222</v>
      </c>
      <c r="C31" s="54" t="s">
        <v>2223</v>
      </c>
      <c r="D31" s="41" t="s">
        <v>2224</v>
      </c>
      <c r="E31" s="41" t="s">
        <v>2225</v>
      </c>
      <c r="F31" s="63"/>
      <c r="G31" s="41"/>
      <c r="H31" s="41" t="s">
        <v>2226</v>
      </c>
      <c r="J31">
        <f t="shared" si="6"/>
        <v>20</v>
      </c>
      <c r="K31">
        <f t="shared" si="7"/>
        <v>28</v>
      </c>
      <c r="L31">
        <f t="shared" si="8"/>
        <v>31</v>
      </c>
      <c r="M31">
        <f t="shared" si="9"/>
        <v>38</v>
      </c>
    </row>
    <row r="32" spans="1:13">
      <c r="J32" t="str">
        <f t="shared" si="6"/>
        <v/>
      </c>
      <c r="K32" t="str">
        <f t="shared" si="7"/>
        <v/>
      </c>
      <c r="L32" t="str">
        <f t="shared" si="8"/>
        <v/>
      </c>
      <c r="M32" t="str">
        <f t="shared" si="9"/>
        <v/>
      </c>
    </row>
    <row r="33" spans="1:13" ht="30" customHeight="1">
      <c r="A33" s="77"/>
      <c r="B33" s="43" t="s">
        <v>2499</v>
      </c>
      <c r="C33" s="43" t="s">
        <v>2359</v>
      </c>
      <c r="D33" s="44" t="s">
        <v>2367</v>
      </c>
      <c r="E33" s="43" t="s">
        <v>2366</v>
      </c>
      <c r="F33" s="74"/>
      <c r="G33" s="43"/>
      <c r="H33" s="43" t="s">
        <v>2424</v>
      </c>
    </row>
    <row r="34" spans="1:13">
      <c r="A34" s="76"/>
      <c r="B34" s="41" t="s">
        <v>2198</v>
      </c>
      <c r="C34" s="41" t="s">
        <v>2199</v>
      </c>
      <c r="D34" s="41" t="s">
        <v>2460</v>
      </c>
      <c r="E34" s="41" t="s">
        <v>2200</v>
      </c>
      <c r="F34" s="63"/>
      <c r="G34" s="41" t="s">
        <v>2520</v>
      </c>
      <c r="H34" s="41"/>
      <c r="J34">
        <f t="shared" ref="J34:J66" si="10">IF(B34=0,"",LEN(B34))</f>
        <v>16</v>
      </c>
      <c r="K34">
        <f t="shared" ref="K34:K66" si="11">IF(C34=0,"",LEN(C34))</f>
        <v>14</v>
      </c>
      <c r="L34">
        <f t="shared" ref="L34:L66" si="12">IF(D34=0,"",LEN(D34))</f>
        <v>56</v>
      </c>
      <c r="M34">
        <f t="shared" ref="M34:M66" si="13">IF(E34=0,"",LEN(E34))</f>
        <v>51</v>
      </c>
    </row>
    <row r="35" spans="1:13" ht="45">
      <c r="A35" s="75"/>
      <c r="B35" s="43" t="s">
        <v>2230</v>
      </c>
      <c r="C35" s="43" t="s">
        <v>2231</v>
      </c>
      <c r="D35" s="44" t="s">
        <v>2423</v>
      </c>
      <c r="E35" s="43" t="s">
        <v>2422</v>
      </c>
      <c r="F35" s="74"/>
      <c r="G35" s="41"/>
      <c r="H35" s="46"/>
      <c r="J35">
        <f t="shared" si="10"/>
        <v>18</v>
      </c>
      <c r="K35">
        <f t="shared" si="11"/>
        <v>19</v>
      </c>
      <c r="L35">
        <f t="shared" si="12"/>
        <v>145</v>
      </c>
      <c r="M35">
        <f t="shared" si="13"/>
        <v>169</v>
      </c>
    </row>
    <row r="36" spans="1:13">
      <c r="A36" s="69"/>
      <c r="B36" s="68" t="s">
        <v>2447</v>
      </c>
      <c r="C36" s="68" t="s">
        <v>2446</v>
      </c>
      <c r="D36" s="44" t="s">
        <v>2445</v>
      </c>
      <c r="E36" s="44" t="s">
        <v>2444</v>
      </c>
      <c r="F36" s="60"/>
      <c r="G36" s="41" t="s">
        <v>2520</v>
      </c>
      <c r="H36" s="46"/>
      <c r="J36">
        <f t="shared" ref="J36:M37" si="14">IF(B36=0,"",LEN(B36))</f>
        <v>8</v>
      </c>
      <c r="K36">
        <f t="shared" si="14"/>
        <v>9</v>
      </c>
      <c r="L36">
        <f t="shared" si="14"/>
        <v>52</v>
      </c>
      <c r="M36">
        <f t="shared" si="14"/>
        <v>47</v>
      </c>
    </row>
    <row r="37" spans="1:13" ht="15" customHeight="1">
      <c r="A37" s="118" t="s">
        <v>2376</v>
      </c>
      <c r="B37" s="73" t="s">
        <v>2201</v>
      </c>
      <c r="C37" s="73" t="s">
        <v>2202</v>
      </c>
      <c r="D37" s="73" t="s">
        <v>2375</v>
      </c>
      <c r="E37" s="73" t="s">
        <v>2374</v>
      </c>
      <c r="F37" s="72"/>
      <c r="G37" s="41" t="s">
        <v>2520</v>
      </c>
      <c r="H37" s="70" t="s">
        <v>2459</v>
      </c>
      <c r="J37">
        <f t="shared" si="14"/>
        <v>15</v>
      </c>
      <c r="K37">
        <f t="shared" si="14"/>
        <v>19</v>
      </c>
      <c r="L37">
        <f t="shared" si="14"/>
        <v>36</v>
      </c>
      <c r="M37">
        <f t="shared" si="14"/>
        <v>39</v>
      </c>
    </row>
    <row r="38" spans="1:13">
      <c r="A38" s="118"/>
      <c r="B38" s="38" t="s">
        <v>2363</v>
      </c>
      <c r="C38" s="38" t="s">
        <v>2362</v>
      </c>
      <c r="D38" s="38" t="s">
        <v>2364</v>
      </c>
      <c r="E38" s="38" t="s">
        <v>2365</v>
      </c>
      <c r="F38" s="71"/>
      <c r="G38" s="41" t="s">
        <v>2520</v>
      </c>
      <c r="H38" s="38" t="s">
        <v>2194</v>
      </c>
      <c r="J38">
        <f t="shared" si="10"/>
        <v>17</v>
      </c>
      <c r="K38">
        <f t="shared" si="11"/>
        <v>18</v>
      </c>
      <c r="L38">
        <f t="shared" si="12"/>
        <v>51</v>
      </c>
      <c r="M38">
        <f t="shared" si="13"/>
        <v>54</v>
      </c>
    </row>
    <row r="39" spans="1:13">
      <c r="A39" s="118"/>
      <c r="B39" s="41" t="s">
        <v>2500</v>
      </c>
      <c r="C39" s="41" t="s">
        <v>2500</v>
      </c>
      <c r="D39" s="41" t="s">
        <v>2360</v>
      </c>
      <c r="E39" s="41" t="s">
        <v>2361</v>
      </c>
      <c r="F39" s="63"/>
      <c r="G39" s="41" t="s">
        <v>2520</v>
      </c>
      <c r="H39" s="70" t="s">
        <v>2458</v>
      </c>
      <c r="J39">
        <f t="shared" si="10"/>
        <v>11</v>
      </c>
      <c r="K39">
        <f t="shared" si="11"/>
        <v>11</v>
      </c>
      <c r="L39">
        <f t="shared" si="12"/>
        <v>61</v>
      </c>
      <c r="M39">
        <f t="shared" si="13"/>
        <v>54</v>
      </c>
    </row>
    <row r="40" spans="1:13" ht="30">
      <c r="A40" s="118"/>
      <c r="B40" s="49" t="s">
        <v>2227</v>
      </c>
      <c r="C40" s="49" t="s">
        <v>2228</v>
      </c>
      <c r="D40" s="41" t="s">
        <v>2369</v>
      </c>
      <c r="E40" s="41" t="s">
        <v>2368</v>
      </c>
      <c r="F40" s="63"/>
      <c r="G40" s="41" t="s">
        <v>2520</v>
      </c>
      <c r="H40" s="41" t="s">
        <v>2421</v>
      </c>
      <c r="J40">
        <f t="shared" si="10"/>
        <v>4</v>
      </c>
      <c r="K40">
        <f t="shared" si="11"/>
        <v>23</v>
      </c>
      <c r="L40">
        <f t="shared" si="12"/>
        <v>84</v>
      </c>
      <c r="M40">
        <f t="shared" si="13"/>
        <v>84</v>
      </c>
    </row>
    <row r="41" spans="1:13">
      <c r="A41" s="118"/>
      <c r="B41" s="41" t="s">
        <v>2501</v>
      </c>
      <c r="C41" s="41" t="s">
        <v>2502</v>
      </c>
      <c r="D41" s="41" t="s">
        <v>2525</v>
      </c>
      <c r="E41" s="41" t="s">
        <v>2526</v>
      </c>
      <c r="F41" s="63"/>
      <c r="G41" s="41" t="s">
        <v>2520</v>
      </c>
      <c r="H41" s="70"/>
      <c r="J41">
        <f t="shared" si="10"/>
        <v>16</v>
      </c>
      <c r="K41">
        <f t="shared" si="11"/>
        <v>13</v>
      </c>
      <c r="L41">
        <f t="shared" si="12"/>
        <v>40</v>
      </c>
      <c r="M41">
        <f t="shared" si="13"/>
        <v>49</v>
      </c>
    </row>
    <row r="42" spans="1:13">
      <c r="A42" s="118"/>
      <c r="B42" s="41" t="s">
        <v>2195</v>
      </c>
      <c r="C42" s="41" t="s">
        <v>2196</v>
      </c>
      <c r="D42" s="41" t="s">
        <v>2578</v>
      </c>
      <c r="E42" s="41" t="s">
        <v>2457</v>
      </c>
      <c r="F42" s="63"/>
      <c r="G42" s="41" t="s">
        <v>2520</v>
      </c>
      <c r="H42" s="70"/>
      <c r="J42">
        <f t="shared" si="10"/>
        <v>15</v>
      </c>
      <c r="K42">
        <f t="shared" si="11"/>
        <v>16</v>
      </c>
      <c r="L42">
        <f t="shared" si="12"/>
        <v>58</v>
      </c>
      <c r="M42">
        <f t="shared" si="13"/>
        <v>53</v>
      </c>
    </row>
    <row r="43" spans="1:13">
      <c r="A43" s="118"/>
      <c r="B43" s="41" t="s">
        <v>2197</v>
      </c>
      <c r="C43" s="41" t="s">
        <v>2140</v>
      </c>
      <c r="D43" s="41" t="s">
        <v>2371</v>
      </c>
      <c r="E43" s="41" t="s">
        <v>2372</v>
      </c>
      <c r="F43" s="63"/>
      <c r="G43" s="41" t="s">
        <v>2520</v>
      </c>
      <c r="H43" s="41" t="s">
        <v>2373</v>
      </c>
      <c r="J43">
        <f t="shared" si="10"/>
        <v>12</v>
      </c>
      <c r="K43">
        <f t="shared" si="11"/>
        <v>12</v>
      </c>
      <c r="L43">
        <f t="shared" si="12"/>
        <v>49</v>
      </c>
      <c r="M43">
        <f t="shared" si="13"/>
        <v>38</v>
      </c>
    </row>
    <row r="44" spans="1:13">
      <c r="A44" s="118"/>
      <c r="B44" s="43" t="s">
        <v>2203</v>
      </c>
      <c r="C44" s="43" t="s">
        <v>2204</v>
      </c>
      <c r="D44" s="44" t="s">
        <v>2456</v>
      </c>
      <c r="E44" s="46" t="s">
        <v>2455</v>
      </c>
      <c r="F44" s="62"/>
      <c r="G44" s="41" t="s">
        <v>2520</v>
      </c>
      <c r="H44" s="46" t="s">
        <v>2205</v>
      </c>
      <c r="J44">
        <f t="shared" si="10"/>
        <v>16</v>
      </c>
      <c r="K44">
        <f t="shared" si="11"/>
        <v>11</v>
      </c>
      <c r="L44">
        <f t="shared" si="12"/>
        <v>41</v>
      </c>
      <c r="M44">
        <f t="shared" si="13"/>
        <v>49</v>
      </c>
    </row>
    <row r="45" spans="1:13">
      <c r="A45" s="118"/>
      <c r="B45" s="49" t="s">
        <v>2232</v>
      </c>
      <c r="C45" s="49" t="s">
        <v>2232</v>
      </c>
      <c r="D45" s="44" t="s">
        <v>2454</v>
      </c>
      <c r="E45" s="44" t="s">
        <v>2453</v>
      </c>
      <c r="F45" s="60"/>
      <c r="G45" s="41" t="s">
        <v>2520</v>
      </c>
      <c r="H45" s="43" t="s">
        <v>2452</v>
      </c>
      <c r="J45">
        <f t="shared" si="10"/>
        <v>5</v>
      </c>
      <c r="K45">
        <f t="shared" si="11"/>
        <v>5</v>
      </c>
      <c r="L45">
        <f t="shared" si="12"/>
        <v>20</v>
      </c>
      <c r="M45">
        <f t="shared" si="13"/>
        <v>24</v>
      </c>
    </row>
    <row r="46" spans="1:13" ht="30">
      <c r="A46" s="118"/>
      <c r="B46" s="49" t="s">
        <v>2233</v>
      </c>
      <c r="C46" s="49" t="s">
        <v>2233</v>
      </c>
      <c r="D46" s="44" t="s">
        <v>2451</v>
      </c>
      <c r="E46" s="44" t="s">
        <v>2450</v>
      </c>
      <c r="F46" s="60"/>
      <c r="G46" s="41" t="s">
        <v>2521</v>
      </c>
      <c r="H46" s="46"/>
      <c r="J46">
        <f t="shared" si="10"/>
        <v>4</v>
      </c>
      <c r="K46">
        <f t="shared" si="11"/>
        <v>4</v>
      </c>
      <c r="L46">
        <f t="shared" si="12"/>
        <v>23</v>
      </c>
      <c r="M46">
        <f t="shared" si="13"/>
        <v>25</v>
      </c>
    </row>
    <row r="47" spans="1:13" ht="30">
      <c r="A47" s="118"/>
      <c r="B47" s="49" t="s">
        <v>2234</v>
      </c>
      <c r="C47" s="49" t="s">
        <v>2234</v>
      </c>
      <c r="D47" s="44" t="s">
        <v>2449</v>
      </c>
      <c r="E47" s="44" t="s">
        <v>2370</v>
      </c>
      <c r="F47" s="60"/>
      <c r="G47" s="41" t="s">
        <v>2522</v>
      </c>
      <c r="H47" s="46"/>
      <c r="J47">
        <f t="shared" si="10"/>
        <v>8</v>
      </c>
      <c r="K47">
        <f t="shared" si="11"/>
        <v>8</v>
      </c>
      <c r="L47">
        <f t="shared" si="12"/>
        <v>26</v>
      </c>
      <c r="M47">
        <f t="shared" si="13"/>
        <v>23</v>
      </c>
    </row>
    <row r="48" spans="1:13" ht="30" customHeight="1">
      <c r="A48" s="118"/>
      <c r="B48" s="49" t="s">
        <v>2259</v>
      </c>
      <c r="C48" s="49" t="s">
        <v>2260</v>
      </c>
      <c r="D48" s="44" t="s">
        <v>2448</v>
      </c>
      <c r="E48" s="44" t="s">
        <v>2378</v>
      </c>
      <c r="F48" s="60"/>
      <c r="G48" s="41" t="s">
        <v>2523</v>
      </c>
      <c r="H48" s="46" t="s">
        <v>2377</v>
      </c>
      <c r="J48">
        <f t="shared" si="10"/>
        <v>19</v>
      </c>
      <c r="K48">
        <f t="shared" si="11"/>
        <v>21</v>
      </c>
      <c r="L48">
        <f t="shared" si="12"/>
        <v>68</v>
      </c>
      <c r="M48">
        <f t="shared" si="13"/>
        <v>77</v>
      </c>
    </row>
    <row r="49" spans="1:13">
      <c r="A49" s="118"/>
      <c r="B49" s="86" t="s">
        <v>2503</v>
      </c>
      <c r="C49" s="87" t="s">
        <v>2506</v>
      </c>
      <c r="D49" s="88" t="s">
        <v>2504</v>
      </c>
      <c r="E49" s="89" t="s">
        <v>2505</v>
      </c>
      <c r="F49" s="90"/>
      <c r="G49" s="87" t="s">
        <v>2520</v>
      </c>
      <c r="H49" s="91"/>
      <c r="J49">
        <f t="shared" si="10"/>
        <v>9</v>
      </c>
      <c r="K49">
        <f t="shared" si="11"/>
        <v>12</v>
      </c>
      <c r="L49">
        <f t="shared" si="12"/>
        <v>23</v>
      </c>
      <c r="M49">
        <f t="shared" si="13"/>
        <v>47</v>
      </c>
    </row>
    <row r="50" spans="1:13">
      <c r="A50" s="118"/>
      <c r="B50" s="92" t="s">
        <v>2507</v>
      </c>
      <c r="C50" s="93" t="s">
        <v>2507</v>
      </c>
      <c r="D50" s="94" t="s">
        <v>2508</v>
      </c>
      <c r="E50" s="95" t="s">
        <v>2509</v>
      </c>
      <c r="F50" s="96"/>
      <c r="G50" s="93" t="s">
        <v>2520</v>
      </c>
      <c r="H50" s="97"/>
      <c r="J50">
        <f t="shared" si="10"/>
        <v>8</v>
      </c>
      <c r="K50">
        <f t="shared" si="11"/>
        <v>8</v>
      </c>
      <c r="L50">
        <f t="shared" si="12"/>
        <v>33</v>
      </c>
      <c r="M50">
        <f t="shared" si="13"/>
        <v>38</v>
      </c>
    </row>
    <row r="51" spans="1:13">
      <c r="A51" s="118"/>
      <c r="B51" s="92" t="s">
        <v>2510</v>
      </c>
      <c r="C51" s="93" t="s">
        <v>2510</v>
      </c>
      <c r="D51" s="94" t="s">
        <v>2511</v>
      </c>
      <c r="E51" s="95"/>
      <c r="F51" s="96"/>
      <c r="G51" s="93" t="s">
        <v>2520</v>
      </c>
      <c r="H51" s="97"/>
      <c r="J51">
        <f t="shared" si="10"/>
        <v>9</v>
      </c>
      <c r="K51">
        <f t="shared" si="11"/>
        <v>9</v>
      </c>
      <c r="L51">
        <f t="shared" si="12"/>
        <v>58</v>
      </c>
    </row>
    <row r="52" spans="1:13">
      <c r="A52" s="118"/>
      <c r="B52" s="92" t="s">
        <v>2518</v>
      </c>
      <c r="C52" s="93" t="s">
        <v>2512</v>
      </c>
      <c r="D52" s="94" t="s">
        <v>2513</v>
      </c>
      <c r="E52" s="95"/>
      <c r="F52" s="96"/>
      <c r="G52" s="93" t="s">
        <v>2520</v>
      </c>
      <c r="H52" s="97"/>
      <c r="J52">
        <f t="shared" si="10"/>
        <v>13</v>
      </c>
      <c r="K52">
        <f t="shared" si="11"/>
        <v>13</v>
      </c>
      <c r="L52">
        <f t="shared" si="12"/>
        <v>52</v>
      </c>
    </row>
    <row r="53" spans="1:13" ht="45">
      <c r="A53" s="75"/>
      <c r="B53" s="92" t="s">
        <v>2514</v>
      </c>
      <c r="C53" s="93"/>
      <c r="D53" s="94" t="s">
        <v>2515</v>
      </c>
      <c r="E53" s="95"/>
      <c r="F53" s="96"/>
      <c r="G53" s="93" t="s">
        <v>2524</v>
      </c>
      <c r="H53" s="97"/>
      <c r="J53">
        <f t="shared" si="10"/>
        <v>5</v>
      </c>
      <c r="L53">
        <f t="shared" si="12"/>
        <v>121</v>
      </c>
    </row>
    <row r="54" spans="1:13" ht="45">
      <c r="A54" s="75"/>
      <c r="B54" s="98" t="s">
        <v>2516</v>
      </c>
      <c r="C54" s="99" t="s">
        <v>2516</v>
      </c>
      <c r="D54" s="100" t="s">
        <v>2517</v>
      </c>
      <c r="E54" s="101"/>
      <c r="F54" s="102"/>
      <c r="G54" s="100" t="s">
        <v>2519</v>
      </c>
      <c r="H54" s="103"/>
      <c r="J54">
        <f t="shared" si="10"/>
        <v>10</v>
      </c>
      <c r="L54">
        <f t="shared" si="12"/>
        <v>135</v>
      </c>
    </row>
    <row r="55" spans="1:13">
      <c r="B55" s="39"/>
      <c r="C55" s="39"/>
      <c r="J55" t="str">
        <f t="shared" si="10"/>
        <v/>
      </c>
      <c r="K55" t="str">
        <f t="shared" si="11"/>
        <v/>
      </c>
      <c r="L55" t="str">
        <f t="shared" si="12"/>
        <v/>
      </c>
      <c r="M55" t="str">
        <f t="shared" si="13"/>
        <v/>
      </c>
    </row>
    <row r="56" spans="1:13" ht="30" customHeight="1">
      <c r="A56" s="117" t="s">
        <v>2420</v>
      </c>
      <c r="B56" s="43" t="s">
        <v>2419</v>
      </c>
      <c r="C56" s="43" t="s">
        <v>2418</v>
      </c>
      <c r="D56" s="52" t="s">
        <v>2417</v>
      </c>
      <c r="E56" s="44" t="s">
        <v>2428</v>
      </c>
      <c r="F56" s="64" t="s">
        <v>2432</v>
      </c>
      <c r="G56" s="44"/>
      <c r="H56" s="67" t="s">
        <v>2443</v>
      </c>
      <c r="J56">
        <f t="shared" si="10"/>
        <v>18</v>
      </c>
      <c r="K56">
        <f t="shared" si="11"/>
        <v>25</v>
      </c>
      <c r="L56">
        <f t="shared" si="12"/>
        <v>49</v>
      </c>
      <c r="M56">
        <f t="shared" si="13"/>
        <v>89</v>
      </c>
    </row>
    <row r="57" spans="1:13" ht="30">
      <c r="A57" s="117"/>
      <c r="B57" s="49" t="s">
        <v>2413</v>
      </c>
      <c r="C57" s="49" t="s">
        <v>2412</v>
      </c>
      <c r="D57" s="52" t="s">
        <v>2411</v>
      </c>
      <c r="E57" s="44" t="s">
        <v>2410</v>
      </c>
      <c r="F57" s="64" t="s">
        <v>2432</v>
      </c>
      <c r="G57" s="44"/>
      <c r="H57" s="53"/>
      <c r="J57">
        <f t="shared" si="10"/>
        <v>15</v>
      </c>
      <c r="K57">
        <f t="shared" si="11"/>
        <v>13</v>
      </c>
      <c r="L57">
        <f t="shared" si="12"/>
        <v>79</v>
      </c>
      <c r="M57">
        <f t="shared" si="13"/>
        <v>98</v>
      </c>
    </row>
    <row r="58" spans="1:13" ht="30">
      <c r="A58" s="117"/>
      <c r="B58" s="43" t="s">
        <v>2408</v>
      </c>
      <c r="C58" s="43" t="s">
        <v>2408</v>
      </c>
      <c r="D58" s="52" t="s">
        <v>2407</v>
      </c>
      <c r="E58" s="44" t="s">
        <v>2406</v>
      </c>
      <c r="F58" s="60"/>
      <c r="G58" s="44"/>
      <c r="H58" s="46"/>
      <c r="J58">
        <f t="shared" si="10"/>
        <v>11</v>
      </c>
      <c r="K58">
        <f t="shared" si="11"/>
        <v>11</v>
      </c>
      <c r="L58">
        <f t="shared" si="12"/>
        <v>57</v>
      </c>
      <c r="M58">
        <f t="shared" si="13"/>
        <v>72</v>
      </c>
    </row>
    <row r="59" spans="1:13">
      <c r="A59" s="117"/>
      <c r="B59" s="43" t="s">
        <v>2405</v>
      </c>
      <c r="C59" s="43" t="s">
        <v>2404</v>
      </c>
      <c r="D59" s="44" t="s">
        <v>2427</v>
      </c>
      <c r="E59" s="46" t="s">
        <v>2403</v>
      </c>
      <c r="F59" s="62"/>
      <c r="G59" s="46"/>
      <c r="H59" s="46" t="s">
        <v>2402</v>
      </c>
      <c r="J59">
        <f t="shared" si="10"/>
        <v>12</v>
      </c>
      <c r="K59">
        <f t="shared" si="11"/>
        <v>11</v>
      </c>
      <c r="L59">
        <f t="shared" si="12"/>
        <v>53</v>
      </c>
      <c r="M59">
        <f t="shared" si="13"/>
        <v>62</v>
      </c>
    </row>
    <row r="60" spans="1:13" ht="15" customHeight="1">
      <c r="A60" s="117"/>
      <c r="B60" s="43" t="s">
        <v>2401</v>
      </c>
      <c r="C60" s="43" t="s">
        <v>2400</v>
      </c>
      <c r="D60" s="44" t="s">
        <v>2399</v>
      </c>
      <c r="E60" s="46" t="s">
        <v>2398</v>
      </c>
      <c r="F60" s="66" t="s">
        <v>2432</v>
      </c>
      <c r="G60" s="46"/>
      <c r="H60" s="51" t="s">
        <v>2442</v>
      </c>
      <c r="J60">
        <f t="shared" si="10"/>
        <v>19</v>
      </c>
      <c r="K60">
        <f t="shared" si="11"/>
        <v>15</v>
      </c>
      <c r="L60">
        <f t="shared" si="12"/>
        <v>51</v>
      </c>
      <c r="M60">
        <f t="shared" si="13"/>
        <v>52</v>
      </c>
    </row>
    <row r="61" spans="1:13" ht="28.5" customHeight="1">
      <c r="A61" s="117"/>
      <c r="B61" s="43" t="s">
        <v>2397</v>
      </c>
      <c r="C61" s="43" t="s">
        <v>2396</v>
      </c>
      <c r="D61" s="44" t="s">
        <v>2395</v>
      </c>
      <c r="E61" s="44" t="s">
        <v>2394</v>
      </c>
      <c r="F61" s="66" t="s">
        <v>2432</v>
      </c>
      <c r="G61" s="46" t="s">
        <v>2400</v>
      </c>
      <c r="H61" s="50" t="s">
        <v>2441</v>
      </c>
      <c r="J61">
        <f t="shared" si="10"/>
        <v>20</v>
      </c>
      <c r="K61">
        <f t="shared" si="11"/>
        <v>17</v>
      </c>
      <c r="L61">
        <f t="shared" si="12"/>
        <v>118</v>
      </c>
      <c r="M61">
        <f t="shared" si="13"/>
        <v>113</v>
      </c>
    </row>
    <row r="62" spans="1:13" ht="15" customHeight="1">
      <c r="A62" s="117"/>
      <c r="B62" s="43" t="s">
        <v>2393</v>
      </c>
      <c r="C62" s="43" t="s">
        <v>2235</v>
      </c>
      <c r="D62" s="44" t="s">
        <v>2392</v>
      </c>
      <c r="E62" s="46" t="s">
        <v>2236</v>
      </c>
      <c r="F62" s="66"/>
      <c r="G62" s="46"/>
      <c r="H62" s="46" t="s">
        <v>2391</v>
      </c>
      <c r="J62">
        <f t="shared" si="10"/>
        <v>15</v>
      </c>
      <c r="K62">
        <f t="shared" si="11"/>
        <v>20</v>
      </c>
      <c r="L62">
        <f t="shared" si="12"/>
        <v>29</v>
      </c>
      <c r="M62">
        <f t="shared" si="13"/>
        <v>39</v>
      </c>
    </row>
    <row r="63" spans="1:13" ht="30">
      <c r="A63" s="117"/>
      <c r="B63" s="49" t="s">
        <v>2242</v>
      </c>
      <c r="C63" s="49" t="s">
        <v>2242</v>
      </c>
      <c r="D63" s="44" t="s">
        <v>2440</v>
      </c>
      <c r="E63" s="46" t="s">
        <v>2439</v>
      </c>
      <c r="F63" s="66"/>
      <c r="G63" s="44" t="s">
        <v>2235</v>
      </c>
      <c r="H63" s="50" t="s">
        <v>2438</v>
      </c>
      <c r="J63">
        <f t="shared" si="10"/>
        <v>40</v>
      </c>
      <c r="K63">
        <f t="shared" si="11"/>
        <v>40</v>
      </c>
      <c r="L63">
        <f t="shared" si="12"/>
        <v>43</v>
      </c>
      <c r="M63">
        <f t="shared" si="13"/>
        <v>47</v>
      </c>
    </row>
    <row r="64" spans="1:13">
      <c r="A64" s="117"/>
      <c r="B64" s="49" t="s">
        <v>2390</v>
      </c>
      <c r="C64" s="49" t="s">
        <v>2390</v>
      </c>
      <c r="D64" s="48" t="s">
        <v>2389</v>
      </c>
      <c r="E64" s="46" t="s">
        <v>2388</v>
      </c>
      <c r="F64" s="62"/>
      <c r="G64" s="46"/>
      <c r="H64" s="44"/>
      <c r="J64">
        <f t="shared" si="10"/>
        <v>8</v>
      </c>
      <c r="K64">
        <f t="shared" si="11"/>
        <v>8</v>
      </c>
      <c r="L64">
        <f t="shared" si="12"/>
        <v>38</v>
      </c>
      <c r="M64">
        <f t="shared" si="13"/>
        <v>51</v>
      </c>
    </row>
    <row r="65" spans="1:13" ht="45">
      <c r="A65" s="117"/>
      <c r="B65" s="43" t="s">
        <v>2416</v>
      </c>
      <c r="C65" s="43" t="s">
        <v>2415</v>
      </c>
      <c r="D65" s="44" t="s">
        <v>2429</v>
      </c>
      <c r="E65" s="44" t="s">
        <v>2414</v>
      </c>
      <c r="F65" s="60"/>
      <c r="G65" s="44"/>
      <c r="H65" s="44" t="s">
        <v>2437</v>
      </c>
      <c r="J65">
        <f t="shared" si="10"/>
        <v>16</v>
      </c>
      <c r="K65">
        <f t="shared" si="11"/>
        <v>11</v>
      </c>
      <c r="L65">
        <f t="shared" si="12"/>
        <v>70</v>
      </c>
      <c r="M65">
        <f t="shared" si="13"/>
        <v>60</v>
      </c>
    </row>
    <row r="66" spans="1:13" ht="30">
      <c r="A66" s="58"/>
      <c r="B66" s="65" t="s">
        <v>2436</v>
      </c>
      <c r="C66" s="65" t="s">
        <v>2435</v>
      </c>
      <c r="D66" s="48" t="s">
        <v>2434</v>
      </c>
      <c r="E66" s="48" t="s">
        <v>2433</v>
      </c>
      <c r="F66" s="64"/>
      <c r="G66" s="48"/>
      <c r="H66" s="48"/>
      <c r="J66">
        <f t="shared" si="10"/>
        <v>14</v>
      </c>
      <c r="K66">
        <f t="shared" si="11"/>
        <v>11</v>
      </c>
      <c r="L66">
        <f t="shared" si="12"/>
        <v>51</v>
      </c>
      <c r="M66">
        <f t="shared" si="13"/>
        <v>62</v>
      </c>
    </row>
    <row r="68" spans="1:13" ht="15" customHeight="1">
      <c r="A68" s="117" t="s">
        <v>2206</v>
      </c>
      <c r="B68" s="41" t="s">
        <v>2135</v>
      </c>
      <c r="C68" s="41" t="s">
        <v>2135</v>
      </c>
      <c r="D68" s="35" t="s">
        <v>2207</v>
      </c>
      <c r="E68" s="41" t="s">
        <v>2208</v>
      </c>
      <c r="F68" s="63"/>
      <c r="G68" s="41"/>
      <c r="H68" s="41"/>
      <c r="J68">
        <f t="shared" ref="J68:M73" si="15">IF(B68=0,"",LEN(B68))</f>
        <v>15</v>
      </c>
      <c r="K68">
        <f t="shared" si="15"/>
        <v>15</v>
      </c>
      <c r="L68">
        <f t="shared" si="15"/>
        <v>54</v>
      </c>
      <c r="M68">
        <f t="shared" si="15"/>
        <v>51</v>
      </c>
    </row>
    <row r="69" spans="1:13" ht="30">
      <c r="A69" s="117"/>
      <c r="B69" s="46" t="s">
        <v>2209</v>
      </c>
      <c r="C69" s="46" t="s">
        <v>2210</v>
      </c>
      <c r="D69" s="44" t="s">
        <v>2211</v>
      </c>
      <c r="E69" s="46" t="s">
        <v>2212</v>
      </c>
      <c r="F69" s="62"/>
      <c r="G69" s="46"/>
      <c r="H69" s="44" t="s">
        <v>2213</v>
      </c>
      <c r="J69">
        <f t="shared" si="15"/>
        <v>13</v>
      </c>
      <c r="K69">
        <f t="shared" si="15"/>
        <v>14</v>
      </c>
      <c r="L69">
        <f t="shared" si="15"/>
        <v>45</v>
      </c>
      <c r="M69">
        <f t="shared" si="15"/>
        <v>55</v>
      </c>
    </row>
    <row r="70" spans="1:13">
      <c r="A70" s="117"/>
      <c r="B70" s="46" t="s">
        <v>2237</v>
      </c>
      <c r="C70" s="46" t="s">
        <v>2238</v>
      </c>
      <c r="D70" s="44" t="s">
        <v>2387</v>
      </c>
      <c r="E70" s="47" t="s">
        <v>2386</v>
      </c>
      <c r="F70" s="61"/>
      <c r="G70" s="47"/>
      <c r="H70" s="46"/>
      <c r="J70">
        <f t="shared" si="15"/>
        <v>17</v>
      </c>
      <c r="K70">
        <f t="shared" si="15"/>
        <v>12</v>
      </c>
      <c r="L70">
        <f t="shared" si="15"/>
        <v>24</v>
      </c>
      <c r="M70">
        <f t="shared" si="15"/>
        <v>22</v>
      </c>
    </row>
    <row r="71" spans="1:13">
      <c r="A71" s="117"/>
      <c r="B71" s="46" t="s">
        <v>2239</v>
      </c>
      <c r="C71" s="46" t="s">
        <v>2239</v>
      </c>
      <c r="D71" s="44"/>
      <c r="E71" s="46"/>
      <c r="F71" s="62"/>
      <c r="G71" s="46"/>
      <c r="H71" s="46"/>
      <c r="J71">
        <f t="shared" si="15"/>
        <v>10</v>
      </c>
      <c r="K71">
        <f t="shared" si="15"/>
        <v>10</v>
      </c>
      <c r="L71" t="str">
        <f t="shared" si="15"/>
        <v/>
      </c>
      <c r="M71" t="str">
        <f t="shared" si="15"/>
        <v/>
      </c>
    </row>
    <row r="72" spans="1:13">
      <c r="A72" s="117"/>
      <c r="B72" s="47" t="s">
        <v>2240</v>
      </c>
      <c r="C72" s="47" t="s">
        <v>2240</v>
      </c>
      <c r="D72" s="44"/>
      <c r="E72" s="47" t="s">
        <v>2385</v>
      </c>
      <c r="F72" s="61"/>
      <c r="G72" s="47"/>
      <c r="H72" s="46"/>
      <c r="J72">
        <f t="shared" si="15"/>
        <v>18</v>
      </c>
      <c r="K72">
        <f t="shared" si="15"/>
        <v>18</v>
      </c>
      <c r="L72" t="str">
        <f t="shared" si="15"/>
        <v/>
      </c>
      <c r="M72">
        <f t="shared" si="15"/>
        <v>42</v>
      </c>
    </row>
    <row r="73" spans="1:13">
      <c r="A73" s="117"/>
      <c r="B73" s="46"/>
      <c r="C73" s="46" t="s">
        <v>2229</v>
      </c>
      <c r="D73" s="44"/>
      <c r="E73" s="47"/>
      <c r="F73" s="61"/>
      <c r="G73" s="47"/>
      <c r="H73" s="46"/>
      <c r="J73" t="str">
        <f t="shared" si="15"/>
        <v/>
      </c>
      <c r="K73">
        <f t="shared" si="15"/>
        <v>24</v>
      </c>
      <c r="L73" t="str">
        <f t="shared" si="15"/>
        <v/>
      </c>
      <c r="M73" t="str">
        <f t="shared" si="15"/>
        <v/>
      </c>
    </row>
    <row r="74" spans="1:13">
      <c r="A74" s="117"/>
      <c r="B74" s="44" t="s">
        <v>2384</v>
      </c>
      <c r="C74" s="44"/>
      <c r="D74" s="44"/>
      <c r="E74" s="44"/>
      <c r="F74" s="60"/>
      <c r="G74" s="44"/>
      <c r="H74" s="44"/>
    </row>
    <row r="75" spans="1:13">
      <c r="A75" s="117"/>
      <c r="B75" s="44" t="s">
        <v>2383</v>
      </c>
      <c r="C75" s="44" t="s">
        <v>2382</v>
      </c>
      <c r="D75" s="44" t="s">
        <v>2381</v>
      </c>
      <c r="E75" s="44" t="s">
        <v>2380</v>
      </c>
      <c r="F75" s="60" t="s">
        <v>2432</v>
      </c>
      <c r="G75" s="44"/>
      <c r="H75" s="53"/>
    </row>
    <row r="76" spans="1:13">
      <c r="B76" s="45" t="s">
        <v>2379</v>
      </c>
    </row>
    <row r="77" spans="1:13">
      <c r="C77" t="s">
        <v>2431</v>
      </c>
    </row>
    <row r="78" spans="1:13" ht="60">
      <c r="H78" s="21" t="s">
        <v>2430</v>
      </c>
    </row>
    <row r="79" spans="1:13" ht="45">
      <c r="B79" t="s">
        <v>2527</v>
      </c>
      <c r="H79" s="21" t="s">
        <v>2528</v>
      </c>
    </row>
  </sheetData>
  <mergeCells count="6">
    <mergeCell ref="A2:A12"/>
    <mergeCell ref="A14:A26"/>
    <mergeCell ref="A28:A31"/>
    <mergeCell ref="A56:A65"/>
    <mergeCell ref="A68:A75"/>
    <mergeCell ref="A37:A52"/>
  </mergeCells>
  <conditionalFormatting sqref="J1:K12 J14:K1048576">
    <cfRule type="cellIs" dxfId="9" priority="3" operator="equal">
      <formula>""</formula>
    </cfRule>
    <cfRule type="cellIs" dxfId="8" priority="4" operator="greaterThanOrEqual">
      <formula>20</formula>
    </cfRule>
  </conditionalFormatting>
  <conditionalFormatting sqref="L1:M12 L14:M1048576">
    <cfRule type="cellIs" dxfId="7" priority="1" operator="equal">
      <formula>""</formula>
    </cfRule>
    <cfRule type="cellIs" dxfId="6" priority="2" operator="greaterThanOrEqual">
      <formula>56</formula>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zoomScaleNormal="100" workbookViewId="0">
      <selection activeCell="H2" sqref="H2"/>
    </sheetView>
  </sheetViews>
  <sheetFormatPr baseColWidth="10" defaultRowHeight="15" outlineLevelCol="1"/>
  <cols>
    <col min="1" max="1" width="36.42578125" customWidth="1"/>
    <col min="2" max="2" width="52.28515625" customWidth="1"/>
    <col min="3" max="3" width="23.42578125" customWidth="1" outlineLevel="1"/>
    <col min="4" max="4" width="62" customWidth="1" outlineLevel="1"/>
    <col min="5" max="5" width="15.140625" customWidth="1" outlineLevel="1"/>
    <col min="6" max="6" width="19.5703125" customWidth="1" outlineLevel="1"/>
    <col min="9" max="9" width="11.42578125" style="14"/>
    <col min="15" max="15" width="11.42578125" style="23"/>
  </cols>
  <sheetData>
    <row r="1" spans="1:15">
      <c r="A1" t="s">
        <v>307</v>
      </c>
      <c r="B1" t="s">
        <v>1224</v>
      </c>
      <c r="C1" t="s">
        <v>1563</v>
      </c>
      <c r="D1" t="s">
        <v>308</v>
      </c>
      <c r="E1" t="s">
        <v>306</v>
      </c>
      <c r="F1" t="s">
        <v>309</v>
      </c>
      <c r="G1" t="s">
        <v>310</v>
      </c>
      <c r="I1" s="14" t="s">
        <v>310</v>
      </c>
      <c r="O1" s="23" t="s">
        <v>1576</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&lt;solutions&gt;&lt;solution&gt;&lt;tongue&gt;de&lt;/tongue&gt;&lt;word&gt;Adler&lt;/word&gt;&lt;/solution&gt;&lt;solution&gt;&lt;tongue&gt;en&lt;/tongue&gt;&lt;word&gt;eagle&lt;/word&gt;&lt;/solution&gt;&lt;/solutions&gt;</v>
      </c>
      <c r="C2" s="19" t="str">
        <f>IF(ISTEXT(Tabelle1[[#This Row],[Am.Englisch]]),"&lt;solutions&gt;&lt;solution&gt;&lt;tongue&gt;en-us&lt;/tongue&gt;&lt;word&gt;"&amp;SUBSTITUTE(Tabelle1[[#This Row],[Am.Englisch]],";","&lt;/word&gt;&lt;word&gt;")&amp;"&lt;/word&gt;&lt;/solution&gt;&lt;/solutions&gt;","")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Domain&lt;/license&gt;&lt;title&gt;adler&lt;/title&gt;&lt;extras&gt;&lt;/extras&gt;&lt;/author&gt;&lt;/image&gt;</v>
      </c>
      <c r="I2" s="14" t="s">
        <v>2605</v>
      </c>
      <c r="O2" s="23" t="s">
        <v>1226</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&lt;solutions&gt;&lt;solution&gt;&lt;tongue&gt;de&lt;/tongue&gt;&lt;word&gt;Ahornblatt&lt;/word&gt;&lt;/solution&gt;&lt;solution&gt;&lt;tongue&gt;en&lt;/tongue&gt;&lt;word&gt;mapleleaf&lt;/word&gt;&lt;/solution&gt;&lt;/solutions&gt;</v>
      </c>
      <c r="C3" t="str">
        <f>IF(ISTEXT(Tabelle1[[#This Row],[Am.Englisch]]),"&lt;solutions&gt;&lt;solution&gt;&lt;tongue&gt;en-us&lt;/tongue&gt;&lt;word&gt;"&amp;SUBSTITUTE(Tabelle1[[#This Row],[Am.Englisch]],";","&lt;/word&gt;&lt;word&gt;")&amp;"&lt;/word&gt;&lt;/solution&gt;&lt;/solutions&gt;","")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2606</v>
      </c>
      <c r="O3" s="23" t="s">
        <v>1227</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&lt;solutions&gt;&lt;solution&gt;&lt;tongue&gt;de&lt;/tongue&gt;&lt;word&gt;Alien&lt;/word&gt;&lt;/solution&gt;&lt;solution&gt;&lt;tongue&gt;en&lt;/tongue&gt;&lt;word&gt;alien&lt;/word&gt;&lt;/solution&gt;&lt;/solutions&gt;</v>
      </c>
      <c r="C4" t="str">
        <f>IF(ISTEXT(Tabelle1[[#This Row],[Am.Englisch]]),"&lt;solutions&gt;&lt;solution&gt;&lt;tongue&gt;en-us&lt;/tongue&gt;&lt;word&gt;"&amp;SUBSTITUTE(Tabelle1[[#This Row],[Am.Englisch]],";","&lt;/word&gt;&lt;word&gt;")&amp;"&lt;/word&gt;&lt;/solution&gt;&lt;/solutions&gt;","")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2607</v>
      </c>
      <c r="O4" s="23" t="s">
        <v>1228</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&lt;solutions&gt;&lt;solution&gt;&lt;tongue&gt;de&lt;/tongue&gt;&lt;word&gt;Ampel&lt;/word&gt;&lt;/solution&gt;&lt;solution&gt;&lt;tongue&gt;en&lt;/tongue&gt;&lt;word&gt;trafficlight&lt;/word&gt;&lt;/solution&gt;&lt;/solutions&gt;</v>
      </c>
      <c r="C5" t="str">
        <f>IF(ISTEXT(Tabelle1[[#This Row],[Am.Englisch]]),"&lt;solutions&gt;&lt;solution&gt;&lt;tongue&gt;en-us&lt;/tongue&gt;&lt;word&gt;"&amp;SUBSTITUTE(Tabelle1[[#This Row],[Am.Englisch]],";","&lt;/word&gt;&lt;word&gt;")&amp;"&lt;/word&gt;&lt;/solution&gt;&lt;/solutions&gt;","")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2608</v>
      </c>
      <c r="O5" s="23" t="s">
        <v>1229</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&lt;solutions&gt;&lt;solution&gt;&lt;tongue&gt;de&lt;/tongue&gt;&lt;word&gt;Amsel&lt;/word&gt;&lt;/solution&gt;&lt;solution&gt;&lt;tongue&gt;en&lt;/tongue&gt;&lt;word&gt;blackbird&lt;/word&gt;&lt;/solution&gt;&lt;/solutions&gt;</v>
      </c>
      <c r="C6" t="str">
        <f>IF(ISTEXT(Tabelle1[[#This Row],[Am.Englisch]]),"&lt;solutions&gt;&lt;solution&gt;&lt;tongue&gt;en-us&lt;/tongue&gt;&lt;word&gt;"&amp;SUBSTITUTE(Tabelle1[[#This Row],[Am.Englisch]],";","&lt;/word&gt;&lt;word&gt;")&amp;"&lt;/word&gt;&lt;/solution&gt;&lt;/solutions&gt;","")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Domain&lt;/license&gt;&lt;title&gt;amsel&lt;/title&gt;&lt;extras&gt;&lt;/extras&gt;&lt;/author&gt;&lt;/image&gt;</v>
      </c>
      <c r="I6" s="14" t="s">
        <v>2609</v>
      </c>
      <c r="O6" s="23" t="s">
        <v>1230</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&lt;solutions&gt;&lt;solution&gt;&lt;tongue&gt;de&lt;/tongue&gt;&lt;word&gt;Ananas&lt;/word&gt;&lt;/solution&gt;&lt;solution&gt;&lt;tongue&gt;en&lt;/tongue&gt;&lt;word&gt;pineapple&lt;/word&gt;&lt;/solution&gt;&lt;/solutions&gt;</v>
      </c>
      <c r="C7" t="str">
        <f>IF(ISTEXT(Tabelle1[[#This Row],[Am.Englisch]]),"&lt;solutions&gt;&lt;solution&gt;&lt;tongue&gt;en-us&lt;/tongue&gt;&lt;word&gt;"&amp;SUBSTITUTE(Tabelle1[[#This Row],[Am.Englisch]],";","&lt;/word&gt;&lt;word&gt;")&amp;"&lt;/word&gt;&lt;/solution&gt;&lt;/solutions&gt;","")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2610</v>
      </c>
      <c r="O7" s="23" t="s">
        <v>1231</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&lt;solutions&gt;&lt;solution&gt;&lt;tongue&gt;de&lt;/tongue&gt;&lt;word&gt;Anker&lt;/word&gt;&lt;/solution&gt;&lt;solution&gt;&lt;tongue&gt;en&lt;/tongue&gt;&lt;word&gt;anchor&lt;/word&gt;&lt;/solution&gt;&lt;/solutions&gt;</v>
      </c>
      <c r="C8" t="str">
        <f>IF(ISTEXT(Tabelle1[[#This Row],[Am.Englisch]]),"&lt;solutions&gt;&lt;solution&gt;&lt;tongue&gt;en-us&lt;/tongue&gt;&lt;word&gt;"&amp;SUBSTITUTE(Tabelle1[[#This Row],[Am.Englisch]],";","&lt;/word&gt;&lt;word&gt;")&amp;"&lt;/word&gt;&lt;/solution&gt;&lt;/solutions&gt;","")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Domain&lt;/license&gt;&lt;title&gt;anker&lt;/title&gt;&lt;extras&gt;&lt;/extras&gt;&lt;/author&gt;&lt;/image&gt;</v>
      </c>
      <c r="I8" s="14" t="s">
        <v>2611</v>
      </c>
      <c r="O8" s="23" t="s">
        <v>1232</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&lt;solutions&gt;&lt;solution&gt;&lt;tongue&gt;de&lt;/tongue&gt;&lt;word&gt;Apfel&lt;/word&gt;&lt;/solution&gt;&lt;solution&gt;&lt;tongue&gt;en&lt;/tongue&gt;&lt;word&gt;apple&lt;/word&gt;&lt;/solution&gt;&lt;/solutions&gt;</v>
      </c>
      <c r="C9" t="str">
        <f>IF(ISTEXT(Tabelle1[[#This Row],[Am.Englisch]]),"&lt;solutions&gt;&lt;solution&gt;&lt;tongue&gt;en-us&lt;/tongue&gt;&lt;word&gt;"&amp;SUBSTITUTE(Tabelle1[[#This Row],[Am.Englisch]],";","&lt;/word&gt;&lt;word&gt;")&amp;"&lt;/word&gt;&lt;/solution&gt;&lt;/solutions&gt;","")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Domain&lt;/license&gt;&lt;title&gt;apfel&lt;/title&gt;&lt;extras&gt;&lt;/extras&gt;&lt;/author&gt;&lt;/image&gt;</v>
      </c>
      <c r="I9" s="14" t="s">
        <v>2612</v>
      </c>
      <c r="O9" s="23" t="s">
        <v>1233</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&lt;solutions&gt;&lt;solution&gt;&lt;tongue&gt;de&lt;/tongue&gt;&lt;word&gt;Auge&lt;/word&gt;&lt;/solution&gt;&lt;solution&gt;&lt;tongue&gt;en&lt;/tongue&gt;&lt;word&gt;eye&lt;/word&gt;&lt;/solution&gt;&lt;/solutions&gt;</v>
      </c>
      <c r="C10" t="str">
        <f>IF(ISTEXT(Tabelle1[[#This Row],[Am.Englisch]]),"&lt;solutions&gt;&lt;solution&gt;&lt;tongue&gt;en-us&lt;/tongue&gt;&lt;word&gt;"&amp;SUBSTITUTE(Tabelle1[[#This Row],[Am.Englisch]],";","&lt;/word&gt;&lt;word&gt;")&amp;"&lt;/word&gt;&lt;/solution&gt;&lt;/solutions&gt;","")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Domain&lt;/license&gt;&lt;title&gt;auge&lt;/title&gt;&lt;extras&gt;&lt;/extras&gt;&lt;/author&gt;&lt;/image&gt;</v>
      </c>
      <c r="I10" s="14" t="s">
        <v>2613</v>
      </c>
      <c r="O10" s="23" t="s">
        <v>1234</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&lt;solutions&gt;&lt;solution&gt;&lt;tongue&gt;de&lt;/tongue&gt;&lt;word&gt;Auto&lt;/word&gt;&lt;/solution&gt;&lt;solution&gt;&lt;tongue&gt;en&lt;/tongue&gt;&lt;word&gt;car&lt;/word&gt;&lt;/solution&gt;&lt;/solutions&gt;</v>
      </c>
      <c r="C11" t="str">
        <f>IF(ISTEXT(Tabelle1[[#This Row],[Am.Englisch]]),"&lt;solutions&gt;&lt;solution&gt;&lt;tongue&gt;en-us&lt;/tongue&gt;&lt;word&gt;"&amp;SUBSTITUTE(Tabelle1[[#This Row],[Am.Englisch]],";","&lt;/word&gt;&lt;word&gt;")&amp;"&lt;/word&gt;&lt;/solution&gt;&lt;/solutions&gt;","")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Domain&lt;/license&gt;&lt;title&gt;auto&lt;/title&gt;&lt;extras&gt;&lt;/extras&gt;&lt;/author&gt;&lt;/image&gt;</v>
      </c>
      <c r="I11" s="14" t="s">
        <v>2614</v>
      </c>
      <c r="O11" s="23" t="s">
        <v>1235</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&lt;solutions&gt;&lt;solution&gt;&lt;tongue&gt;de&lt;/tongue&gt;&lt;word&gt;Baby&lt;/word&gt;&lt;/solution&gt;&lt;solution&gt;&lt;tongue&gt;en&lt;/tongue&gt;&lt;word&gt;baby&lt;/word&gt;&lt;/solution&gt;&lt;/solutions&gt;</v>
      </c>
      <c r="C12" t="str">
        <f>IF(ISTEXT(Tabelle1[[#This Row],[Am.Englisch]]),"&lt;solutions&gt;&lt;solution&gt;&lt;tongue&gt;en-us&lt;/tongue&gt;&lt;word&gt;"&amp;SUBSTITUTE(Tabelle1[[#This Row],[Am.Englisch]],";","&lt;/word&gt;&lt;word&gt;")&amp;"&lt;/word&gt;&lt;/solution&gt;&lt;/solutions&gt;","")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2615</v>
      </c>
      <c r="O12" s="23" t="s">
        <v>1236</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&lt;solutions&gt;&lt;solution&gt;&lt;tongue&gt;de&lt;/tongue&gt;&lt;word&gt;Luftballon&lt;/word&gt;&lt;/solution&gt;&lt;solution&gt;&lt;tongue&gt;en&lt;/tongue&gt;&lt;word&gt;balloons&lt;/word&gt;&lt;/solution&gt;&lt;/solutions&gt;</v>
      </c>
      <c r="C13" t="str">
        <f>IF(ISTEXT(Tabelle1[[#This Row],[Am.Englisch]]),"&lt;solutions&gt;&lt;solution&gt;&lt;tongue&gt;en-us&lt;/tongue&gt;&lt;word&gt;"&amp;SUBSTITUTE(Tabelle1[[#This Row],[Am.Englisch]],";","&lt;/word&gt;&lt;word&gt;")&amp;"&lt;/word&gt;&lt;/solution&gt;&lt;/solutions&gt;","")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2616</v>
      </c>
      <c r="O13" s="23" t="s">
        <v>1237</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&lt;solutions&gt;&lt;solution&gt;&lt;tongue&gt;de&lt;/tongue&gt;&lt;word&gt;Banane&lt;/word&gt;&lt;/solution&gt;&lt;solution&gt;&lt;tongue&gt;en&lt;/tongue&gt;&lt;word&gt;banana&lt;/word&gt;&lt;/solution&gt;&lt;/solutions&gt;</v>
      </c>
      <c r="C14" t="str">
        <f>IF(ISTEXT(Tabelle1[[#This Row],[Am.Englisch]]),"&lt;solutions&gt;&lt;solution&gt;&lt;tongue&gt;en-us&lt;/tongue&gt;&lt;word&gt;"&amp;SUBSTITUTE(Tabelle1[[#This Row],[Am.Englisch]],";","&lt;/word&gt;&lt;word&gt;")&amp;"&lt;/word&gt;&lt;/solution&gt;&lt;/solutions&gt;","")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Domain&lt;/license&gt;&lt;title&gt;banane&lt;/title&gt;&lt;extras&gt;&lt;/extras&gt;&lt;/author&gt;&lt;/image&gt;</v>
      </c>
      <c r="I14" s="14" t="s">
        <v>2617</v>
      </c>
      <c r="O14" s="23" t="s">
        <v>1238</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&lt;solutions&gt;&lt;solution&gt;&lt;tongue&gt;de&lt;/tongue&gt;&lt;word&gt;Bank&lt;/word&gt;&lt;/solution&gt;&lt;solution&gt;&lt;tongue&gt;en&lt;/tongue&gt;&lt;word&gt;bench&lt;/word&gt;&lt;/solution&gt;&lt;/solutions&gt;</v>
      </c>
      <c r="C15" t="str">
        <f>IF(ISTEXT(Tabelle1[[#This Row],[Am.Englisch]]),"&lt;solutions&gt;&lt;solution&gt;&lt;tongue&gt;en-us&lt;/tongue&gt;&lt;word&gt;"&amp;SUBSTITUTE(Tabelle1[[#This Row],[Am.Englisch]],";","&lt;/word&gt;&lt;word&gt;")&amp;"&lt;/word&gt;&lt;/solution&gt;&lt;/solutions&gt;","")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Domain&lt;/license&gt;&lt;title&gt;bank&lt;/title&gt;&lt;extras&gt;&lt;/extras&gt;&lt;/author&gt;&lt;/image&gt;</v>
      </c>
      <c r="I15" s="14" t="s">
        <v>2618</v>
      </c>
      <c r="O15" s="23" t="s">
        <v>1239</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&lt;solutions&gt;&lt;solution&gt;&lt;tongue&gt;de&lt;/tongue&gt;&lt;word&gt;Schnurrbart&lt;/word&gt;&lt;/solution&gt;&lt;solution&gt;&lt;tongue&gt;en&lt;/tongue&gt;&lt;word&gt;moustache&lt;/word&gt;&lt;/solution&gt;&lt;/solutions&gt;</v>
      </c>
      <c r="C16" t="str">
        <f>IF(ISTEXT(Tabelle1[[#This Row],[Am.Englisch]]),"&lt;solutions&gt;&lt;solution&gt;&lt;tongue&gt;en-us&lt;/tongue&gt;&lt;word&gt;"&amp;SUBSTITUTE(Tabelle1[[#This Row],[Am.Englisch]],";","&lt;/word&gt;&lt;word&gt;")&amp;"&lt;/word&gt;&lt;/solution&gt;&lt;/solutions&gt;","")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2619</v>
      </c>
      <c r="O16" s="23" t="s">
        <v>1240</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&lt;solutions&gt;&lt;solution&gt;&lt;tongue&gt;de&lt;/tongue&gt;&lt;word&gt;Batman&lt;/word&gt;&lt;/solution&gt;&lt;solution&gt;&lt;tongue&gt;en&lt;/tongue&gt;&lt;word&gt;batman&lt;/word&gt;&lt;/solution&gt;&lt;/solutions&gt;</v>
      </c>
      <c r="C17" t="str">
        <f>IF(ISTEXT(Tabelle1[[#This Row],[Am.Englisch]]),"&lt;solutions&gt;&lt;solution&gt;&lt;tongue&gt;en-us&lt;/tongue&gt;&lt;word&gt;"&amp;SUBSTITUTE(Tabelle1[[#This Row],[Am.Englisch]],";","&lt;/word&gt;&lt;word&gt;")&amp;"&lt;/word&gt;&lt;/solution&gt;&lt;/solutions&gt;","")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2620</v>
      </c>
      <c r="O17" s="23" t="s">
        <v>1241</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&lt;solutions&gt;&lt;solution&gt;&lt;tongue&gt;de&lt;/tongue&gt;&lt;word&gt;Baum&lt;/word&gt;&lt;/solution&gt;&lt;solution&gt;&lt;tongue&gt;en&lt;/tongue&gt;&lt;word&gt;tree&lt;/word&gt;&lt;/solution&gt;&lt;/solutions&gt;</v>
      </c>
      <c r="C18" t="str">
        <f>IF(ISTEXT(Tabelle1[[#This Row],[Am.Englisch]]),"&lt;solutions&gt;&lt;solution&gt;&lt;tongue&gt;en-us&lt;/tongue&gt;&lt;word&gt;"&amp;SUBSTITUTE(Tabelle1[[#This Row],[Am.Englisch]],";","&lt;/word&gt;&lt;word&gt;")&amp;"&lt;/word&gt;&lt;/solution&gt;&lt;/solutions&gt;","")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Domain&lt;/license&gt;&lt;title&gt;baum&lt;/title&gt;&lt;extras&gt;&lt;/extras&gt;&lt;/author&gt;&lt;/image&gt;</v>
      </c>
      <c r="I18" s="14" t="s">
        <v>2621</v>
      </c>
      <c r="O18" s="23" t="s">
        <v>1242</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&lt;solutions&gt;&lt;solution&gt;&lt;tongue&gt;de&lt;/tongue&gt;&lt;word&gt;Baumstamm&lt;/word&gt;&lt;/solution&gt;&lt;solution&gt;&lt;tongue&gt;en&lt;/tongue&gt;&lt;word&gt;log&lt;/word&gt;&lt;/solution&gt;&lt;/solutions&gt;</v>
      </c>
      <c r="C19" t="str">
        <f>IF(ISTEXT(Tabelle1[[#This Row],[Am.Englisch]]),"&lt;solutions&gt;&lt;solution&gt;&lt;tongue&gt;en-us&lt;/tongue&gt;&lt;word&gt;"&amp;SUBSTITUTE(Tabelle1[[#This Row],[Am.Englisch]],";","&lt;/word&gt;&lt;word&gt;")&amp;"&lt;/word&gt;&lt;/solution&gt;&lt;/solutions&gt;","")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2622</v>
      </c>
      <c r="O19" s="23" t="s">
        <v>1243</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&lt;solutions&gt;&lt;solution&gt;&lt;tongue&gt;de&lt;/tongue&gt;&lt;word&gt;Berge&lt;/word&gt;&lt;word&gt;Gebirge&lt;/word&gt;&lt;/solution&gt;&lt;solution&gt;&lt;tongue&gt;en&lt;/tongue&gt;&lt;word&gt;mountain&lt;/word&gt;&lt;/solution&gt;&lt;/solutions&gt;</v>
      </c>
      <c r="C20" t="str">
        <f>IF(ISTEXT(Tabelle1[[#This Row],[Am.Englisch]]),"&lt;solutions&gt;&lt;solution&gt;&lt;tongue&gt;en-us&lt;/tongue&gt;&lt;word&gt;"&amp;SUBSTITUTE(Tabelle1[[#This Row],[Am.Englisch]],";","&lt;/word&gt;&lt;word&gt;")&amp;"&lt;/word&gt;&lt;/solution&gt;&lt;/solutions&gt;","")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2623</v>
      </c>
      <c r="O20" s="23" t="s">
        <v>1244</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&lt;solutions&gt;&lt;solution&gt;&lt;tongue&gt;de&lt;/tongue&gt;&lt;word&gt;Besteck&lt;/word&gt;&lt;/solution&gt;&lt;solution&gt;&lt;tongue&gt;en&lt;/tongue&gt;&lt;word&gt;cutlery&lt;/word&gt;&lt;/solution&gt;&lt;/solutions&gt;</v>
      </c>
      <c r="C21" t="str">
        <f>IF(ISTEXT(Tabelle1[[#This Row],[Am.Englisch]]),"&lt;solutions&gt;&lt;solution&gt;&lt;tongue&gt;en-us&lt;/tongue&gt;&lt;word&gt;"&amp;SUBSTITUTE(Tabelle1[[#This Row],[Am.Englisch]],";","&lt;/word&gt;&lt;word&gt;")&amp;"&lt;/word&gt;&lt;/solution&gt;&lt;/solutions&gt;","")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2624</v>
      </c>
      <c r="O21" s="23" t="s">
        <v>1245</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&lt;solutions&gt;&lt;solution&gt;&lt;tongue&gt;de&lt;/tongue&gt;&lt;word&gt;Biene&lt;/word&gt;&lt;/solution&gt;&lt;solution&gt;&lt;tongue&gt;en&lt;/tongue&gt;&lt;word&gt;bee&lt;/word&gt;&lt;/solution&gt;&lt;/solutions&gt;</v>
      </c>
      <c r="C22" t="str">
        <f>IF(ISTEXT(Tabelle1[[#This Row],[Am.Englisch]]),"&lt;solutions&gt;&lt;solution&gt;&lt;tongue&gt;en-us&lt;/tongue&gt;&lt;word&gt;"&amp;SUBSTITUTE(Tabelle1[[#This Row],[Am.Englisch]],";","&lt;/word&gt;&lt;word&gt;")&amp;"&lt;/word&gt;&lt;/solution&gt;&lt;/solutions&gt;","")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Domain&lt;/license&gt;&lt;title&gt;biene&lt;/title&gt;&lt;extras&gt;&lt;/extras&gt;&lt;/author&gt;&lt;/image&gt;</v>
      </c>
      <c r="I22" s="14" t="s">
        <v>2625</v>
      </c>
      <c r="O22" s="23" t="s">
        <v>1246</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&lt;solutions&gt;&lt;solution&gt;&lt;tongue&gt;de&lt;/tongue&gt;&lt;word&gt;Bier&lt;/word&gt;&lt;/solution&gt;&lt;solution&gt;&lt;tongue&gt;en&lt;/tongue&gt;&lt;word&gt;beer&lt;/word&gt;&lt;/solution&gt;&lt;/solutions&gt;</v>
      </c>
      <c r="C23" t="str">
        <f>IF(ISTEXT(Tabelle1[[#This Row],[Am.Englisch]]),"&lt;solutions&gt;&lt;solution&gt;&lt;tongue&gt;en-us&lt;/tongue&gt;&lt;word&gt;"&amp;SUBSTITUTE(Tabelle1[[#This Row],[Am.Englisch]],";","&lt;/word&gt;&lt;word&gt;")&amp;"&lt;/word&gt;&lt;/solution&gt;&lt;/solutions&gt;","")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Domain&lt;/license&gt;&lt;title&gt;bier&lt;/title&gt;&lt;extras&gt;&lt;/extras&gt;&lt;/author&gt;&lt;/image&gt;</v>
      </c>
      <c r="I23" s="14" t="s">
        <v>2626</v>
      </c>
      <c r="O23" s="23" t="s">
        <v>1247</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&lt;solutions&gt;&lt;solution&gt;&lt;tongue&gt;de&lt;/tongue&gt;&lt;word&gt;Bildschirm&lt;/word&gt;&lt;/solution&gt;&lt;solution&gt;&lt;tongue&gt;en&lt;/tongue&gt;&lt;word&gt;monitor&lt;/word&gt;&lt;/solution&gt;&lt;/solutions&gt;</v>
      </c>
      <c r="C24" t="str">
        <f>IF(ISTEXT(Tabelle1[[#This Row],[Am.Englisch]]),"&lt;solutions&gt;&lt;solution&gt;&lt;tongue&gt;en-us&lt;/tongue&gt;&lt;word&gt;"&amp;SUBSTITUTE(Tabelle1[[#This Row],[Am.Englisch]],";","&lt;/word&gt;&lt;word&gt;")&amp;"&lt;/word&gt;&lt;/solution&gt;&lt;/solutions&gt;","")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2627</v>
      </c>
      <c r="O24" s="23" t="s">
        <v>1248</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&lt;solutions&gt;&lt;solution&gt;&lt;tongue&gt;de&lt;/tongue&gt;&lt;word&gt;Blitz&lt;/word&gt;&lt;/solution&gt;&lt;solution&gt;&lt;tongue&gt;en&lt;/tongue&gt;&lt;word&gt;lightning&lt;/word&gt;&lt;/solution&gt;&lt;/solutions&gt;</v>
      </c>
      <c r="C25" t="str">
        <f>IF(ISTEXT(Tabelle1[[#This Row],[Am.Englisch]]),"&lt;solutions&gt;&lt;solution&gt;&lt;tongue&gt;en-us&lt;/tongue&gt;&lt;word&gt;"&amp;SUBSTITUTE(Tabelle1[[#This Row],[Am.Englisch]],";","&lt;/word&gt;&lt;word&gt;")&amp;"&lt;/word&gt;&lt;/solution&gt;&lt;/solutions&gt;","")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2628</v>
      </c>
      <c r="O25" s="23" t="s">
        <v>1249</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&lt;solutions&gt;&lt;solution&gt;&lt;tongue&gt;de&lt;/tongue&gt;&lt;word&gt;Blume&lt;/word&gt;&lt;/solution&gt;&lt;solution&gt;&lt;tongue&gt;en&lt;/tongue&gt;&lt;word&gt;flower&lt;/word&gt;&lt;/solution&gt;&lt;/solutions&gt;</v>
      </c>
      <c r="C26" t="str">
        <f>IF(ISTEXT(Tabelle1[[#This Row],[Am.Englisch]]),"&lt;solutions&gt;&lt;solution&gt;&lt;tongue&gt;en-us&lt;/tongue&gt;&lt;word&gt;"&amp;SUBSTITUTE(Tabelle1[[#This Row],[Am.Englisch]],";","&lt;/word&gt;&lt;word&gt;")&amp;"&lt;/word&gt;&lt;/solution&gt;&lt;/solutions&gt;","")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2629</v>
      </c>
      <c r="O26" s="23" t="s">
        <v>1250</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&lt;solutions&gt;&lt;solution&gt;&lt;tongue&gt;de&lt;/tongue&gt;&lt;word&gt;Bombe&lt;/word&gt;&lt;/solution&gt;&lt;solution&gt;&lt;tongue&gt;en&lt;/tongue&gt;&lt;word&gt;bomb&lt;/word&gt;&lt;/solution&gt;&lt;/solutions&gt;</v>
      </c>
      <c r="C27" t="str">
        <f>IF(ISTEXT(Tabelle1[[#This Row],[Am.Englisch]]),"&lt;solutions&gt;&lt;solution&gt;&lt;tongue&gt;en-us&lt;/tongue&gt;&lt;word&gt;"&amp;SUBSTITUTE(Tabelle1[[#This Row],[Am.Englisch]],";","&lt;/word&gt;&lt;word&gt;")&amp;"&lt;/word&gt;&lt;/solution&gt;&lt;/solutions&gt;","")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Domain&lt;/license&gt;&lt;title&gt;bombe&lt;/title&gt;&lt;extras&gt;&lt;/extras&gt;&lt;/author&gt;&lt;/image&gt;</v>
      </c>
      <c r="I27" s="14" t="s">
        <v>2630</v>
      </c>
      <c r="O27" s="23" t="s">
        <v>1251</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&lt;solutions&gt;&lt;solution&gt;&lt;tongue&gt;de&lt;/tongue&gt;&lt;word&gt;Boot&lt;/word&gt;&lt;/solution&gt;&lt;solution&gt;&lt;tongue&gt;en&lt;/tongue&gt;&lt;word&gt;boat&lt;/word&gt;&lt;/solution&gt;&lt;/solutions&gt;</v>
      </c>
      <c r="C28" t="str">
        <f>IF(ISTEXT(Tabelle1[[#This Row],[Am.Englisch]]),"&lt;solutions&gt;&lt;solution&gt;&lt;tongue&gt;en-us&lt;/tongue&gt;&lt;word&gt;"&amp;SUBSTITUTE(Tabelle1[[#This Row],[Am.Englisch]],";","&lt;/word&gt;&lt;word&gt;")&amp;"&lt;/word&gt;&lt;/solution&gt;&lt;/solutions&gt;","")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2631</v>
      </c>
      <c r="O28" s="23" t="s">
        <v>1252</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&lt;solutions&gt;&lt;solution&gt;&lt;tongue&gt;de&lt;/tongue&gt;&lt;word&gt;Brief&lt;/word&gt;&lt;/solution&gt;&lt;solution&gt;&lt;tongue&gt;en&lt;/tongue&gt;&lt;word&gt;envelope&lt;/word&gt;&lt;/solution&gt;&lt;/solutions&gt;</v>
      </c>
      <c r="C29" t="str">
        <f>IF(ISTEXT(Tabelle1[[#This Row],[Am.Englisch]]),"&lt;solutions&gt;&lt;solution&gt;&lt;tongue&gt;en-us&lt;/tongue&gt;&lt;word&gt;"&amp;SUBSTITUTE(Tabelle1[[#This Row],[Am.Englisch]],";","&lt;/word&gt;&lt;word&gt;")&amp;"&lt;/word&gt;&lt;/solution&gt;&lt;/solutions&gt;","")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Domain&lt;/license&gt;&lt;title&gt;brief&lt;/title&gt;&lt;extras&gt;&lt;/extras&gt;&lt;/author&gt;&lt;/image&gt;</v>
      </c>
      <c r="I29" s="14" t="s">
        <v>2632</v>
      </c>
      <c r="O29" s="23" t="s">
        <v>1253</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&lt;solutions&gt;&lt;solution&gt;&lt;tongue&gt;de&lt;/tongue&gt;&lt;word&gt;Brille&lt;/word&gt;&lt;/solution&gt;&lt;solution&gt;&lt;tongue&gt;en&lt;/tongue&gt;&lt;word&gt;glasses&lt;/word&gt;&lt;/solution&gt;&lt;/solutions&gt;</v>
      </c>
      <c r="C30" t="str">
        <f>IF(ISTEXT(Tabelle1[[#This Row],[Am.Englisch]]),"&lt;solutions&gt;&lt;solution&gt;&lt;tongue&gt;en-us&lt;/tongue&gt;&lt;word&gt;"&amp;SUBSTITUTE(Tabelle1[[#This Row],[Am.Englisch]],";","&lt;/word&gt;&lt;word&gt;")&amp;"&lt;/word&gt;&lt;/solution&gt;&lt;/solutions&gt;","")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Domain&lt;/license&gt;&lt;title&gt;brille&lt;/title&gt;&lt;extras&gt;&lt;/extras&gt;&lt;/author&gt;&lt;/image&gt;</v>
      </c>
      <c r="I30" s="14" t="s">
        <v>2633</v>
      </c>
      <c r="O30" s="23" t="s">
        <v>1254</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&lt;solutions&gt;&lt;solution&gt;&lt;tongue&gt;de&lt;/tongue&gt;&lt;word&gt;Brücke&lt;/word&gt;&lt;/solution&gt;&lt;solution&gt;&lt;tongue&gt;en&lt;/tongue&gt;&lt;word&gt;bridge&lt;/word&gt;&lt;/solution&gt;&lt;/solutions&gt;</v>
      </c>
      <c r="C31" t="str">
        <f>IF(ISTEXT(Tabelle1[[#This Row],[Am.Englisch]]),"&lt;solutions&gt;&lt;solution&gt;&lt;tongue&gt;en-us&lt;/tongue&gt;&lt;word&gt;"&amp;SUBSTITUTE(Tabelle1[[#This Row],[Am.Englisch]],";","&lt;/word&gt;&lt;word&gt;")&amp;"&lt;/word&gt;&lt;/solution&gt;&lt;/solutions&gt;","")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2634</v>
      </c>
      <c r="O31" s="23" t="s">
        <v>1255</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&lt;solutions&gt;&lt;solution&gt;&lt;tongue&gt;de&lt;/tongue&gt;&lt;word&gt;Buchstabe&lt;/word&gt;&lt;/solution&gt;&lt;solution&gt;&lt;tongue&gt;en&lt;/tongue&gt;&lt;word&gt;letter&lt;/word&gt;&lt;/solution&gt;&lt;/solutions&gt;</v>
      </c>
      <c r="C32" t="str">
        <f>IF(ISTEXT(Tabelle1[[#This Row],[Am.Englisch]]),"&lt;solutions&gt;&lt;solution&gt;&lt;tongue&gt;en-us&lt;/tongue&gt;&lt;word&gt;"&amp;SUBSTITUTE(Tabelle1[[#This Row],[Am.Englisch]],";","&lt;/word&gt;&lt;word&gt;")&amp;"&lt;/word&gt;&lt;/solution&gt;&lt;/solutions&gt;","")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2635</v>
      </c>
      <c r="O32" s="23" t="s">
        <v>1256</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&lt;solutions&gt;&lt;solution&gt;&lt;tongue&gt;de&lt;/tongue&gt;&lt;word&gt;Büroklammer&lt;/word&gt;&lt;/solution&gt;&lt;solution&gt;&lt;tongue&gt;en&lt;/tongue&gt;&lt;word&gt;paperclip&lt;/word&gt;&lt;/solution&gt;&lt;/solutions&gt;</v>
      </c>
      <c r="C33" t="str">
        <f>IF(ISTEXT(Tabelle1[[#This Row],[Am.Englisch]]),"&lt;solutions&gt;&lt;solution&gt;&lt;tongue&gt;en-us&lt;/tongue&gt;&lt;word&gt;"&amp;SUBSTITUTE(Tabelle1[[#This Row],[Am.Englisch]],";","&lt;/word&gt;&lt;word&gt;")&amp;"&lt;/word&gt;&lt;/solution&gt;&lt;/solutions&gt;","")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2636</v>
      </c>
      <c r="O33" s="23" t="s">
        <v>1257</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&lt;solutions&gt;&lt;solution&gt;&lt;tongue&gt;de&lt;/tongue&gt;&lt;word&gt;Bürste&lt;/word&gt;&lt;/solution&gt;&lt;solution&gt;&lt;tongue&gt;en&lt;/tongue&gt;&lt;word&gt;brush&lt;/word&gt;&lt;/solution&gt;&lt;/solutions&gt;</v>
      </c>
      <c r="C34" t="str">
        <f>IF(ISTEXT(Tabelle1[[#This Row],[Am.Englisch]]),"&lt;solutions&gt;&lt;solution&gt;&lt;tongue&gt;en-us&lt;/tongue&gt;&lt;word&gt;"&amp;SUBSTITUTE(Tabelle1[[#This Row],[Am.Englisch]],";","&lt;/word&gt;&lt;word&gt;")&amp;"&lt;/word&gt;&lt;/solution&gt;&lt;/solutions&gt;","")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2637</v>
      </c>
      <c r="O34" s="23" t="s">
        <v>1258</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&lt;solutions&gt;&lt;solution&gt;&lt;tongue&gt;de&lt;/tongue&gt;&lt;word&gt;CD&lt;/word&gt;&lt;/solution&gt;&lt;solution&gt;&lt;tongue&gt;en&lt;/tongue&gt;&lt;word&gt;cd&lt;/word&gt;&lt;/solution&gt;&lt;/solutions&gt;</v>
      </c>
      <c r="C35" t="str">
        <f>IF(ISTEXT(Tabelle1[[#This Row],[Am.Englisch]]),"&lt;solutions&gt;&lt;solution&gt;&lt;tongue&gt;en-us&lt;/tongue&gt;&lt;word&gt;"&amp;SUBSTITUTE(Tabelle1[[#This Row],[Am.Englisch]],";","&lt;/word&gt;&lt;word&gt;")&amp;"&lt;/word&gt;&lt;/solution&gt;&lt;/solutions&gt;","")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2638</v>
      </c>
      <c r="O35" s="23" t="s">
        <v>1259</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&lt;solutions&gt;&lt;solution&gt;&lt;tongue&gt;de&lt;/tongue&gt;&lt;word&gt;Dart&lt;/word&gt;&lt;/solution&gt;&lt;solution&gt;&lt;tongue&gt;en&lt;/tongue&gt;&lt;word&gt;dart&lt;/word&gt;&lt;/solution&gt;&lt;/solutions&gt;</v>
      </c>
      <c r="C36" t="str">
        <f>IF(ISTEXT(Tabelle1[[#This Row],[Am.Englisch]]),"&lt;solutions&gt;&lt;solution&gt;&lt;tongue&gt;en-us&lt;/tongue&gt;&lt;word&gt;"&amp;SUBSTITUTE(Tabelle1[[#This Row],[Am.Englisch]],";","&lt;/word&gt;&lt;word&gt;")&amp;"&lt;/word&gt;&lt;/solution&gt;&lt;/solutions&gt;","")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Domain&lt;/license&gt;&lt;title&gt;dart&lt;/title&gt;&lt;extras&gt;&lt;/extras&gt;&lt;/author&gt;&lt;/image&gt;</v>
      </c>
      <c r="I36" s="14" t="s">
        <v>2639</v>
      </c>
      <c r="O36" s="23" t="s">
        <v>1260</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&lt;solutions&gt;&lt;solution&gt;&lt;tongue&gt;de&lt;/tongue&gt;&lt;word&gt;Datei&lt;/word&gt;&lt;/solution&gt;&lt;solution&gt;&lt;tongue&gt;en&lt;/tongue&gt;&lt;word&gt;file&lt;/word&gt;&lt;/solution&gt;&lt;/solutions&gt;</v>
      </c>
      <c r="C37" t="str">
        <f>IF(ISTEXT(Tabelle1[[#This Row],[Am.Englisch]]),"&lt;solutions&gt;&lt;solution&gt;&lt;tongue&gt;en-us&lt;/tongue&gt;&lt;word&gt;"&amp;SUBSTITUTE(Tabelle1[[#This Row],[Am.Englisch]],";","&lt;/word&gt;&lt;word&gt;")&amp;"&lt;/word&gt;&lt;/solution&gt;&lt;/solutions&gt;","")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Domain&lt;/license&gt;&lt;title&gt;datei&lt;/title&gt;&lt;extras&gt;&lt;/extras&gt;&lt;/author&gt;&lt;/image&gt;</v>
      </c>
      <c r="I37" s="14" t="s">
        <v>2640</v>
      </c>
      <c r="O37" s="23" t="s">
        <v>1261</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&lt;solutions&gt;&lt;solution&gt;&lt;tongue&gt;de&lt;/tongue&gt;&lt;word&gt;Diamant&lt;/word&gt;&lt;/solution&gt;&lt;solution&gt;&lt;tongue&gt;en&lt;/tongue&gt;&lt;word&gt;diamond&lt;/word&gt;&lt;/solution&gt;&lt;/solutions&gt;</v>
      </c>
      <c r="C38" t="str">
        <f>IF(ISTEXT(Tabelle1[[#This Row],[Am.Englisch]]),"&lt;solutions&gt;&lt;solution&gt;&lt;tongue&gt;en-us&lt;/tongue&gt;&lt;word&gt;"&amp;SUBSTITUTE(Tabelle1[[#This Row],[Am.Englisch]],";","&lt;/word&gt;&lt;word&gt;")&amp;"&lt;/word&gt;&lt;/solution&gt;&lt;/solutions&gt;","")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2641</v>
      </c>
      <c r="O38" s="23" t="s">
        <v>1262</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&lt;solutions&gt;&lt;solution&gt;&lt;tongue&gt;de&lt;/tongue&gt;&lt;word&gt;Dinosaurier&lt;/word&gt;&lt;/solution&gt;&lt;solution&gt;&lt;tongue&gt;en&lt;/tongue&gt;&lt;word&gt;dinosaur&lt;/word&gt;&lt;/solution&gt;&lt;/solutions&gt;</v>
      </c>
      <c r="C39" t="str">
        <f>IF(ISTEXT(Tabelle1[[#This Row],[Am.Englisch]]),"&lt;solutions&gt;&lt;solution&gt;&lt;tongue&gt;en-us&lt;/tongue&gt;&lt;word&gt;"&amp;SUBSTITUTE(Tabelle1[[#This Row],[Am.Englisch]],";","&lt;/word&gt;&lt;word&gt;")&amp;"&lt;/word&gt;&lt;/solution&gt;&lt;/solutions&gt;","")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2642</v>
      </c>
      <c r="O39" s="23" t="s">
        <v>1263</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&lt;solutions&gt;&lt;solution&gt;&lt;tongue&gt;de&lt;/tongue&gt;&lt;word&gt;dns&lt;/word&gt;&lt;word&gt;dna&lt;/word&gt;&lt;/solution&gt;&lt;solution&gt;&lt;tongue&gt;en&lt;/tongue&gt;&lt;word&gt;dna&lt;/word&gt;&lt;/solution&gt;&lt;/solutions&gt;</v>
      </c>
      <c r="C40" t="str">
        <f>IF(ISTEXT(Tabelle1[[#This Row],[Am.Englisch]]),"&lt;solutions&gt;&lt;solution&gt;&lt;tongue&gt;en-us&lt;/tongue&gt;&lt;word&gt;"&amp;SUBSTITUTE(Tabelle1[[#This Row],[Am.Englisch]],";","&lt;/word&gt;&lt;word&gt;")&amp;"&lt;/word&gt;&lt;/solution&gt;&lt;/solutions&gt;","")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Domain&lt;/license&gt;&lt;title&gt;dna&lt;/title&gt;&lt;extras&gt;&lt;/extras&gt;&lt;/author&gt;&lt;/image&gt;</v>
      </c>
      <c r="I40" s="14" t="s">
        <v>2643</v>
      </c>
      <c r="O40" s="23" t="s">
        <v>1264</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&lt;solutions&gt;&lt;solution&gt;&lt;tongue&gt;de&lt;/tongue&gt;&lt;word&gt;Dollar&lt;/word&gt;&lt;/solution&gt;&lt;solution&gt;&lt;tongue&gt;en&lt;/tongue&gt;&lt;word&gt;dollar&lt;/word&gt;&lt;/solution&gt;&lt;/solutions&gt;</v>
      </c>
      <c r="C41" t="str">
        <f>IF(ISTEXT(Tabelle1[[#This Row],[Am.Englisch]]),"&lt;solutions&gt;&lt;solution&gt;&lt;tongue&gt;en-us&lt;/tongue&gt;&lt;word&gt;"&amp;SUBSTITUTE(Tabelle1[[#This Row],[Am.Englisch]],";","&lt;/word&gt;&lt;word&gt;")&amp;"&lt;/word&gt;&lt;/solution&gt;&lt;/solutions&gt;","")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2644</v>
      </c>
      <c r="O41" s="23" t="s">
        <v>1265</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&lt;solutions&gt;&lt;solution&gt;&lt;tongue&gt;de&lt;/tongue&gt;&lt;word&gt;Drache&lt;/word&gt;&lt;/solution&gt;&lt;solution&gt;&lt;tongue&gt;en&lt;/tongue&gt;&lt;word&gt;dragon&lt;/word&gt;&lt;/solution&gt;&lt;/solutions&gt;</v>
      </c>
      <c r="C42" t="str">
        <f>IF(ISTEXT(Tabelle1[[#This Row],[Am.Englisch]]),"&lt;solutions&gt;&lt;solution&gt;&lt;tongue&gt;en-us&lt;/tongue&gt;&lt;word&gt;"&amp;SUBSTITUTE(Tabelle1[[#This Row],[Am.Englisch]],";","&lt;/word&gt;&lt;word&gt;")&amp;"&lt;/word&gt;&lt;/solution&gt;&lt;/solutions&gt;","")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Domain&lt;/license&gt;&lt;title&gt;drache&lt;/title&gt;&lt;extras&gt;&lt;/extras&gt;&lt;/author&gt;&lt;/image&gt;</v>
      </c>
      <c r="I42" s="14" t="s">
        <v>2645</v>
      </c>
      <c r="O42" s="23" t="s">
        <v>1266</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&lt;solutions&gt;&lt;solution&gt;&lt;tongue&gt;de&lt;/tongue&gt;&lt;word&gt;Dreieck&lt;/word&gt;&lt;/solution&gt;&lt;solution&gt;&lt;tongue&gt;en&lt;/tongue&gt;&lt;word&gt;triangle&lt;/word&gt;&lt;/solution&gt;&lt;/solutions&gt;</v>
      </c>
      <c r="C43" t="str">
        <f>IF(ISTEXT(Tabelle1[[#This Row],[Am.Englisch]]),"&lt;solutions&gt;&lt;solution&gt;&lt;tongue&gt;en-us&lt;/tongue&gt;&lt;word&gt;"&amp;SUBSTITUTE(Tabelle1[[#This Row],[Am.Englisch]],";","&lt;/word&gt;&lt;word&gt;")&amp;"&lt;/word&gt;&lt;/solution&gt;&lt;/solutions&gt;","")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2646</v>
      </c>
      <c r="O43" s="23" t="s">
        <v>1267</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&lt;solutions&gt;&lt;solution&gt;&lt;tongue&gt;de&lt;/tongue&gt;&lt;word&gt;Eichhörnchen&lt;/word&gt;&lt;/solution&gt;&lt;solution&gt;&lt;tongue&gt;en&lt;/tongue&gt;&lt;word&gt;squirrel&lt;/word&gt;&lt;/solution&gt;&lt;/solutions&gt;</v>
      </c>
      <c r="C44" t="str">
        <f>IF(ISTEXT(Tabelle1[[#This Row],[Am.Englisch]]),"&lt;solutions&gt;&lt;solution&gt;&lt;tongue&gt;en-us&lt;/tongue&gt;&lt;word&gt;"&amp;SUBSTITUTE(Tabelle1[[#This Row],[Am.Englisch]],";","&lt;/word&gt;&lt;word&gt;")&amp;"&lt;/word&gt;&lt;/solution&gt;&lt;/solutions&gt;","")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2647</v>
      </c>
      <c r="O44" s="23" t="s">
        <v>1268</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&lt;solutions&gt;&lt;solution&gt;&lt;tongue&gt;de&lt;/tongue&gt;&lt;word&gt;Eidechse&lt;/word&gt;&lt;/solution&gt;&lt;solution&gt;&lt;tongue&gt;en&lt;/tongue&gt;&lt;word&gt;lizard&lt;/word&gt;&lt;/solution&gt;&lt;/solutions&gt;</v>
      </c>
      <c r="C45" t="str">
        <f>IF(ISTEXT(Tabelle1[[#This Row],[Am.Englisch]]),"&lt;solutions&gt;&lt;solution&gt;&lt;tongue&gt;en-us&lt;/tongue&gt;&lt;word&gt;"&amp;SUBSTITUTE(Tabelle1[[#This Row],[Am.Englisch]],";","&lt;/word&gt;&lt;word&gt;")&amp;"&lt;/word&gt;&lt;/solution&gt;&lt;/solutions&gt;","")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2648</v>
      </c>
      <c r="O45" s="23" t="s">
        <v>1269</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&lt;solutions&gt;&lt;solution&gt;&lt;tongue&gt;de&lt;/tongue&gt;&lt;word&gt;Einhorn&lt;/word&gt;&lt;/solution&gt;&lt;solution&gt;&lt;tongue&gt;en&lt;/tongue&gt;&lt;word&gt;unicorn&lt;/word&gt;&lt;/solution&gt;&lt;/solutions&gt;</v>
      </c>
      <c r="C46" t="str">
        <f>IF(ISTEXT(Tabelle1[[#This Row],[Am.Englisch]]),"&lt;solutions&gt;&lt;solution&gt;&lt;tongue&gt;en-us&lt;/tongue&gt;&lt;word&gt;"&amp;SUBSTITUTE(Tabelle1[[#This Row],[Am.Englisch]],";","&lt;/word&gt;&lt;word&gt;")&amp;"&lt;/word&gt;&lt;/solution&gt;&lt;/solutions&gt;","")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2649</v>
      </c>
      <c r="O46" s="23" t="s">
        <v>1270</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&lt;solutions&gt;&lt;solution&gt;&lt;tongue&gt;de&lt;/tongue&gt;&lt;word&gt;Einkaufswagen&lt;/word&gt;&lt;/solution&gt;&lt;solution&gt;&lt;tongue&gt;en&lt;/tongue&gt;&lt;word&gt;shoppingcart&lt;/word&gt;&lt;/solution&gt;&lt;/solutions&gt;</v>
      </c>
      <c r="C47" t="str">
        <f>IF(ISTEXT(Tabelle1[[#This Row],[Am.Englisch]]),"&lt;solutions&gt;&lt;solution&gt;&lt;tongue&gt;en-us&lt;/tongue&gt;&lt;word&gt;"&amp;SUBSTITUTE(Tabelle1[[#This Row],[Am.Englisch]],";","&lt;/word&gt;&lt;word&gt;")&amp;"&lt;/word&gt;&lt;/solution&gt;&lt;/solutions&gt;","")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2650</v>
      </c>
      <c r="O47" s="23" t="s">
        <v>1271</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&lt;solutions&gt;&lt;solution&gt;&lt;tongue&gt;de&lt;/tongue&gt;&lt;word&gt;Eisbär&lt;/word&gt;&lt;/solution&gt;&lt;solution&gt;&lt;tongue&gt;en&lt;/tongue&gt;&lt;word&gt;polarbear&lt;/word&gt;&lt;/solution&gt;&lt;/solutions&gt;</v>
      </c>
      <c r="C48" t="str">
        <f>IF(ISTEXT(Tabelle1[[#This Row],[Am.Englisch]]),"&lt;solutions&gt;&lt;solution&gt;&lt;tongue&gt;en-us&lt;/tongue&gt;&lt;word&gt;"&amp;SUBSTITUTE(Tabelle1[[#This Row],[Am.Englisch]],";","&lt;/word&gt;&lt;word&gt;")&amp;"&lt;/word&gt;&lt;/solution&gt;&lt;/solutions&gt;","")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2651</v>
      </c>
      <c r="O48" s="23" t="s">
        <v>1272</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&lt;solutions&gt;&lt;solution&gt;&lt;tongue&gt;de&lt;/tongue&gt;&lt;word&gt;Eisenbahn&lt;/word&gt;&lt;/solution&gt;&lt;solution&gt;&lt;tongue&gt;en&lt;/tongue&gt;&lt;word&gt;train&lt;/word&gt;&lt;/solution&gt;&lt;/solutions&gt;</v>
      </c>
      <c r="C49" t="str">
        <f>IF(ISTEXT(Tabelle1[[#This Row],[Am.Englisch]]),"&lt;solutions&gt;&lt;solution&gt;&lt;tongue&gt;en-us&lt;/tongue&gt;&lt;word&gt;"&amp;SUBSTITUTE(Tabelle1[[#This Row],[Am.Englisch]],";","&lt;/word&gt;&lt;word&gt;")&amp;"&lt;/word&gt;&lt;/solution&gt;&lt;/solutions&gt;","")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2652</v>
      </c>
      <c r="O49" s="23" t="s">
        <v>1273</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&lt;solutions&gt;&lt;solution&gt;&lt;tongue&gt;de&lt;/tongue&gt;&lt;word&gt;Elefant&lt;/word&gt;&lt;/solution&gt;&lt;solution&gt;&lt;tongue&gt;en&lt;/tongue&gt;&lt;word&gt;elephant&lt;/word&gt;&lt;/solution&gt;&lt;/solutions&gt;</v>
      </c>
      <c r="C50" t="str">
        <f>IF(ISTEXT(Tabelle1[[#This Row],[Am.Englisch]]),"&lt;solutions&gt;&lt;solution&gt;&lt;tongue&gt;en-us&lt;/tongue&gt;&lt;word&gt;"&amp;SUBSTITUTE(Tabelle1[[#This Row],[Am.Englisch]],";","&lt;/word&gt;&lt;word&gt;")&amp;"&lt;/word&gt;&lt;/solution&gt;&lt;/solutions&gt;","")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Domain&lt;/license&gt;&lt;title&gt;elefant&lt;/title&gt;&lt;extras&gt;&lt;/extras&gt;&lt;/author&gt;&lt;/image&gt;</v>
      </c>
      <c r="I50" s="14" t="s">
        <v>2653</v>
      </c>
      <c r="O50" s="23" t="s">
        <v>1274</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&lt;solutions&gt;&lt;solution&gt;&lt;tongue&gt;de&lt;/tongue&gt;&lt;word&gt;Ente&lt;/word&gt;&lt;/solution&gt;&lt;solution&gt;&lt;tongue&gt;en&lt;/tongue&gt;&lt;word&gt;duck&lt;/word&gt;&lt;/solution&gt;&lt;/solutions&gt;</v>
      </c>
      <c r="C51" t="str">
        <f>IF(ISTEXT(Tabelle1[[#This Row],[Am.Englisch]]),"&lt;solutions&gt;&lt;solution&gt;&lt;tongue&gt;en-us&lt;/tongue&gt;&lt;word&gt;"&amp;SUBSTITUTE(Tabelle1[[#This Row],[Am.Englisch]],";","&lt;/word&gt;&lt;word&gt;")&amp;"&lt;/word&gt;&lt;/solution&gt;&lt;/solutions&gt;","")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2654</v>
      </c>
      <c r="O51" s="23" t="s">
        <v>1275</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&lt;solutions&gt;&lt;solution&gt;&lt;tongue&gt;de&lt;/tongue&gt;&lt;word&gt;Erdbeere&lt;/word&gt;&lt;/solution&gt;&lt;solution&gt;&lt;tongue&gt;en&lt;/tongue&gt;&lt;word&gt;strawberry&lt;/word&gt;&lt;/solution&gt;&lt;/solutions&gt;</v>
      </c>
      <c r="C52" t="str">
        <f>IF(ISTEXT(Tabelle1[[#This Row],[Am.Englisch]]),"&lt;solutions&gt;&lt;solution&gt;&lt;tongue&gt;en-us&lt;/tongue&gt;&lt;word&gt;"&amp;SUBSTITUTE(Tabelle1[[#This Row],[Am.Englisch]],";","&lt;/word&gt;&lt;word&gt;")&amp;"&lt;/word&gt;&lt;/solution&gt;&lt;/solutions&gt;","")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Domain&lt;/license&gt;&lt;title&gt;erdbeere&lt;/title&gt;&lt;extras&gt;&lt;/extras&gt;&lt;/author&gt;&lt;/image&gt;</v>
      </c>
      <c r="I52" s="14" t="s">
        <v>2655</v>
      </c>
      <c r="O52" s="23" t="s">
        <v>1276</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&lt;solutions&gt;&lt;solution&gt;&lt;tongue&gt;de&lt;/tongue&gt;&lt;word&gt;Erde&lt;/word&gt;&lt;/solution&gt;&lt;solution&gt;&lt;tongue&gt;en&lt;/tongue&gt;&lt;word&gt;ground&lt;/word&gt;&lt;/solution&gt;&lt;/solutions&gt;</v>
      </c>
      <c r="C53" t="str">
        <f>IF(ISTEXT(Tabelle1[[#This Row],[Am.Englisch]]),"&lt;solutions&gt;&lt;solution&gt;&lt;tongue&gt;en-us&lt;/tongue&gt;&lt;word&gt;"&amp;SUBSTITUTE(Tabelle1[[#This Row],[Am.Englisch]],";","&lt;/word&gt;&lt;word&gt;")&amp;"&lt;/word&gt;&lt;/solution&gt;&lt;/solutions&gt;","")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Domain&lt;/license&gt;&lt;title&gt;erde&lt;/title&gt;&lt;extras&gt;&lt;/extras&gt;&lt;/author&gt;&lt;/image&gt;</v>
      </c>
      <c r="I53" s="14" t="s">
        <v>2656</v>
      </c>
      <c r="O53" s="23" t="s">
        <v>1277</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&lt;solutions&gt;&lt;solution&gt;&lt;tongue&gt;de&lt;/tongue&gt;&lt;word&gt;Esel&lt;/word&gt;&lt;/solution&gt;&lt;solution&gt;&lt;tongue&gt;en&lt;/tongue&gt;&lt;word&gt;donkey&lt;/word&gt;&lt;/solution&gt;&lt;/solutions&gt;</v>
      </c>
      <c r="C54" t="str">
        <f>IF(ISTEXT(Tabelle1[[#This Row],[Am.Englisch]]),"&lt;solutions&gt;&lt;solution&gt;&lt;tongue&gt;en-us&lt;/tongue&gt;&lt;word&gt;"&amp;SUBSTITUTE(Tabelle1[[#This Row],[Am.Englisch]],";","&lt;/word&gt;&lt;word&gt;")&amp;"&lt;/word&gt;&lt;/solution&gt;&lt;/solutions&gt;","")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2657</v>
      </c>
      <c r="O54" s="23" t="s">
        <v>1278</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&lt;solutions&gt;&lt;solution&gt;&lt;tongue&gt;de&lt;/tongue&gt;&lt;word&gt;Eule&lt;/word&gt;&lt;/solution&gt;&lt;solution&gt;&lt;tongue&gt;en&lt;/tongue&gt;&lt;word&gt;owl&lt;/word&gt;&lt;/solution&gt;&lt;/solutions&gt;</v>
      </c>
      <c r="C55" t="str">
        <f>IF(ISTEXT(Tabelle1[[#This Row],[Am.Englisch]]),"&lt;solutions&gt;&lt;solution&gt;&lt;tongue&gt;en-us&lt;/tongue&gt;&lt;word&gt;"&amp;SUBSTITUTE(Tabelle1[[#This Row],[Am.Englisch]],";","&lt;/word&gt;&lt;word&gt;")&amp;"&lt;/word&gt;&lt;/solution&gt;&lt;/solutions&gt;","")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2658</v>
      </c>
      <c r="O55" s="23" t="s">
        <v>1279</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&lt;solutions&gt;&lt;solution&gt;&lt;tongue&gt;de&lt;/tongue&gt;&lt;word&gt;Europa&lt;/word&gt;&lt;/solution&gt;&lt;solution&gt;&lt;tongue&gt;en&lt;/tongue&gt;&lt;word&gt;europe&lt;/word&gt;&lt;/solution&gt;&lt;/solutions&gt;</v>
      </c>
      <c r="C56" t="str">
        <f>IF(ISTEXT(Tabelle1[[#This Row],[Am.Englisch]]),"&lt;solutions&gt;&lt;solution&gt;&lt;tongue&gt;en-us&lt;/tongue&gt;&lt;word&gt;"&amp;SUBSTITUTE(Tabelle1[[#This Row],[Am.Englisch]],";","&lt;/word&gt;&lt;word&gt;")&amp;"&lt;/word&gt;&lt;/solution&gt;&lt;/solutions&gt;","")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Domain&lt;/license&gt;&lt;title&gt;europa&lt;/title&gt;&lt;extras&gt;&lt;/extras&gt;&lt;/author&gt;&lt;/image&gt;</v>
      </c>
      <c r="I56" s="14" t="s">
        <v>2659</v>
      </c>
      <c r="O56" s="23" t="s">
        <v>1280</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&lt;solutions&gt;&lt;solution&gt;&lt;tongue&gt;de&lt;/tongue&gt;&lt;word&gt;Fächer&lt;/word&gt;&lt;/solution&gt;&lt;solution&gt;&lt;tongue&gt;en&lt;/tongue&gt;&lt;word&gt;fan&lt;/word&gt;&lt;/solution&gt;&lt;/solutions&gt;</v>
      </c>
      <c r="C57" t="str">
        <f>IF(ISTEXT(Tabelle1[[#This Row],[Am.Englisch]]),"&lt;solutions&gt;&lt;solution&gt;&lt;tongue&gt;en-us&lt;/tongue&gt;&lt;word&gt;"&amp;SUBSTITUTE(Tabelle1[[#This Row],[Am.Englisch]],";","&lt;/word&gt;&lt;word&gt;")&amp;"&lt;/word&gt;&lt;/solution&gt;&lt;/solutions&gt;","")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2660</v>
      </c>
      <c r="O57" s="23" t="s">
        <v>1281</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&lt;solutions&gt;&lt;solution&gt;&lt;tongue&gt;de&lt;/tongue&gt;&lt;word&gt;Fahrrad&lt;/word&gt;&lt;/solution&gt;&lt;solution&gt;&lt;tongue&gt;en&lt;/tongue&gt;&lt;word&gt;bicycle&lt;/word&gt;&lt;/solution&gt;&lt;/solutions&gt;</v>
      </c>
      <c r="C58" t="str">
        <f>IF(ISTEXT(Tabelle1[[#This Row],[Am.Englisch]]),"&lt;solutions&gt;&lt;solution&gt;&lt;tongue&gt;en-us&lt;/tongue&gt;&lt;word&gt;"&amp;SUBSTITUTE(Tabelle1[[#This Row],[Am.Englisch]],";","&lt;/word&gt;&lt;word&gt;")&amp;"&lt;/word&gt;&lt;/solution&gt;&lt;/solutions&gt;","")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Domain&lt;/license&gt;&lt;title&gt;fahrrad&lt;/title&gt;&lt;extras&gt;&lt;/extras&gt;&lt;/author&gt;&lt;/image&gt;</v>
      </c>
      <c r="I58" s="14" t="s">
        <v>2661</v>
      </c>
      <c r="O58" s="23" t="s">
        <v>1282</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&lt;solutions&gt;&lt;solution&gt;&lt;tongue&gt;de&lt;/tongue&gt;&lt;word&gt;Farben&lt;/word&gt;&lt;/solution&gt;&lt;solution&gt;&lt;tongue&gt;en&lt;/tongue&gt;&lt;word&gt;colours&lt;/word&gt;&lt;/solution&gt;&lt;/solutions&gt;</v>
      </c>
      <c r="C59" t="str">
        <f>IF(ISTEXT(Tabelle1[[#This Row],[Am.Englisch]]),"&lt;solutions&gt;&lt;solution&gt;&lt;tongue&gt;en-us&lt;/tongue&gt;&lt;word&gt;"&amp;SUBSTITUTE(Tabelle1[[#This Row],[Am.Englisch]],";","&lt;/word&gt;&lt;word&gt;")&amp;"&lt;/word&gt;&lt;/solution&gt;&lt;/solutions&gt;","")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2662</v>
      </c>
      <c r="O59" s="23" t="s">
        <v>1283</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&lt;solutions&gt;&lt;solution&gt;&lt;tongue&gt;de&lt;/tongue&gt;&lt;word&gt;Feder&lt;/word&gt;&lt;/solution&gt;&lt;solution&gt;&lt;tongue&gt;en&lt;/tongue&gt;&lt;word&gt;feather&lt;/word&gt;&lt;/solution&gt;&lt;/solutions&gt;</v>
      </c>
      <c r="C60" t="str">
        <f>IF(ISTEXT(Tabelle1[[#This Row],[Am.Englisch]]),"&lt;solutions&gt;&lt;solution&gt;&lt;tongue&gt;en-us&lt;/tongue&gt;&lt;word&gt;"&amp;SUBSTITUTE(Tabelle1[[#This Row],[Am.Englisch]],";","&lt;/word&gt;&lt;word&gt;")&amp;"&lt;/word&gt;&lt;/solution&gt;&lt;/solutions&gt;","")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2663</v>
      </c>
      <c r="O60" s="23" t="s">
        <v>1284</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&lt;solutions&gt;&lt;solution&gt;&lt;tongue&gt;de&lt;/tongue&gt;&lt;word&gt;Festung&lt;/word&gt;&lt;/solution&gt;&lt;solution&gt;&lt;tongue&gt;en&lt;/tongue&gt;&lt;word&gt;fortress&lt;/word&gt;&lt;/solution&gt;&lt;/solutions&gt;</v>
      </c>
      <c r="C61" t="str">
        <f>IF(ISTEXT(Tabelle1[[#This Row],[Am.Englisch]]),"&lt;solutions&gt;&lt;solution&gt;&lt;tongue&gt;en-us&lt;/tongue&gt;&lt;word&gt;"&amp;SUBSTITUTE(Tabelle1[[#This Row],[Am.Englisch]],";","&lt;/word&gt;&lt;word&gt;")&amp;"&lt;/word&gt;&lt;/solution&gt;&lt;/solutions&gt;","")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2664</v>
      </c>
      <c r="O61" s="23" t="s">
        <v>1285</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&lt;solutions&gt;&lt;solution&gt;&lt;tongue&gt;de&lt;/tongue&gt;&lt;word&gt;Feuer&lt;/word&gt;&lt;/solution&gt;&lt;solution&gt;&lt;tongue&gt;en&lt;/tongue&gt;&lt;word&gt;fire&lt;/word&gt;&lt;/solution&gt;&lt;/solutions&gt;</v>
      </c>
      <c r="C62" t="str">
        <f>IF(ISTEXT(Tabelle1[[#This Row],[Am.Englisch]]),"&lt;solutions&gt;&lt;solution&gt;&lt;tongue&gt;en-us&lt;/tongue&gt;&lt;word&gt;"&amp;SUBSTITUTE(Tabelle1[[#This Row],[Am.Englisch]],";","&lt;/word&gt;&lt;word&gt;")&amp;"&lt;/word&gt;&lt;/solution&gt;&lt;/solutions&gt;","")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2665</v>
      </c>
      <c r="O62" s="23" t="s">
        <v>1286</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&lt;solutions&gt;&lt;solution&gt;&lt;tongue&gt;de&lt;/tongue&gt;&lt;word&gt;Film&lt;/word&gt;&lt;/solution&gt;&lt;solution&gt;&lt;tongue&gt;en&lt;/tongue&gt;&lt;word&gt;film&lt;/word&gt;&lt;/solution&gt;&lt;/solutions&gt;</v>
      </c>
      <c r="C63" t="str">
        <f>IF(ISTEXT(Tabelle1[[#This Row],[Am.Englisch]]),"&lt;solutions&gt;&lt;solution&gt;&lt;tongue&gt;en-us&lt;/tongue&gt;&lt;word&gt;"&amp;SUBSTITUTE(Tabelle1[[#This Row],[Am.Englisch]],";","&lt;/word&gt;&lt;word&gt;")&amp;"&lt;/word&gt;&lt;/solution&gt;&lt;/solutions&gt;","")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2666</v>
      </c>
      <c r="O63" s="23" t="s">
        <v>1287</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&lt;solutions&gt;&lt;solution&gt;&lt;tongue&gt;de&lt;/tongue&gt;&lt;word&gt;Fisch&lt;/word&gt;&lt;/solution&gt;&lt;solution&gt;&lt;tongue&gt;en&lt;/tongue&gt;&lt;word&gt;fish&lt;/word&gt;&lt;/solution&gt;&lt;/solutions&gt;</v>
      </c>
      <c r="C64" t="str">
        <f>IF(ISTEXT(Tabelle1[[#This Row],[Am.Englisch]]),"&lt;solutions&gt;&lt;solution&gt;&lt;tongue&gt;en-us&lt;/tongue&gt;&lt;word&gt;"&amp;SUBSTITUTE(Tabelle1[[#This Row],[Am.Englisch]],";","&lt;/word&gt;&lt;word&gt;")&amp;"&lt;/word&gt;&lt;/solution&gt;&lt;/solutions&gt;","")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Domain&lt;/license&gt;&lt;title&gt;fisch&lt;/title&gt;&lt;extras&gt;&lt;/extras&gt;&lt;/author&gt;&lt;/image&gt;</v>
      </c>
      <c r="I64" s="14" t="s">
        <v>2667</v>
      </c>
      <c r="O64" s="23" t="s">
        <v>1288</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&lt;solutions&gt;&lt;solution&gt;&lt;tongue&gt;de&lt;/tongue&gt;&lt;word&gt;Flagge&lt;/word&gt;&lt;/solution&gt;&lt;solution&gt;&lt;tongue&gt;en&lt;/tongue&gt;&lt;word&gt;flag&lt;/word&gt;&lt;/solution&gt;&lt;/solutions&gt;</v>
      </c>
      <c r="C65" t="str">
        <f>IF(ISTEXT(Tabelle1[[#This Row],[Am.Englisch]]),"&lt;solutions&gt;&lt;solution&gt;&lt;tongue&gt;en-us&lt;/tongue&gt;&lt;word&gt;"&amp;SUBSTITUTE(Tabelle1[[#This Row],[Am.Englisch]],";","&lt;/word&gt;&lt;word&gt;")&amp;"&lt;/word&gt;&lt;/solution&gt;&lt;/solutions&gt;","")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Domain&lt;/license&gt;&lt;title&gt;flagge&lt;/title&gt;&lt;extras&gt;&lt;/extras&gt;&lt;/author&gt;&lt;/image&gt;</v>
      </c>
      <c r="I65" s="14" t="s">
        <v>2668</v>
      </c>
      <c r="O65" s="23" t="s">
        <v>1289</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&lt;solutions&gt;&lt;solution&gt;&lt;tongue&gt;de&lt;/tongue&gt;&lt;word&gt;Flasche&lt;/word&gt;&lt;/solution&gt;&lt;solution&gt;&lt;tongue&gt;en&lt;/tongue&gt;&lt;word&gt;bottle&lt;/word&gt;&lt;/solution&gt;&lt;/solutions&gt;</v>
      </c>
      <c r="C66" t="str">
        <f>IF(ISTEXT(Tabelle1[[#This Row],[Am.Englisch]]),"&lt;solutions&gt;&lt;solution&gt;&lt;tongue&gt;en-us&lt;/tongue&gt;&lt;word&gt;"&amp;SUBSTITUTE(Tabelle1[[#This Row],[Am.Englisch]],";","&lt;/word&gt;&lt;word&gt;")&amp;"&lt;/word&gt;&lt;/solution&gt;&lt;/solutions&gt;","")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2669</v>
      </c>
      <c r="O66" s="23" t="s">
        <v>1290</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&lt;solutions&gt;&lt;solution&gt;&lt;tongue&gt;de&lt;/tongue&gt;&lt;word&gt;Fliegenpilz&lt;/word&gt;&lt;/solution&gt;&lt;solution&gt;&lt;tongue&gt;en&lt;/tongue&gt;&lt;word&gt;flyagaric&lt;/word&gt;&lt;/solution&gt;&lt;/solutions&gt;</v>
      </c>
      <c r="C67" t="str">
        <f>IF(ISTEXT(Tabelle1[[#This Row],[Am.Englisch]]),"&lt;solutions&gt;&lt;solution&gt;&lt;tongue&gt;en-us&lt;/tongue&gt;&lt;word&gt;"&amp;SUBSTITUTE(Tabelle1[[#This Row],[Am.Englisch]],";","&lt;/word&gt;&lt;word&gt;")&amp;"&lt;/word&gt;&lt;/solution&gt;&lt;/solutions&gt;","")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2670</v>
      </c>
      <c r="O67" s="23" t="s">
        <v>1291</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&lt;solutions&gt;&lt;solution&gt;&lt;tongue&gt;de&lt;/tongue&gt;&lt;word&gt;Flöte&lt;/word&gt;&lt;/solution&gt;&lt;solution&gt;&lt;tongue&gt;en&lt;/tongue&gt;&lt;word&gt;flute&lt;/word&gt;&lt;/solution&gt;&lt;/solutions&gt;</v>
      </c>
      <c r="C68" t="str">
        <f>IF(ISTEXT(Tabelle1[[#This Row],[Am.Englisch]]),"&lt;solutions&gt;&lt;solution&gt;&lt;tongue&gt;en-us&lt;/tongue&gt;&lt;word&gt;"&amp;SUBSTITUTE(Tabelle1[[#This Row],[Am.Englisch]],";","&lt;/word&gt;&lt;word&gt;")&amp;"&lt;/word&gt;&lt;/solution&gt;&lt;/solutions&gt;","")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2671</v>
      </c>
      <c r="O68" s="23" t="s">
        <v>1292</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&lt;solutions&gt;&lt;solution&gt;&lt;tongue&gt;de&lt;/tongue&gt;&lt;word&gt;Flügel&lt;/word&gt;&lt;/solution&gt;&lt;solution&gt;&lt;tongue&gt;en&lt;/tongue&gt;&lt;word&gt;wings&lt;/word&gt;&lt;/solution&gt;&lt;/solutions&gt;</v>
      </c>
      <c r="C69" t="str">
        <f>IF(ISTEXT(Tabelle1[[#This Row],[Am.Englisch]]),"&lt;solutions&gt;&lt;solution&gt;&lt;tongue&gt;en-us&lt;/tongue&gt;&lt;word&gt;"&amp;SUBSTITUTE(Tabelle1[[#This Row],[Am.Englisch]],";","&lt;/word&gt;&lt;word&gt;")&amp;"&lt;/word&gt;&lt;/solution&gt;&lt;/solutions&gt;","")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2672</v>
      </c>
      <c r="O69" s="23" t="s">
        <v>1293</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&lt;solutions&gt;&lt;solution&gt;&lt;tongue&gt;de&lt;/tongue&gt;&lt;word&gt;Flugzeug&lt;/word&gt;&lt;/solution&gt;&lt;solution&gt;&lt;tongue&gt;en&lt;/tongue&gt;&lt;word&gt;airplane&lt;/word&gt;&lt;/solution&gt;&lt;/solutions&gt;</v>
      </c>
      <c r="C70" t="str">
        <f>IF(ISTEXT(Tabelle1[[#This Row],[Am.Englisch]]),"&lt;solutions&gt;&lt;solution&gt;&lt;tongue&gt;en-us&lt;/tongue&gt;&lt;word&gt;"&amp;SUBSTITUTE(Tabelle1[[#This Row],[Am.Englisch]],";","&lt;/word&gt;&lt;word&gt;")&amp;"&lt;/word&gt;&lt;/solution&gt;&lt;/solutions&gt;","")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2673</v>
      </c>
      <c r="O70" s="23" t="s">
        <v>1294</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&lt;solutions&gt;&lt;solution&gt;&lt;tongue&gt;de&lt;/tongue&gt;&lt;word&gt;Weiblich&lt;/word&gt;&lt;/solution&gt;&lt;solution&gt;&lt;tongue&gt;en&lt;/tongue&gt;&lt;word&gt;female&lt;/word&gt;&lt;/solution&gt;&lt;/solutions&gt;</v>
      </c>
      <c r="C71" t="str">
        <f>IF(ISTEXT(Tabelle1[[#This Row],[Am.Englisch]]),"&lt;solutions&gt;&lt;solution&gt;&lt;tongue&gt;en-us&lt;/tongue&gt;&lt;word&gt;"&amp;SUBSTITUTE(Tabelle1[[#This Row],[Am.Englisch]],";","&lt;/word&gt;&lt;word&gt;")&amp;"&lt;/word&gt;&lt;/solution&gt;&lt;/solutions&gt;","")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2674</v>
      </c>
      <c r="O71" s="23" t="s">
        <v>1295</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&lt;solutions&gt;&lt;solution&gt;&lt;tongue&gt;de&lt;/tongue&gt;&lt;word&gt;Fuchs&lt;/word&gt;&lt;/solution&gt;&lt;solution&gt;&lt;tongue&gt;en&lt;/tongue&gt;&lt;word&gt;fox&lt;/word&gt;&lt;/solution&gt;&lt;/solutions&gt;</v>
      </c>
      <c r="C72" t="str">
        <f>IF(ISTEXT(Tabelle1[[#This Row],[Am.Englisch]]),"&lt;solutions&gt;&lt;solution&gt;&lt;tongue&gt;en-us&lt;/tongue&gt;&lt;word&gt;"&amp;SUBSTITUTE(Tabelle1[[#This Row],[Am.Englisch]],";","&lt;/word&gt;&lt;word&gt;")&amp;"&lt;/word&gt;&lt;/solution&gt;&lt;/solutions&gt;","")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2675</v>
      </c>
      <c r="O72" s="23" t="s">
        <v>1296</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&lt;solutions&gt;&lt;solution&gt;&lt;tongue&gt;de&lt;/tongue&gt;&lt;word&gt;Füsse&lt;/word&gt;&lt;/solution&gt;&lt;solution&gt;&lt;tongue&gt;en&lt;/tongue&gt;&lt;word&gt;feet&lt;/word&gt;&lt;/solution&gt;&lt;/solutions&gt;</v>
      </c>
      <c r="C73" t="str">
        <f>IF(ISTEXT(Tabelle1[[#This Row],[Am.Englisch]]),"&lt;solutions&gt;&lt;solution&gt;&lt;tongue&gt;en-us&lt;/tongue&gt;&lt;word&gt;"&amp;SUBSTITUTE(Tabelle1[[#This Row],[Am.Englisch]],";","&lt;/word&gt;&lt;word&gt;")&amp;"&lt;/word&gt;&lt;/solution&gt;&lt;/solutions&gt;","")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2676</v>
      </c>
      <c r="O73" s="23" t="s">
        <v>1297</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&lt;solutions&gt;&lt;solution&gt;&lt;tongue&gt;de&lt;/tongue&gt;&lt;word&gt;Fussball&lt;/word&gt;&lt;/solution&gt;&lt;solution&gt;&lt;tongue&gt;en&lt;/tongue&gt;&lt;word&gt;soccer&lt;/word&gt;&lt;/solution&gt;&lt;/solutions&gt;</v>
      </c>
      <c r="C74" t="str">
        <f>IF(ISTEXT(Tabelle1[[#This Row],[Am.Englisch]]),"&lt;solutions&gt;&lt;solution&gt;&lt;tongue&gt;en-us&lt;/tongue&gt;&lt;word&gt;"&amp;SUBSTITUTE(Tabelle1[[#This Row],[Am.Englisch]],";","&lt;/word&gt;&lt;word&gt;")&amp;"&lt;/word&gt;&lt;/solution&gt;&lt;/solutions&gt;","")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2677</v>
      </c>
      <c r="O74" s="23" t="s">
        <v>1298</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&lt;solutions&gt;&lt;solution&gt;&lt;tongue&gt;de&lt;/tongue&gt;&lt;word&gt;Fussgänger&lt;/word&gt;&lt;/solution&gt;&lt;solution&gt;&lt;tongue&gt;en&lt;/tongue&gt;&lt;word&gt;pedestrian&lt;/word&gt;&lt;/solution&gt;&lt;/solutions&gt;</v>
      </c>
      <c r="C75" t="str">
        <f>IF(ISTEXT(Tabelle1[[#This Row],[Am.Englisch]]),"&lt;solutions&gt;&lt;solution&gt;&lt;tongue&gt;en-us&lt;/tongue&gt;&lt;word&gt;"&amp;SUBSTITUTE(Tabelle1[[#This Row],[Am.Englisch]],";","&lt;/word&gt;&lt;word&gt;")&amp;"&lt;/word&gt;&lt;/solution&gt;&lt;/solutions&gt;","")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2678</v>
      </c>
      <c r="O75" s="23" t="s">
        <v>1299</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&lt;solutions&gt;&lt;solution&gt;&lt;tongue&gt;de&lt;/tongue&gt;&lt;word&gt;Gedanken&lt;/word&gt;&lt;/solution&gt;&lt;solution&gt;&lt;tongue&gt;en&lt;/tongue&gt;&lt;word&gt;thought&lt;/word&gt;&lt;/solution&gt;&lt;/solutions&gt;</v>
      </c>
      <c r="C76" t="str">
        <f>IF(ISTEXT(Tabelle1[[#This Row],[Am.Englisch]]),"&lt;solutions&gt;&lt;solution&gt;&lt;tongue&gt;en-us&lt;/tongue&gt;&lt;word&gt;"&amp;SUBSTITUTE(Tabelle1[[#This Row],[Am.Englisch]],";","&lt;/word&gt;&lt;word&gt;")&amp;"&lt;/word&gt;&lt;/solution&gt;&lt;/solutions&gt;","")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Domain&lt;/license&gt;&lt;title&gt;gedanke&lt;/title&gt;&lt;extras&gt;&lt;/extras&gt;&lt;/author&gt;&lt;/image&gt;</v>
      </c>
      <c r="I76" s="14" t="s">
        <v>2679</v>
      </c>
      <c r="O76" s="23" t="s">
        <v>1300</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&lt;solutions&gt;&lt;solution&gt;&lt;tongue&gt;de&lt;/tongue&gt;&lt;word&gt;Gefängnis&lt;/word&gt;&lt;/solution&gt;&lt;solution&gt;&lt;tongue&gt;en&lt;/tongue&gt;&lt;word&gt;jail&lt;/word&gt;&lt;/solution&gt;&lt;/solutions&gt;</v>
      </c>
      <c r="C77" t="str">
        <f>IF(ISTEXT(Tabelle1[[#This Row],[Am.Englisch]]),"&lt;solutions&gt;&lt;solution&gt;&lt;tongue&gt;en-us&lt;/tongue&gt;&lt;word&gt;"&amp;SUBSTITUTE(Tabelle1[[#This Row],[Am.Englisch]],";","&lt;/word&gt;&lt;word&gt;")&amp;"&lt;/word&gt;&lt;/solution&gt;&lt;/solutions&gt;","")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2680</v>
      </c>
      <c r="O77" s="23" t="s">
        <v>1301</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&lt;solutions&gt;&lt;solution&gt;&lt;tongue&gt;de&lt;/tongue&gt;&lt;word&gt;Gehirn&lt;/word&gt;&lt;/solution&gt;&lt;solution&gt;&lt;tongue&gt;en&lt;/tongue&gt;&lt;word&gt;brain&lt;/word&gt;&lt;/solution&gt;&lt;/solutions&gt;</v>
      </c>
      <c r="C78" t="str">
        <f>IF(ISTEXT(Tabelle1[[#This Row],[Am.Englisch]]),"&lt;solutions&gt;&lt;solution&gt;&lt;tongue&gt;en-us&lt;/tongue&gt;&lt;word&gt;"&amp;SUBSTITUTE(Tabelle1[[#This Row],[Am.Englisch]],";","&lt;/word&gt;&lt;word&gt;")&amp;"&lt;/word&gt;&lt;/solution&gt;&lt;/solutions&gt;","")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Domain&lt;/license&gt;&lt;title&gt;gehirn&lt;/title&gt;&lt;extras&gt;&lt;/extras&gt;&lt;/author&gt;&lt;/image&gt;</v>
      </c>
      <c r="I78" s="14" t="s">
        <v>2681</v>
      </c>
      <c r="O78" s="23" t="s">
        <v>1302</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&lt;solutions&gt;&lt;solution&gt;&lt;tongue&gt;de&lt;/tongue&gt;&lt;word&gt;Geschlecht&lt;/word&gt;&lt;/solution&gt;&lt;solution&gt;&lt;tongue&gt;en&lt;/tongue&gt;&lt;word&gt;gender&lt;/word&gt;&lt;/solution&gt;&lt;/solutions&gt;</v>
      </c>
      <c r="C79" t="str">
        <f>IF(ISTEXT(Tabelle1[[#This Row],[Am.Englisch]]),"&lt;solutions&gt;&lt;solution&gt;&lt;tongue&gt;en-us&lt;/tongue&gt;&lt;word&gt;"&amp;SUBSTITUTE(Tabelle1[[#This Row],[Am.Englisch]],";","&lt;/word&gt;&lt;word&gt;")&amp;"&lt;/word&gt;&lt;/solution&gt;&lt;/solutions&gt;","")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2682</v>
      </c>
      <c r="O79" s="23" t="s">
        <v>1303</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&lt;solutions&gt;&lt;solution&gt;&lt;tongue&gt;de&lt;/tongue&gt;&lt;word&gt;Gespenst&lt;/word&gt;&lt;/solution&gt;&lt;solution&gt;&lt;tongue&gt;en&lt;/tongue&gt;&lt;word&gt;ghost&lt;/word&gt;&lt;/solution&gt;&lt;/solutions&gt;</v>
      </c>
      <c r="C80" t="str">
        <f>IF(ISTEXT(Tabelle1[[#This Row],[Am.Englisch]]),"&lt;solutions&gt;&lt;solution&gt;&lt;tongue&gt;en-us&lt;/tongue&gt;&lt;word&gt;"&amp;SUBSTITUTE(Tabelle1[[#This Row],[Am.Englisch]],";","&lt;/word&gt;&lt;word&gt;")&amp;"&lt;/word&gt;&lt;/solution&gt;&lt;/solutions&gt;","")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2683</v>
      </c>
      <c r="O80" s="23" t="s">
        <v>1304</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&lt;solutions&gt;&lt;solution&gt;&lt;tongue&gt;de&lt;/tongue&gt;&lt;word&gt;Gewitter&lt;/word&gt;&lt;/solution&gt;&lt;solution&gt;&lt;tongue&gt;en&lt;/tongue&gt;&lt;word&gt;lightning&lt;/word&gt;&lt;/solution&gt;&lt;/solutions&gt;</v>
      </c>
      <c r="C81" t="str">
        <f>IF(ISTEXT(Tabelle1[[#This Row],[Am.Englisch]]),"&lt;solutions&gt;&lt;solution&gt;&lt;tongue&gt;en-us&lt;/tongue&gt;&lt;word&gt;"&amp;SUBSTITUTE(Tabelle1[[#This Row],[Am.Englisch]],";","&lt;/word&gt;&lt;word&gt;")&amp;"&lt;/word&gt;&lt;/solution&gt;&lt;/solutions&gt;","")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2684</v>
      </c>
      <c r="O81" s="23" t="s">
        <v>1305</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&lt;solutions&gt;&lt;solution&gt;&lt;tongue&gt;de&lt;/tongue&gt;&lt;word&gt;Globus&lt;/word&gt;&lt;/solution&gt;&lt;solution&gt;&lt;tongue&gt;en&lt;/tongue&gt;&lt;word&gt;globe&lt;/word&gt;&lt;/solution&gt;&lt;/solutions&gt;</v>
      </c>
      <c r="C82" t="str">
        <f>IF(ISTEXT(Tabelle1[[#This Row],[Am.Englisch]]),"&lt;solutions&gt;&lt;solution&gt;&lt;tongue&gt;en-us&lt;/tongue&gt;&lt;word&gt;"&amp;SUBSTITUTE(Tabelle1[[#This Row],[Am.Englisch]],";","&lt;/word&gt;&lt;word&gt;")&amp;"&lt;/word&gt;&lt;/solution&gt;&lt;/solutions&gt;","")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2685</v>
      </c>
      <c r="O82" s="23" t="s">
        <v>1306</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&lt;solutions&gt;&lt;solution&gt;&lt;tongue&gt;de&lt;/tongue&gt;&lt;word&gt;Glühbirne&lt;/word&gt;&lt;/solution&gt;&lt;solution&gt;&lt;tongue&gt;en&lt;/tongue&gt;&lt;word&gt;lightbulb&lt;/word&gt;&lt;/solution&gt;&lt;/solutions&gt;</v>
      </c>
      <c r="C83" t="str">
        <f>IF(ISTEXT(Tabelle1[[#This Row],[Am.Englisch]]),"&lt;solutions&gt;&lt;solution&gt;&lt;tongue&gt;en-us&lt;/tongue&gt;&lt;word&gt;"&amp;SUBSTITUTE(Tabelle1[[#This Row],[Am.Englisch]],";","&lt;/word&gt;&lt;word&gt;")&amp;"&lt;/word&gt;&lt;/solution&gt;&lt;/solutions&gt;","")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2686</v>
      </c>
      <c r="O83" s="23" t="s">
        <v>1307</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&lt;solutions&gt;&lt;solution&gt;&lt;tongue&gt;de&lt;/tongue&gt;&lt;word&gt;Graben&lt;/word&gt;&lt;/solution&gt;&lt;solution&gt;&lt;tongue&gt;en&lt;/tongue&gt;&lt;word&gt;ditch&lt;/word&gt;&lt;/solution&gt;&lt;/solutions&gt;</v>
      </c>
      <c r="C84" t="str">
        <f>IF(ISTEXT(Tabelle1[[#This Row],[Am.Englisch]]),"&lt;solutions&gt;&lt;solution&gt;&lt;tongue&gt;en-us&lt;/tongue&gt;&lt;word&gt;"&amp;SUBSTITUTE(Tabelle1[[#This Row],[Am.Englisch]],";","&lt;/word&gt;&lt;word&gt;")&amp;"&lt;/word&gt;&lt;/solution&gt;&lt;/solutions&gt;","")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2687</v>
      </c>
      <c r="O84" s="23" t="s">
        <v>1308</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&lt;solutions&gt;&lt;solution&gt;&lt;tongue&gt;de&lt;/tongue&gt;&lt;word&gt;Gras&lt;/word&gt;&lt;/solution&gt;&lt;solution&gt;&lt;tongue&gt;en&lt;/tongue&gt;&lt;word&gt;grass&lt;/word&gt;&lt;/solution&gt;&lt;/solutions&gt;</v>
      </c>
      <c r="C85" t="str">
        <f>IF(ISTEXT(Tabelle1[[#This Row],[Am.Englisch]]),"&lt;solutions&gt;&lt;solution&gt;&lt;tongue&gt;en-us&lt;/tongue&gt;&lt;word&gt;"&amp;SUBSTITUTE(Tabelle1[[#This Row],[Am.Englisch]],";","&lt;/word&gt;&lt;word&gt;")&amp;"&lt;/word&gt;&lt;/solution&gt;&lt;/solutions&gt;","")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2688</v>
      </c>
      <c r="O85" s="23" t="s">
        <v>1309</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&lt;solutions&gt;&lt;solution&gt;&lt;tongue&gt;de&lt;/tongue&gt;&lt;word&gt;Gummibär&lt;/word&gt;&lt;/solution&gt;&lt;solution&gt;&lt;tongue&gt;en&lt;/tongue&gt;&lt;word&gt;gummibear&lt;/word&gt;&lt;/solution&gt;&lt;/solutions&gt;</v>
      </c>
      <c r="C86" t="str">
        <f>IF(ISTEXT(Tabelle1[[#This Row],[Am.Englisch]]),"&lt;solutions&gt;&lt;solution&gt;&lt;tongue&gt;en-us&lt;/tongue&gt;&lt;word&gt;"&amp;SUBSTITUTE(Tabelle1[[#This Row],[Am.Englisch]],";","&lt;/word&gt;&lt;word&gt;")&amp;"&lt;/word&gt;&lt;/solution&gt;&lt;/solutions&gt;","")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2689</v>
      </c>
      <c r="O86" s="23" t="s">
        <v>1310</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&lt;solutions&gt;&lt;solution&gt;&lt;tongue&gt;de&lt;/tongue&gt;&lt;word&gt;Gurke&lt;/word&gt;&lt;/solution&gt;&lt;solution&gt;&lt;tongue&gt;en&lt;/tongue&gt;&lt;word&gt;cucumber&lt;/word&gt;&lt;/solution&gt;&lt;/solutions&gt;</v>
      </c>
      <c r="C87" t="str">
        <f>IF(ISTEXT(Tabelle1[[#This Row],[Am.Englisch]]),"&lt;solutions&gt;&lt;solution&gt;&lt;tongue&gt;en-us&lt;/tongue&gt;&lt;word&gt;"&amp;SUBSTITUTE(Tabelle1[[#This Row],[Am.Englisch]],";","&lt;/word&gt;&lt;word&gt;")&amp;"&lt;/word&gt;&lt;/solution&gt;&lt;/solutions&gt;","")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2690</v>
      </c>
      <c r="O87" s="23" t="s">
        <v>1311</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&lt;solutions&gt;&lt;solution&gt;&lt;tongue&gt;de&lt;/tongue&gt;&lt;word&gt;hahn&lt;/word&gt;&lt;/solution&gt;&lt;solution&gt;&lt;tongue&gt;en&lt;/tongue&gt;&lt;word&gt;rooster&lt;/word&gt;&lt;/solution&gt;&lt;/solutions&gt;</v>
      </c>
      <c r="C88" t="str">
        <f>IF(ISTEXT(Tabelle1[[#This Row],[Am.Englisch]]),"&lt;solutions&gt;&lt;solution&gt;&lt;tongue&gt;en-us&lt;/tongue&gt;&lt;word&gt;"&amp;SUBSTITUTE(Tabelle1[[#This Row],[Am.Englisch]],";","&lt;/word&gt;&lt;word&gt;")&amp;"&lt;/word&gt;&lt;/solution&gt;&lt;/solutions&gt;","")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2691</v>
      </c>
      <c r="O88" s="23" t="s">
        <v>1312</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&lt;solutions&gt;&lt;solution&gt;&lt;tongue&gt;de&lt;/tongue&gt;&lt;word&gt;Halloween&lt;/word&gt;&lt;/solution&gt;&lt;solution&gt;&lt;tongue&gt;en&lt;/tongue&gt;&lt;word&gt;halloween&lt;/word&gt;&lt;/solution&gt;&lt;/solutions&gt;</v>
      </c>
      <c r="C89" t="str">
        <f>IF(ISTEXT(Tabelle1[[#This Row],[Am.Englisch]]),"&lt;solutions&gt;&lt;solution&gt;&lt;tongue&gt;en-us&lt;/tongue&gt;&lt;word&gt;"&amp;SUBSTITUTE(Tabelle1[[#This Row],[Am.Englisch]],";","&lt;/word&gt;&lt;word&gt;")&amp;"&lt;/word&gt;&lt;/solution&gt;&lt;/solutions&gt;","")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2692</v>
      </c>
      <c r="O89" s="23" t="s">
        <v>1313</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&lt;solutions&gt;&lt;solution&gt;&lt;tongue&gt;de&lt;/tongue&gt;&lt;word&gt;hand&lt;/word&gt;&lt;/solution&gt;&lt;solution&gt;&lt;tongue&gt;en&lt;/tongue&gt;&lt;word&gt;hand&lt;/word&gt;&lt;/solution&gt;&lt;/solutions&gt;</v>
      </c>
      <c r="C90" t="str">
        <f>IF(ISTEXT(Tabelle1[[#This Row],[Am.Englisch]]),"&lt;solutions&gt;&lt;solution&gt;&lt;tongue&gt;en-us&lt;/tongue&gt;&lt;word&gt;"&amp;SUBSTITUTE(Tabelle1[[#This Row],[Am.Englisch]],";","&lt;/word&gt;&lt;word&gt;")&amp;"&lt;/word&gt;&lt;/solution&gt;&lt;/solutions&gt;","")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Domain&lt;/license&gt;&lt;title&gt;hand&lt;/title&gt;&lt;extras&gt;&lt;/extras&gt;&lt;/author&gt;&lt;/image&gt;</v>
      </c>
      <c r="I90" s="14" t="s">
        <v>2693</v>
      </c>
      <c r="O90" s="23" t="s">
        <v>1314</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&lt;solutions&gt;&lt;solution&gt;&lt;tongue&gt;de&lt;/tongue&gt;&lt;word&gt;Hase&lt;/word&gt;&lt;/solution&gt;&lt;solution&gt;&lt;tongue&gt;en&lt;/tongue&gt;&lt;word&gt;rabbit&lt;/word&gt;&lt;/solution&gt;&lt;/solutions&gt;</v>
      </c>
      <c r="C91" t="str">
        <f>IF(ISTEXT(Tabelle1[[#This Row],[Am.Englisch]]),"&lt;solutions&gt;&lt;solution&gt;&lt;tongue&gt;en-us&lt;/tongue&gt;&lt;word&gt;"&amp;SUBSTITUTE(Tabelle1[[#This Row],[Am.Englisch]],";","&lt;/word&gt;&lt;word&gt;")&amp;"&lt;/word&gt;&lt;/solution&gt;&lt;/solutions&gt;","")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Domain&lt;/license&gt;&lt;title&gt;hase&lt;/title&gt;&lt;extras&gt;&lt;/extras&gt;&lt;/author&gt;&lt;/image&gt;</v>
      </c>
      <c r="I91" s="14" t="s">
        <v>2694</v>
      </c>
      <c r="O91" s="23" t="s">
        <v>1315</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&lt;solutions&gt;&lt;solution&gt;&lt;tongue&gt;de&lt;/tongue&gt;&lt;word&gt;Haus&lt;/word&gt;&lt;/solution&gt;&lt;solution&gt;&lt;tongue&gt;en&lt;/tongue&gt;&lt;word&gt;house&lt;/word&gt;&lt;/solution&gt;&lt;/solutions&gt;</v>
      </c>
      <c r="C92" t="str">
        <f>IF(ISTEXT(Tabelle1[[#This Row],[Am.Englisch]]),"&lt;solutions&gt;&lt;solution&gt;&lt;tongue&gt;en-us&lt;/tongue&gt;&lt;word&gt;"&amp;SUBSTITUTE(Tabelle1[[#This Row],[Am.Englisch]],";","&lt;/word&gt;&lt;word&gt;")&amp;"&lt;/word&gt;&lt;/solution&gt;&lt;/solutions&gt;","")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Domain&lt;/license&gt;&lt;title&gt;haus&lt;/title&gt;&lt;extras&gt;&lt;/extras&gt;&lt;/author&gt;&lt;/image&gt;</v>
      </c>
      <c r="I92" s="14" t="s">
        <v>2695</v>
      </c>
      <c r="O92" s="23" t="s">
        <v>1316</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&lt;solutions&gt;&lt;solution&gt;&lt;tongue&gt;de&lt;/tongue&gt;&lt;word&gt;Heissluftballon&lt;/word&gt;&lt;/solution&gt;&lt;solution&gt;&lt;tongue&gt;en&lt;/tongue&gt;&lt;word&gt;aerostat&lt;/word&gt;&lt;/solution&gt;&lt;/solutions&gt;</v>
      </c>
      <c r="C93" t="str">
        <f>IF(ISTEXT(Tabelle1[[#This Row],[Am.Englisch]]),"&lt;solutions&gt;&lt;solution&gt;&lt;tongue&gt;en-us&lt;/tongue&gt;&lt;word&gt;"&amp;SUBSTITUTE(Tabelle1[[#This Row],[Am.Englisch]],";","&lt;/word&gt;&lt;word&gt;")&amp;"&lt;/word&gt;&lt;/solution&gt;&lt;/solutions&gt;","")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Domain&lt;/license&gt;&lt;title&gt;heissluftballon&lt;/title&gt;&lt;extras&gt;&lt;/extras&gt;&lt;/author&gt;&lt;/image&gt;</v>
      </c>
      <c r="I93" s="14" t="s">
        <v>2696</v>
      </c>
      <c r="O93" s="23" t="s">
        <v>1317</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&lt;solutions&gt;&lt;solution&gt;&lt;tongue&gt;de&lt;/tongue&gt;&lt;word&gt;Herz&lt;/word&gt;&lt;/solution&gt;&lt;solution&gt;&lt;tongue&gt;en&lt;/tongue&gt;&lt;word&gt;hearth&lt;/word&gt;&lt;/solution&gt;&lt;/solutions&gt;</v>
      </c>
      <c r="C94" t="str">
        <f>IF(ISTEXT(Tabelle1[[#This Row],[Am.Englisch]]),"&lt;solutions&gt;&lt;solution&gt;&lt;tongue&gt;en-us&lt;/tongue&gt;&lt;word&gt;"&amp;SUBSTITUTE(Tabelle1[[#This Row],[Am.Englisch]],";","&lt;/word&gt;&lt;word&gt;")&amp;"&lt;/word&gt;&lt;/solution&gt;&lt;/solutions&gt;","")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2697</v>
      </c>
      <c r="O94" s="23" t="s">
        <v>1318</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&lt;solutions&gt;&lt;solution&gt;&lt;tongue&gt;de&lt;/tongue&gt;&lt;word&gt;Himbeeren&lt;/word&gt;&lt;/solution&gt;&lt;solution&gt;&lt;tongue&gt;en&lt;/tongue&gt;&lt;word&gt;raspberry&lt;/word&gt;&lt;/solution&gt;&lt;/solutions&gt;</v>
      </c>
      <c r="C95" t="str">
        <f>IF(ISTEXT(Tabelle1[[#This Row],[Am.Englisch]]),"&lt;solutions&gt;&lt;solution&gt;&lt;tongue&gt;en-us&lt;/tongue&gt;&lt;word&gt;"&amp;SUBSTITUTE(Tabelle1[[#This Row],[Am.Englisch]],";","&lt;/word&gt;&lt;word&gt;")&amp;"&lt;/word&gt;&lt;/solution&gt;&lt;/solutions&gt;","")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2698</v>
      </c>
      <c r="O95" s="23" t="s">
        <v>1319</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&lt;solutions&gt;&lt;solution&gt;&lt;tongue&gt;de&lt;/tongue&gt;&lt;word&gt;Himmel&lt;/word&gt;&lt;/solution&gt;&lt;solution&gt;&lt;tongue&gt;en&lt;/tongue&gt;&lt;word&gt;sky&lt;/word&gt;&lt;/solution&gt;&lt;/solutions&gt;</v>
      </c>
      <c r="C96" t="str">
        <f>IF(ISTEXT(Tabelle1[[#This Row],[Am.Englisch]]),"&lt;solutions&gt;&lt;solution&gt;&lt;tongue&gt;en-us&lt;/tongue&gt;&lt;word&gt;"&amp;SUBSTITUTE(Tabelle1[[#This Row],[Am.Englisch]],";","&lt;/word&gt;&lt;word&gt;")&amp;"&lt;/word&gt;&lt;/solution&gt;&lt;/solutions&gt;","")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Domain&lt;/license&gt;&lt;title&gt;himmel&lt;/title&gt;&lt;extras&gt;&lt;/extras&gt;&lt;/author&gt;&lt;/image&gt;</v>
      </c>
      <c r="I96" s="14" t="s">
        <v>2699</v>
      </c>
      <c r="O96" s="23" t="s">
        <v>1320</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&lt;solutions&gt;&lt;solution&gt;&lt;tongue&gt;de&lt;/tongue&gt;&lt;word&gt;Hochzeit&lt;/word&gt;&lt;/solution&gt;&lt;solution&gt;&lt;tongue&gt;en&lt;/tongue&gt;&lt;word&gt;wedding&lt;/word&gt;&lt;/solution&gt;&lt;/solutions&gt;</v>
      </c>
      <c r="C97" t="str">
        <f>IF(ISTEXT(Tabelle1[[#This Row],[Am.Englisch]]),"&lt;solutions&gt;&lt;solution&gt;&lt;tongue&gt;en-us&lt;/tongue&gt;&lt;word&gt;"&amp;SUBSTITUTE(Tabelle1[[#This Row],[Am.Englisch]],";","&lt;/word&gt;&lt;word&gt;")&amp;"&lt;/word&gt;&lt;/solution&gt;&lt;/solutions&gt;","")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Domain&lt;/license&gt;&lt;title&gt;hochzeit&lt;/title&gt;&lt;extras&gt;&lt;/extras&gt;&lt;/author&gt;&lt;/image&gt;</v>
      </c>
      <c r="I97" s="14" t="s">
        <v>2700</v>
      </c>
      <c r="O97" s="23" t="s">
        <v>1321</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&lt;solutions&gt;&lt;solution&gt;&lt;tongue&gt;de&lt;/tongue&gt;&lt;word&gt;Hummel&lt;/word&gt;&lt;/solution&gt;&lt;solution&gt;&lt;tongue&gt;en&lt;/tongue&gt;&lt;word&gt;bumblebee&lt;/word&gt;&lt;/solution&gt;&lt;/solutions&gt;</v>
      </c>
      <c r="C98" t="str">
        <f>IF(ISTEXT(Tabelle1[[#This Row],[Am.Englisch]]),"&lt;solutions&gt;&lt;solution&gt;&lt;tongue&gt;en-us&lt;/tongue&gt;&lt;word&gt;"&amp;SUBSTITUTE(Tabelle1[[#This Row],[Am.Englisch]],";","&lt;/word&gt;&lt;word&gt;")&amp;"&lt;/word&gt;&lt;/solution&gt;&lt;/solutions&gt;","")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2701</v>
      </c>
      <c r="O98" s="23" t="s">
        <v>1322</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&lt;solutions&gt;&lt;solution&gt;&lt;tongue&gt;de&lt;/tongue&gt;&lt;word&gt;Hut&lt;/word&gt;&lt;/solution&gt;&lt;solution&gt;&lt;tongue&gt;en&lt;/tongue&gt;&lt;word&gt;hat&lt;/word&gt;&lt;/solution&gt;&lt;/solutions&gt;</v>
      </c>
      <c r="C99" t="str">
        <f>IF(ISTEXT(Tabelle1[[#This Row],[Am.Englisch]]),"&lt;solutions&gt;&lt;solution&gt;&lt;tongue&gt;en-us&lt;/tongue&gt;&lt;word&gt;"&amp;SUBSTITUTE(Tabelle1[[#This Row],[Am.Englisch]],";","&lt;/word&gt;&lt;word&gt;")&amp;"&lt;/word&gt;&lt;/solution&gt;&lt;/solutions&gt;","")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Domain&lt;/license&gt;&lt;title&gt;hut&lt;/title&gt;&lt;extras&gt;&lt;/extras&gt;&lt;/author&gt;&lt;/image&gt;</v>
      </c>
      <c r="I99" s="14" t="s">
        <v>2702</v>
      </c>
      <c r="O99" s="23" t="s">
        <v>1323</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&lt;solutions&gt;&lt;solution&gt;&lt;tongue&gt;de&lt;/tongue&gt;&lt;word&gt;Kabel&lt;/word&gt;&lt;/solution&gt;&lt;solution&gt;&lt;tongue&gt;en&lt;/tongue&gt;&lt;word&gt;cable&lt;/word&gt;&lt;/solution&gt;&lt;/solutions&gt;</v>
      </c>
      <c r="C100" t="str">
        <f>IF(ISTEXT(Tabelle1[[#This Row],[Am.Englisch]]),"&lt;solutions&gt;&lt;solution&gt;&lt;tongue&gt;en-us&lt;/tongue&gt;&lt;word&gt;"&amp;SUBSTITUTE(Tabelle1[[#This Row],[Am.Englisch]],";","&lt;/word&gt;&lt;word&gt;")&amp;"&lt;/word&gt;&lt;/solution&gt;&lt;/solutions&gt;","")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2703</v>
      </c>
      <c r="O100" s="23" t="s">
        <v>1324</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&lt;solutions&gt;&lt;solution&gt;&lt;tongue&gt;de&lt;/tongue&gt;&lt;word&gt;Marienkäfer&lt;/word&gt;&lt;/solution&gt;&lt;solution&gt;&lt;tongue&gt;en&lt;/tongue&gt;&lt;word&gt;ladybeetle&lt;/word&gt;&lt;word&gt;ladybird&lt;/word&gt;&lt;/solution&gt;&lt;/solutions&gt;</v>
      </c>
      <c r="C101" t="str">
        <f>IF(ISTEXT(Tabelle1[[#This Row],[Am.Englisch]]),"&lt;solutions&gt;&lt;solution&gt;&lt;tongue&gt;en-us&lt;/tongue&gt;&lt;word&gt;"&amp;SUBSTITUTE(Tabelle1[[#This Row],[Am.Englisch]],";","&lt;/word&gt;&lt;word&gt;")&amp;"&lt;/word&gt;&lt;/solution&gt;&lt;/solutions&gt;","")</f>
        <v>&lt;solutions&gt;&lt;solution&gt;&lt;tongue&gt;en-us&lt;/tongue&gt;&lt;word&gt;ladybug&lt;/word&gt;&lt;word&gt;ladybird&lt;/word&gt;&lt;/solution&gt;&lt;/solutions&gt;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lt;/tongue&gt;&lt;word&gt;ladybeetle&lt;/word&gt;&lt;word&gt;ladybird&lt;/word&gt;&lt;/solution&gt;&lt;/solutions&gt;&lt;solutions&gt;&lt;solution&gt;&lt;tongue&gt;en-us&lt;/tongue&gt;&lt;word&gt;ladybug&lt;/word&gt;&lt;word&gt;ladybird&lt;/word&gt;&lt;/solution&gt;&lt;/solutions&gt;&lt;author&gt;&lt;name&gt;blickpixel&lt;/name&gt;&lt;source&gt;http://pixabay.com/de/biologische-blatt-bl%C3%A4tter-181237/&lt;/source&gt;&lt;license&gt;CC0 Public Domain&lt;/license&gt;&lt;title&gt;kaefer&lt;/title&gt;&lt;extras&gt;&lt;/extras&gt;&lt;/author&gt;&lt;/image&gt;</v>
      </c>
      <c r="I101" s="14" t="s">
        <v>2704</v>
      </c>
      <c r="O101" s="23" t="s">
        <v>1325</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&lt;solutions&gt;&lt;solution&gt;&lt;tongue&gt;de&lt;/tongue&gt;&lt;word&gt;Känguru&lt;/word&gt;&lt;/solution&gt;&lt;solution&gt;&lt;tongue&gt;en&lt;/tongue&gt;&lt;word&gt;kangaroo&lt;/word&gt;&lt;/solution&gt;&lt;/solutions&gt;</v>
      </c>
      <c r="C102" t="str">
        <f>IF(ISTEXT(Tabelle1[[#This Row],[Am.Englisch]]),"&lt;solutions&gt;&lt;solution&gt;&lt;tongue&gt;en-us&lt;/tongue&gt;&lt;word&gt;"&amp;SUBSTITUTE(Tabelle1[[#This Row],[Am.Englisch]],";","&lt;/word&gt;&lt;word&gt;")&amp;"&lt;/word&gt;&lt;/solution&gt;&lt;/solutions&gt;","")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2705</v>
      </c>
      <c r="O102" s="23" t="s">
        <v>1326</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&lt;solutions&gt;&lt;solution&gt;&lt;tongue&gt;de&lt;/tongue&gt;&lt;word&gt;Kaffeebohne&lt;/word&gt;&lt;/solution&gt;&lt;solution&gt;&lt;tongue&gt;en&lt;/tongue&gt;&lt;word&gt;coffebean&lt;/word&gt;&lt;/solution&gt;&lt;/solutions&gt;</v>
      </c>
      <c r="C103" t="str">
        <f>IF(ISTEXT(Tabelle1[[#This Row],[Am.Englisch]]),"&lt;solutions&gt;&lt;solution&gt;&lt;tongue&gt;en-us&lt;/tongue&gt;&lt;word&gt;"&amp;SUBSTITUTE(Tabelle1[[#This Row],[Am.Englisch]],";","&lt;/word&gt;&lt;word&gt;")&amp;"&lt;/word&gt;&lt;/solution&gt;&lt;/solutions&gt;","")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2706</v>
      </c>
      <c r="O103" s="23" t="s">
        <v>1327</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&lt;solutions&gt;&lt;solution&gt;&lt;tongue&gt;de&lt;/tongue&gt;&lt;word&gt;Kaktus&lt;/word&gt;&lt;/solution&gt;&lt;solution&gt;&lt;tongue&gt;en&lt;/tongue&gt;&lt;word&gt;cactus&lt;/word&gt;&lt;/solution&gt;&lt;/solutions&gt;</v>
      </c>
      <c r="C104" t="str">
        <f>IF(ISTEXT(Tabelle1[[#This Row],[Am.Englisch]]),"&lt;solutions&gt;&lt;solution&gt;&lt;tongue&gt;en-us&lt;/tongue&gt;&lt;word&gt;"&amp;SUBSTITUTE(Tabelle1[[#This Row],[Am.Englisch]],";","&lt;/word&gt;&lt;word&gt;")&amp;"&lt;/word&gt;&lt;/solution&gt;&lt;/solutions&gt;","")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2707</v>
      </c>
      <c r="O104" s="23" t="s">
        <v>1328</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&lt;solutions&gt;&lt;solution&gt;&lt;tongue&gt;de&lt;/tongue&gt;&lt;word&gt;Überwachung&lt;/word&gt;&lt;/solution&gt;&lt;solution&gt;&lt;tongue&gt;en&lt;/tongue&gt;&lt;word&gt;supervision&lt;/word&gt;&lt;/solution&gt;&lt;/solutions&gt;</v>
      </c>
      <c r="C105" t="str">
        <f>IF(ISTEXT(Tabelle1[[#This Row],[Am.Englisch]]),"&lt;solutions&gt;&lt;solution&gt;&lt;tongue&gt;en-us&lt;/tongue&gt;&lt;word&gt;"&amp;SUBSTITUTE(Tabelle1[[#This Row],[Am.Englisch]],";","&lt;/word&gt;&lt;word&gt;")&amp;"&lt;/word&gt;&lt;/solution&gt;&lt;/solutions&gt;","")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Überwachung&lt;/word&gt;&lt;/solution&gt;&lt;solution&gt;&lt;tongue&gt;en&lt;/tongue&gt;&lt;word&gt;supervision&lt;/word&gt;&lt;/solution&gt;&lt;/solutions&gt;&lt;author&gt;&lt;name&gt;OpenClips&lt;/name&gt;&lt;source&gt;http://pixabay.com/de/kamera-cctv-sicherheit-cam-156730/&lt;/source&gt;&lt;license&gt;CC0 Public Domain&lt;/license&gt;&lt;title&gt;kamera&lt;/title&gt;&lt;extras&gt;&lt;/extras&gt;&lt;/author&gt;&lt;/image&gt;</v>
      </c>
      <c r="I105" s="14" t="s">
        <v>2708</v>
      </c>
      <c r="O105" s="23" t="s">
        <v>1329</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&lt;solutions&gt;&lt;solution&gt;&lt;tongue&gt;de&lt;/tongue&gt;&lt;word&gt;Kanone&lt;/word&gt;&lt;/solution&gt;&lt;solution&gt;&lt;tongue&gt;en&lt;/tongue&gt;&lt;word&gt;canon&lt;/word&gt;&lt;/solution&gt;&lt;/solutions&gt;</v>
      </c>
      <c r="C106" t="str">
        <f>IF(ISTEXT(Tabelle1[[#This Row],[Am.Englisch]]),"&lt;solutions&gt;&lt;solution&gt;&lt;tongue&gt;en-us&lt;/tongue&gt;&lt;word&gt;"&amp;SUBSTITUTE(Tabelle1[[#This Row],[Am.Englisch]],";","&lt;/word&gt;&lt;word&gt;")&amp;"&lt;/word&gt;&lt;/solution&gt;&lt;/solutions&gt;","")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2709</v>
      </c>
      <c r="O106" s="23" t="s">
        <v>1330</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&lt;solutions&gt;&lt;solution&gt;&lt;tongue&gt;de&lt;/tongue&gt;&lt;word&gt;Karate&lt;/word&gt;&lt;/solution&gt;&lt;solution&gt;&lt;tongue&gt;en&lt;/tongue&gt;&lt;word&gt;karate&lt;/word&gt;&lt;/solution&gt;&lt;/solutions&gt;</v>
      </c>
      <c r="C107" t="str">
        <f>IF(ISTEXT(Tabelle1[[#This Row],[Am.Englisch]]),"&lt;solutions&gt;&lt;solution&gt;&lt;tongue&gt;en-us&lt;/tongue&gt;&lt;word&gt;"&amp;SUBSTITUTE(Tabelle1[[#This Row],[Am.Englisch]],";","&lt;/word&gt;&lt;word&gt;")&amp;"&lt;/word&gt;&lt;/solution&gt;&lt;/solutions&gt;","")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2710</v>
      </c>
      <c r="O107" s="23" t="s">
        <v>1331</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&lt;solutions&gt;&lt;solution&gt;&lt;tongue&gt;de&lt;/tongue&gt;&lt;word&gt;Karten&lt;/word&gt;&lt;/solution&gt;&lt;solution&gt;&lt;tongue&gt;en&lt;/tongue&gt;&lt;word&gt;cards&lt;/word&gt;&lt;/solution&gt;&lt;/solutions&gt;</v>
      </c>
      <c r="C108" t="str">
        <f>IF(ISTEXT(Tabelle1[[#This Row],[Am.Englisch]]),"&lt;solutions&gt;&lt;solution&gt;&lt;tongue&gt;en-us&lt;/tongue&gt;&lt;word&gt;"&amp;SUBSTITUTE(Tabelle1[[#This Row],[Am.Englisch]],";","&lt;/word&gt;&lt;word&gt;")&amp;"&lt;/word&gt;&lt;/solution&gt;&lt;/solutions&gt;","")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Domain&lt;/license&gt;&lt;title&gt;karten&lt;/title&gt;&lt;extras&gt;&lt;/extras&gt;&lt;/author&gt;&lt;/image&gt;</v>
      </c>
      <c r="I108" s="14" t="s">
        <v>2711</v>
      </c>
      <c r="O108" s="23" t="s">
        <v>1332</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&lt;solutions&gt;&lt;solution&gt;&lt;tongue&gt;de&lt;/tongue&gt;&lt;word&gt;Kassette&lt;/word&gt;&lt;/solution&gt;&lt;solution&gt;&lt;tongue&gt;en&lt;/tongue&gt;&lt;word&gt;cassette&lt;/word&gt;&lt;/solution&gt;&lt;/solutions&gt;</v>
      </c>
      <c r="C109" t="str">
        <f>IF(ISTEXT(Tabelle1[[#This Row],[Am.Englisch]]),"&lt;solutions&gt;&lt;solution&gt;&lt;tongue&gt;en-us&lt;/tongue&gt;&lt;word&gt;"&amp;SUBSTITUTE(Tabelle1[[#This Row],[Am.Englisch]],";","&lt;/word&gt;&lt;word&gt;")&amp;"&lt;/word&gt;&lt;/solution&gt;&lt;/solutions&gt;","")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2712</v>
      </c>
      <c r="O109" s="23" t="s">
        <v>1333</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&lt;solutions&gt;&lt;solution&gt;&lt;tongue&gt;de&lt;/tongue&gt;&lt;word&gt;Kastanien&lt;/word&gt;&lt;/solution&gt;&lt;solution&gt;&lt;tongue&gt;en&lt;/tongue&gt;&lt;word&gt;chestnuts&lt;/word&gt;&lt;/solution&gt;&lt;/solutions&gt;</v>
      </c>
      <c r="C110" t="str">
        <f>IF(ISTEXT(Tabelle1[[#This Row],[Am.Englisch]]),"&lt;solutions&gt;&lt;solution&gt;&lt;tongue&gt;en-us&lt;/tongue&gt;&lt;word&gt;"&amp;SUBSTITUTE(Tabelle1[[#This Row],[Am.Englisch]],";","&lt;/word&gt;&lt;word&gt;")&amp;"&lt;/word&gt;&lt;/solution&gt;&lt;/solutions&gt;","")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2713</v>
      </c>
      <c r="O110" s="23" t="s">
        <v>1334</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&lt;solutions&gt;&lt;solution&gt;&lt;tongue&gt;de&lt;/tongue&gt;&lt;word&gt;Katze&lt;/word&gt;&lt;/solution&gt;&lt;solution&gt;&lt;tongue&gt;en&lt;/tongue&gt;&lt;word&gt;cat&lt;/word&gt;&lt;/solution&gt;&lt;/solutions&gt;</v>
      </c>
      <c r="C111" t="str">
        <f>IF(ISTEXT(Tabelle1[[#This Row],[Am.Englisch]]),"&lt;solutions&gt;&lt;solution&gt;&lt;tongue&gt;en-us&lt;/tongue&gt;&lt;word&gt;"&amp;SUBSTITUTE(Tabelle1[[#This Row],[Am.Englisch]],";","&lt;/word&gt;&lt;word&gt;")&amp;"&lt;/word&gt;&lt;/solution&gt;&lt;/solutions&gt;","")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Domain&lt;/license&gt;&lt;title&gt;katze&lt;/title&gt;&lt;extras&gt;&lt;/extras&gt;&lt;/author&gt;&lt;/image&gt;</v>
      </c>
      <c r="I111" s="14" t="s">
        <v>2714</v>
      </c>
      <c r="O111" s="23" t="s">
        <v>1335</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&lt;solutions&gt;&lt;solution&gt;&lt;tongue&gt;de&lt;/tongue&gt;&lt;word&gt;Kegel&lt;/word&gt;&lt;/solution&gt;&lt;solution&gt;&lt;tongue&gt;en&lt;/tongue&gt;&lt;word&gt;bowlingpins&lt;/word&gt;&lt;/solution&gt;&lt;/solutions&gt;</v>
      </c>
      <c r="C112" t="str">
        <f>IF(ISTEXT(Tabelle1[[#This Row],[Am.Englisch]]),"&lt;solutions&gt;&lt;solution&gt;&lt;tongue&gt;en-us&lt;/tongue&gt;&lt;word&gt;"&amp;SUBSTITUTE(Tabelle1[[#This Row],[Am.Englisch]],";","&lt;/word&gt;&lt;word&gt;")&amp;"&lt;/word&gt;&lt;/solution&gt;&lt;/solutions&gt;","")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2715</v>
      </c>
      <c r="O112" s="23" t="s">
        <v>1336</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&lt;solutions&gt;&lt;solution&gt;&lt;tongue&gt;de&lt;/tongue&gt;&lt;word&gt;Kerze&lt;/word&gt;&lt;/solution&gt;&lt;solution&gt;&lt;tongue&gt;en&lt;/tongue&gt;&lt;word&gt;candle&lt;/word&gt;&lt;/solution&gt;&lt;/solutions&gt;</v>
      </c>
      <c r="C113" t="str">
        <f>IF(ISTEXT(Tabelle1[[#This Row],[Am.Englisch]]),"&lt;solutions&gt;&lt;solution&gt;&lt;tongue&gt;en-us&lt;/tongue&gt;&lt;word&gt;"&amp;SUBSTITUTE(Tabelle1[[#This Row],[Am.Englisch]],";","&lt;/word&gt;&lt;word&gt;")&amp;"&lt;/word&gt;&lt;/solution&gt;&lt;/solutions&gt;","")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2716</v>
      </c>
      <c r="O113" s="23" t="s">
        <v>1337</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&lt;solutions&gt;&lt;solution&gt;&lt;tongue&gt;de&lt;/tongue&gt;&lt;word&gt;Kette&lt;/word&gt;&lt;/solution&gt;&lt;solution&gt;&lt;tongue&gt;en&lt;/tongue&gt;&lt;word&gt;chain&lt;/word&gt;&lt;/solution&gt;&lt;/solutions&gt;</v>
      </c>
      <c r="C114" t="str">
        <f>IF(ISTEXT(Tabelle1[[#This Row],[Am.Englisch]]),"&lt;solutions&gt;&lt;solution&gt;&lt;tongue&gt;en-us&lt;/tongue&gt;&lt;word&gt;"&amp;SUBSTITUTE(Tabelle1[[#This Row],[Am.Englisch]],";","&lt;/word&gt;&lt;word&gt;")&amp;"&lt;/word&gt;&lt;/solution&gt;&lt;/solutions&gt;","")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lt;/tongue&gt;&lt;word&gt;chain&lt;/word&gt;&lt;/solution&gt;&lt;/solutions&gt;&lt;author&gt;&lt;name&gt;Nemo&lt;/name&gt;&lt;source&gt;http://pixabay.com/de/kette-brechen-link-verbunden-eisen-312403/&lt;/source&gt;&lt;license&gt;CC0 Public Domain&lt;/license&gt;&lt;title&gt;kette&lt;/title&gt;&lt;extras&gt;&lt;/extras&gt;&lt;/author&gt;&lt;/image&gt;</v>
      </c>
      <c r="I114" s="14" t="s">
        <v>2717</v>
      </c>
      <c r="O114" s="23" t="s">
        <v>1338</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&lt;solutions&gt;&lt;solution&gt;&lt;tongue&gt;de&lt;/tongue&gt;&lt;word&gt;Kirche&lt;/word&gt;&lt;/solution&gt;&lt;solution&gt;&lt;tongue&gt;en&lt;/tongue&gt;&lt;word&gt;church&lt;/word&gt;&lt;/solution&gt;&lt;/solutions&gt;</v>
      </c>
      <c r="C115" t="str">
        <f>IF(ISTEXT(Tabelle1[[#This Row],[Am.Englisch]]),"&lt;solutions&gt;&lt;solution&gt;&lt;tongue&gt;en-us&lt;/tongue&gt;&lt;word&gt;"&amp;SUBSTITUTE(Tabelle1[[#This Row],[Am.Englisch]],";","&lt;/word&gt;&lt;word&gt;")&amp;"&lt;/word&gt;&lt;/solution&gt;&lt;/solutions&gt;","")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2718</v>
      </c>
      <c r="O115" s="23" t="s">
        <v>1339</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&lt;solutions&gt;&lt;solution&gt;&lt;tongue&gt;de&lt;/tongue&gt;&lt;word&gt;Kirsche&lt;/word&gt;&lt;/solution&gt;&lt;solution&gt;&lt;tongue&gt;en&lt;/tongue&gt;&lt;word&gt;cherry&lt;/word&gt;&lt;/solution&gt;&lt;/solutions&gt;</v>
      </c>
      <c r="C116" t="str">
        <f>IF(ISTEXT(Tabelle1[[#This Row],[Am.Englisch]]),"&lt;solutions&gt;&lt;solution&gt;&lt;tongue&gt;en-us&lt;/tongue&gt;&lt;word&gt;"&amp;SUBSTITUTE(Tabelle1[[#This Row],[Am.Englisch]],";","&lt;/word&gt;&lt;word&gt;")&amp;"&lt;/word&gt;&lt;/solution&gt;&lt;/solutions&gt;","")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2719</v>
      </c>
      <c r="O116" s="23" t="s">
        <v>1340</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&lt;solutions&gt;&lt;solution&gt;&lt;tongue&gt;de&lt;/tongue&gt;&lt;word&gt;Klavier&lt;/word&gt;&lt;/solution&gt;&lt;solution&gt;&lt;tongue&gt;en&lt;/tongue&gt;&lt;word&gt;piano&lt;/word&gt;&lt;/solution&gt;&lt;/solutions&gt;</v>
      </c>
      <c r="C117" t="str">
        <f>IF(ISTEXT(Tabelle1[[#This Row],[Am.Englisch]]),"&lt;solutions&gt;&lt;solution&gt;&lt;tongue&gt;en-us&lt;/tongue&gt;&lt;word&gt;"&amp;SUBSTITUTE(Tabelle1[[#This Row],[Am.Englisch]],";","&lt;/word&gt;&lt;word&gt;")&amp;"&lt;/word&gt;&lt;/solution&gt;&lt;/solutions&gt;","")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2720</v>
      </c>
      <c r="O117" s="23" t="s">
        <v>1341</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&lt;solutions&gt;&lt;solution&gt;&lt;tongue&gt;de&lt;/tongue&gt;&lt;word&gt;Kleeblatt&lt;/word&gt;&lt;/solution&gt;&lt;solution&gt;&lt;tongue&gt;en&lt;/tongue&gt;&lt;word&gt;shamrock&lt;/word&gt;&lt;/solution&gt;&lt;/solutions&gt;</v>
      </c>
      <c r="C118" t="str">
        <f>IF(ISTEXT(Tabelle1[[#This Row],[Am.Englisch]]),"&lt;solutions&gt;&lt;solution&gt;&lt;tongue&gt;en-us&lt;/tongue&gt;&lt;word&gt;"&amp;SUBSTITUTE(Tabelle1[[#This Row],[Am.Englisch]],";","&lt;/word&gt;&lt;word&gt;")&amp;"&lt;/word&gt;&lt;/solution&gt;&lt;/solutions&gt;","")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2721</v>
      </c>
      <c r="O118" s="23" t="s">
        <v>1342</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&lt;solutions&gt;&lt;solution&gt;&lt;tongue&gt;de&lt;/tongue&gt;&lt;word&gt;Knochen&lt;/word&gt;&lt;/solution&gt;&lt;solution&gt;&lt;tongue&gt;en&lt;/tongue&gt;&lt;word&gt;bone&lt;/word&gt;&lt;/solution&gt;&lt;/solutions&gt;</v>
      </c>
      <c r="C119" t="str">
        <f>IF(ISTEXT(Tabelle1[[#This Row],[Am.Englisch]]),"&lt;solutions&gt;&lt;solution&gt;&lt;tongue&gt;en-us&lt;/tongue&gt;&lt;word&gt;"&amp;SUBSTITUTE(Tabelle1[[#This Row],[Am.Englisch]],";","&lt;/word&gt;&lt;word&gt;")&amp;"&lt;/word&gt;&lt;/solution&gt;&lt;/solutions&gt;","")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Domain&lt;/license&gt;&lt;title&gt;knochen&lt;/title&gt;&lt;extras&gt;&lt;/extras&gt;&lt;/author&gt;&lt;/image&gt;</v>
      </c>
      <c r="I119" s="14" t="s">
        <v>2722</v>
      </c>
      <c r="O119" s="23" t="s">
        <v>1343</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&lt;solutions&gt;&lt;solution&gt;&lt;tongue&gt;de&lt;/tongue&gt;&lt;word&gt;Kolibri&lt;/word&gt;&lt;/solution&gt;&lt;solution&gt;&lt;tongue&gt;en&lt;/tongue&gt;&lt;word&gt;hummingbird&lt;/word&gt;&lt;/solution&gt;&lt;/solutions&gt;</v>
      </c>
      <c r="C120" t="str">
        <f>IF(ISTEXT(Tabelle1[[#This Row],[Am.Englisch]]),"&lt;solutions&gt;&lt;solution&gt;&lt;tongue&gt;en-us&lt;/tongue&gt;&lt;word&gt;"&amp;SUBSTITUTE(Tabelle1[[#This Row],[Am.Englisch]],";","&lt;/word&gt;&lt;word&gt;")&amp;"&lt;/word&gt;&lt;/solution&gt;&lt;/solutions&gt;","")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2723</v>
      </c>
      <c r="O120" s="23" t="s">
        <v>1344</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&lt;solutions&gt;&lt;solution&gt;&lt;tongue&gt;de&lt;/tongue&gt;&lt;word&gt;Kolosseum&lt;/word&gt;&lt;/solution&gt;&lt;solution&gt;&lt;tongue&gt;en&lt;/tongue&gt;&lt;word&gt;colosseum&lt;/word&gt;&lt;/solution&gt;&lt;/solutions&gt;</v>
      </c>
      <c r="C121" t="str">
        <f>IF(ISTEXT(Tabelle1[[#This Row],[Am.Englisch]]),"&lt;solutions&gt;&lt;solution&gt;&lt;tongue&gt;en-us&lt;/tongue&gt;&lt;word&gt;"&amp;SUBSTITUTE(Tabelle1[[#This Row],[Am.Englisch]],";","&lt;/word&gt;&lt;word&gt;")&amp;"&lt;/word&gt;&lt;/solution&gt;&lt;/solutions&gt;","")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2724</v>
      </c>
      <c r="O121" s="23" t="s">
        <v>1345</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mpass&lt;/word&gt;&lt;word&gt;Windrose&lt;/word&gt;&lt;/solution&gt;&lt;solution&gt;&lt;tongue&gt;en&lt;/tongue&gt;&lt;word&gt;compass&lt;/word&gt;&lt;word&gt;windrose&lt;/word&gt;&lt;/solution&gt;&lt;/solutions&gt;</v>
      </c>
      <c r="C122" t="str">
        <f>IF(ISTEXT(Tabelle1[[#This Row],[Am.Englisch]]),"&lt;solutions&gt;&lt;solution&gt;&lt;tongue&gt;en-us&lt;/tongue&gt;&lt;word&gt;"&amp;SUBSTITUTE(Tabelle1[[#This Row],[Am.Englisch]],";","&lt;/word&gt;&lt;word&gt;")&amp;"&lt;/word&gt;&lt;/solution&gt;&lt;/solutions&gt;","")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2725</v>
      </c>
      <c r="O122" s="23" t="s">
        <v>1346</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&lt;solutions&gt;&lt;solution&gt;&lt;tongue&gt;de&lt;/tongue&gt;&lt;word&gt;Kopf&lt;/word&gt;&lt;/solution&gt;&lt;solution&gt;&lt;tongue&gt;en&lt;/tongue&gt;&lt;word&gt;head&lt;/word&gt;&lt;/solution&gt;&lt;/solutions&gt;</v>
      </c>
      <c r="C123" t="str">
        <f>IF(ISTEXT(Tabelle1[[#This Row],[Am.Englisch]]),"&lt;solutions&gt;&lt;solution&gt;&lt;tongue&gt;en-us&lt;/tongue&gt;&lt;word&gt;"&amp;SUBSTITUTE(Tabelle1[[#This Row],[Am.Englisch]],";","&lt;/word&gt;&lt;word&gt;")&amp;"&lt;/word&gt;&lt;/solution&gt;&lt;/solutions&gt;","")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Domain&lt;/license&gt;&lt;title&gt;kopf&lt;/title&gt;&lt;extras&gt;&lt;/extras&gt;&lt;/author&gt;&lt;/image&gt;</v>
      </c>
      <c r="I123" s="14" t="s">
        <v>2726</v>
      </c>
      <c r="O123" s="23" t="s">
        <v>1347</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&lt;solutions&gt;&lt;solution&gt;&lt;tongue&gt;de&lt;/tongue&gt;&lt;word&gt;Korb&lt;/word&gt;&lt;/solution&gt;&lt;solution&gt;&lt;tongue&gt;en&lt;/tongue&gt;&lt;word&gt;basket&lt;/word&gt;&lt;/solution&gt;&lt;/solutions&gt;</v>
      </c>
      <c r="C124" t="str">
        <f>IF(ISTEXT(Tabelle1[[#This Row],[Am.Englisch]]),"&lt;solutions&gt;&lt;solution&gt;&lt;tongue&gt;en-us&lt;/tongue&gt;&lt;word&gt;"&amp;SUBSTITUTE(Tabelle1[[#This Row],[Am.Englisch]],";","&lt;/word&gt;&lt;word&gt;")&amp;"&lt;/word&gt;&lt;/solution&gt;&lt;/solutions&gt;","")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Domain&lt;/license&gt;&lt;title&gt;korb&lt;/title&gt;&lt;extras&gt;&lt;/extras&gt;&lt;/author&gt;&lt;/image&gt;</v>
      </c>
      <c r="I124" s="14" t="s">
        <v>2727</v>
      </c>
      <c r="O124" s="23" t="s">
        <v>1348</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&lt;solutions&gt;&lt;solution&gt;&lt;tongue&gt;de&lt;/tongue&gt;&lt;word&gt;Kran&lt;/word&gt;&lt;/solution&gt;&lt;solution&gt;&lt;tongue&gt;en&lt;/tongue&gt;&lt;word&gt;crane&lt;/word&gt;&lt;/solution&gt;&lt;/solutions&gt;</v>
      </c>
      <c r="C125" t="str">
        <f>IF(ISTEXT(Tabelle1[[#This Row],[Am.Englisch]]),"&lt;solutions&gt;&lt;solution&gt;&lt;tongue&gt;en-us&lt;/tongue&gt;&lt;word&gt;"&amp;SUBSTITUTE(Tabelle1[[#This Row],[Am.Englisch]],";","&lt;/word&gt;&lt;word&gt;")&amp;"&lt;/word&gt;&lt;/solution&gt;&lt;/solutions&gt;","")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Domain&lt;/license&gt;&lt;title&gt;kran&lt;/title&gt;&lt;extras&gt;&lt;/extras&gt;&lt;/author&gt;&lt;/image&gt;</v>
      </c>
      <c r="I125" s="14" t="s">
        <v>2728</v>
      </c>
      <c r="O125" s="23" t="s">
        <v>1349</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&lt;solutions&gt;&lt;solution&gt;&lt;tongue&gt;de&lt;/tongue&gt;&lt;word&gt;Krone&lt;/word&gt;&lt;/solution&gt;&lt;solution&gt;&lt;tongue&gt;en&lt;/tongue&gt;&lt;word&gt;crown&lt;/word&gt;&lt;/solution&gt;&lt;/solutions&gt;</v>
      </c>
      <c r="C126" t="str">
        <f>IF(ISTEXT(Tabelle1[[#This Row],[Am.Englisch]]),"&lt;solutions&gt;&lt;solution&gt;&lt;tongue&gt;en-us&lt;/tongue&gt;&lt;word&gt;"&amp;SUBSTITUTE(Tabelle1[[#This Row],[Am.Englisch]],";","&lt;/word&gt;&lt;word&gt;")&amp;"&lt;/word&gt;&lt;/solution&gt;&lt;/solutions&gt;","")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Domain&lt;/license&gt;&lt;title&gt;krone&lt;/title&gt;&lt;extras&gt;&lt;/extras&gt;&lt;/author&gt;&lt;/image&gt;</v>
      </c>
      <c r="I126" s="14" t="s">
        <v>2729</v>
      </c>
      <c r="O126" s="23" t="s">
        <v>1350</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&lt;solutions&gt;&lt;solution&gt;&lt;tongue&gt;de&lt;/tongue&gt;&lt;word&gt;Krug&lt;/word&gt;&lt;/solution&gt;&lt;solution&gt;&lt;tongue&gt;en&lt;/tongue&gt;&lt;word&gt;jug&lt;/word&gt;&lt;/solution&gt;&lt;/solutions&gt;</v>
      </c>
      <c r="C127" t="str">
        <f>IF(ISTEXT(Tabelle1[[#This Row],[Am.Englisch]]),"&lt;solutions&gt;&lt;solution&gt;&lt;tongue&gt;en-us&lt;/tongue&gt;&lt;word&gt;"&amp;SUBSTITUTE(Tabelle1[[#This Row],[Am.Englisch]],";","&lt;/word&gt;&lt;word&gt;")&amp;"&lt;/word&gt;&lt;/solution&gt;&lt;/solutions&gt;","")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2730</v>
      </c>
      <c r="O127" s="23" t="s">
        <v>1351</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&lt;solutions&gt;&lt;solution&gt;&lt;tongue&gt;de&lt;/tongue&gt;&lt;word&gt;Kuchen&lt;/word&gt;&lt;/solution&gt;&lt;solution&gt;&lt;tongue&gt;en&lt;/tongue&gt;&lt;word&gt;cake&lt;/word&gt;&lt;/solution&gt;&lt;/solutions&gt;</v>
      </c>
      <c r="C128" t="str">
        <f>IF(ISTEXT(Tabelle1[[#This Row],[Am.Englisch]]),"&lt;solutions&gt;&lt;solution&gt;&lt;tongue&gt;en-us&lt;/tongue&gt;&lt;word&gt;"&amp;SUBSTITUTE(Tabelle1[[#This Row],[Am.Englisch]],";","&lt;/word&gt;&lt;word&gt;")&amp;"&lt;/word&gt;&lt;/solution&gt;&lt;/solutions&gt;","")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2731</v>
      </c>
      <c r="O128" s="23" t="s">
        <v>1352</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&lt;solutions&gt;&lt;solution&gt;&lt;tongue&gt;de&lt;/tongue&gt;&lt;word&gt;Kürbis&lt;/word&gt;&lt;/solution&gt;&lt;solution&gt;&lt;tongue&gt;en&lt;/tongue&gt;&lt;word&gt;pumpkin&lt;/word&gt;&lt;/solution&gt;&lt;/solutions&gt;</v>
      </c>
      <c r="C129" t="str">
        <f>IF(ISTEXT(Tabelle1[[#This Row],[Am.Englisch]]),"&lt;solutions&gt;&lt;solution&gt;&lt;tongue&gt;en-us&lt;/tongue&gt;&lt;word&gt;"&amp;SUBSTITUTE(Tabelle1[[#This Row],[Am.Englisch]],";","&lt;/word&gt;&lt;word&gt;")&amp;"&lt;/word&gt;&lt;/solution&gt;&lt;/solutions&gt;","")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2732</v>
      </c>
      <c r="O129" s="23" t="s">
        <v>1353</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&lt;solutions&gt;&lt;solution&gt;&lt;tongue&gt;de&lt;/tongue&gt;&lt;word&gt;Lagerfeuer&lt;/word&gt;&lt;/solution&gt;&lt;solution&gt;&lt;tongue&gt;en&lt;/tongue&gt;&lt;word&gt;campfire&lt;/word&gt;&lt;/solution&gt;&lt;/solutions&gt;</v>
      </c>
      <c r="C130" t="str">
        <f>IF(ISTEXT(Tabelle1[[#This Row],[Am.Englisch]]),"&lt;solutions&gt;&lt;solution&gt;&lt;tongue&gt;en-us&lt;/tongue&gt;&lt;word&gt;"&amp;SUBSTITUTE(Tabelle1[[#This Row],[Am.Englisch]],";","&lt;/word&gt;&lt;word&gt;")&amp;"&lt;/word&gt;&lt;/solution&gt;&lt;/solutions&gt;","")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2733</v>
      </c>
      <c r="O130" s="23" t="s">
        <v>1354</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&lt;solutions&gt;&lt;solution&gt;&lt;tongue&gt;de&lt;/tongue&gt;&lt;word&gt;Strasse&lt;/word&gt;&lt;/solution&gt;&lt;solution&gt;&lt;tongue&gt;en&lt;/tongue&gt;&lt;word&gt;street&lt;/word&gt;&lt;/solution&gt;&lt;/solutions&gt;</v>
      </c>
      <c r="C131" t="str">
        <f>IF(ISTEXT(Tabelle1[[#This Row],[Am.Englisch]]),"&lt;solutions&gt;&lt;solution&gt;&lt;tongue&gt;en-us&lt;/tongue&gt;&lt;word&gt;"&amp;SUBSTITUTE(Tabelle1[[#This Row],[Am.Englisch]],";","&lt;/word&gt;&lt;word&gt;")&amp;"&lt;/word&gt;&lt;/solution&gt;&lt;/solutions&gt;","")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2734</v>
      </c>
      <c r="O131" s="23" t="s">
        <v>1355</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&lt;solutions&gt;&lt;solution&gt;&lt;tongue&gt;de&lt;/tongue&gt;&lt;word&gt;Lava&lt;/word&gt;&lt;/solution&gt;&lt;solution&gt;&lt;tongue&gt;en&lt;/tongue&gt;&lt;word&gt;lava&lt;/word&gt;&lt;/solution&gt;&lt;/solutions&gt;</v>
      </c>
      <c r="C132" t="str">
        <f>IF(ISTEXT(Tabelle1[[#This Row],[Am.Englisch]]),"&lt;solutions&gt;&lt;solution&gt;&lt;tongue&gt;en-us&lt;/tongue&gt;&lt;word&gt;"&amp;SUBSTITUTE(Tabelle1[[#This Row],[Am.Englisch]],";","&lt;/word&gt;&lt;word&gt;")&amp;"&lt;/word&gt;&lt;/solution&gt;&lt;/solutions&gt;","")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2735</v>
      </c>
      <c r="O132" s="23" t="s">
        <v>1356</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&lt;solutions&gt;&lt;solution&gt;&lt;tongue&gt;de&lt;/tongue&gt;&lt;word&gt;Lego&lt;/word&gt;&lt;/solution&gt;&lt;solution&gt;&lt;tongue&gt;en&lt;/tongue&gt;&lt;word&gt;lego&lt;/word&gt;&lt;/solution&gt;&lt;/solutions&gt;</v>
      </c>
      <c r="C133" t="str">
        <f>IF(ISTEXT(Tabelle1[[#This Row],[Am.Englisch]]),"&lt;solutions&gt;&lt;solution&gt;&lt;tongue&gt;en-us&lt;/tongue&gt;&lt;word&gt;"&amp;SUBSTITUTE(Tabelle1[[#This Row],[Am.Englisch]],";","&lt;/word&gt;&lt;word&gt;")&amp;"&lt;/word&gt;&lt;/solution&gt;&lt;/solutions&gt;","")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2736</v>
      </c>
      <c r="O133" s="23" t="s">
        <v>1357</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&lt;solutions&gt;&lt;solution&gt;&lt;tongue&gt;de&lt;/tongue&gt;&lt;word&gt;Leopard&lt;/word&gt;&lt;/solution&gt;&lt;solution&gt;&lt;tongue&gt;en&lt;/tongue&gt;&lt;word&gt;leopard&lt;/word&gt;&lt;/solution&gt;&lt;/solutions&gt;</v>
      </c>
      <c r="C134" t="str">
        <f>IF(ISTEXT(Tabelle1[[#This Row],[Am.Englisch]]),"&lt;solutions&gt;&lt;solution&gt;&lt;tongue&gt;en-us&lt;/tongue&gt;&lt;word&gt;"&amp;SUBSTITUTE(Tabelle1[[#This Row],[Am.Englisch]],";","&lt;/word&gt;&lt;word&gt;")&amp;"&lt;/word&gt;&lt;/solution&gt;&lt;/solutions&gt;","")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2737</v>
      </c>
      <c r="O134" s="23" t="s">
        <v>1358</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&lt;solutions&gt;&lt;solution&gt;&lt;tongue&gt;de&lt;/tongue&gt;&lt;word&gt;Leuchtturm&lt;/word&gt;&lt;/solution&gt;&lt;solution&gt;&lt;tongue&gt;en&lt;/tongue&gt;&lt;word&gt;lighthouse&lt;/word&gt;&lt;/solution&gt;&lt;/solutions&gt;</v>
      </c>
      <c r="C135" t="str">
        <f>IF(ISTEXT(Tabelle1[[#This Row],[Am.Englisch]]),"&lt;solutions&gt;&lt;solution&gt;&lt;tongue&gt;en-us&lt;/tongue&gt;&lt;word&gt;"&amp;SUBSTITUTE(Tabelle1[[#This Row],[Am.Englisch]],";","&lt;/word&gt;&lt;word&gt;")&amp;"&lt;/word&gt;&lt;/solution&gt;&lt;/solutions&gt;","")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2738</v>
      </c>
      <c r="O135" s="23" t="s">
        <v>1359</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&lt;solutions&gt;&lt;solution&gt;&lt;tongue&gt;de&lt;/tongue&gt;&lt;word&gt;Lippen&lt;/word&gt;&lt;/solution&gt;&lt;solution&gt;&lt;tongue&gt;en&lt;/tongue&gt;&lt;word&gt;lip&lt;/word&gt;&lt;/solution&gt;&lt;/solutions&gt;</v>
      </c>
      <c r="C136" t="str">
        <f>IF(ISTEXT(Tabelle1[[#This Row],[Am.Englisch]]),"&lt;solutions&gt;&lt;solution&gt;&lt;tongue&gt;en-us&lt;/tongue&gt;&lt;word&gt;"&amp;SUBSTITUTE(Tabelle1[[#This Row],[Am.Englisch]],";","&lt;/word&gt;&lt;word&gt;")&amp;"&lt;/word&gt;&lt;/solution&gt;&lt;/solutions&gt;","")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Domain&lt;/license&gt;&lt;title&gt;lippen&lt;/title&gt;&lt;extras&gt;&lt;/extras&gt;&lt;/author&gt;&lt;/image&gt;</v>
      </c>
      <c r="I136" s="14" t="s">
        <v>2739</v>
      </c>
      <c r="O136" s="23" t="s">
        <v>1360</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&lt;solutions&gt;&lt;solution&gt;&lt;tongue&gt;de&lt;/tongue&gt;&lt;word&gt;Liste&lt;/word&gt;&lt;/solution&gt;&lt;solution&gt;&lt;tongue&gt;en&lt;/tongue&gt;&lt;word&gt;list&lt;/word&gt;&lt;/solution&gt;&lt;/solutions&gt;</v>
      </c>
      <c r="C137" t="str">
        <f>IF(ISTEXT(Tabelle1[[#This Row],[Am.Englisch]]),"&lt;solutions&gt;&lt;solution&gt;&lt;tongue&gt;en-us&lt;/tongue&gt;&lt;word&gt;"&amp;SUBSTITUTE(Tabelle1[[#This Row],[Am.Englisch]],";","&lt;/word&gt;&lt;word&gt;")&amp;"&lt;/word&gt;&lt;/solution&gt;&lt;/solutions&gt;","")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2740</v>
      </c>
      <c r="O137" s="23" t="s">
        <v>1361</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&lt;solutions&gt;&lt;solution&gt;&lt;tongue&gt;de&lt;/tongue&gt;&lt;word&gt;Lorbeeren&lt;/word&gt;&lt;/solution&gt;&lt;solution&gt;&lt;tongue&gt;en&lt;/tongue&gt;&lt;word&gt;laurel&lt;/word&gt;&lt;/solution&gt;&lt;/solutions&gt;</v>
      </c>
      <c r="C138" t="str">
        <f>IF(ISTEXT(Tabelle1[[#This Row],[Am.Englisch]]),"&lt;solutions&gt;&lt;solution&gt;&lt;tongue&gt;en-us&lt;/tongue&gt;&lt;word&gt;"&amp;SUBSTITUTE(Tabelle1[[#This Row],[Am.Englisch]],";","&lt;/word&gt;&lt;word&gt;")&amp;"&lt;/word&gt;&lt;/solution&gt;&lt;/solutions&gt;","")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2741</v>
      </c>
      <c r="O138" s="23" t="s">
        <v>1362</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&lt;solutions&gt;&lt;solution&gt;&lt;tongue&gt;de&lt;/tongue&gt;&lt;word&gt;Lupe&lt;/word&gt;&lt;/solution&gt;&lt;solution&gt;&lt;tongue&gt;en&lt;/tongue&gt;&lt;word&gt;loupe&lt;/word&gt;&lt;/solution&gt;&lt;/solutions&gt;</v>
      </c>
      <c r="C139" t="str">
        <f>IF(ISTEXT(Tabelle1[[#This Row],[Am.Englisch]]),"&lt;solutions&gt;&lt;solution&gt;&lt;tongue&gt;en-us&lt;/tongue&gt;&lt;word&gt;"&amp;SUBSTITUTE(Tabelle1[[#This Row],[Am.Englisch]],";","&lt;/word&gt;&lt;word&gt;")&amp;"&lt;/word&gt;&lt;/solution&gt;&lt;/solutions&gt;","")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2742</v>
      </c>
      <c r="O139" s="23" t="s">
        <v>1363</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&lt;solutions&gt;&lt;solution&gt;&lt;tongue&gt;de&lt;/tongue&gt;&lt;word&gt;Magnet&lt;/word&gt;&lt;/solution&gt;&lt;solution&gt;&lt;tongue&gt;en&lt;/tongue&gt;&lt;word&gt;magnet&lt;/word&gt;&lt;/solution&gt;&lt;/solutions&gt;</v>
      </c>
      <c r="C140" t="str">
        <f>IF(ISTEXT(Tabelle1[[#This Row],[Am.Englisch]]),"&lt;solutions&gt;&lt;solution&gt;&lt;tongue&gt;en-us&lt;/tongue&gt;&lt;word&gt;"&amp;SUBSTITUTE(Tabelle1[[#This Row],[Am.Englisch]],";","&lt;/word&gt;&lt;word&gt;")&amp;"&lt;/word&gt;&lt;/solution&gt;&lt;/solutions&gt;","")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2743</v>
      </c>
      <c r="O140" s="23" t="s">
        <v>1364</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&lt;solutions&gt;&lt;solution&gt;&lt;tongue&gt;de&lt;/tongue&gt;&lt;word&gt;Maiskolben&lt;/word&gt;&lt;/solution&gt;&lt;solution&gt;&lt;tongue&gt;en&lt;/tongue&gt;&lt;word&gt;corncob&lt;/word&gt;&lt;/solution&gt;&lt;/solutions&gt;</v>
      </c>
      <c r="C141" t="str">
        <f>IF(ISTEXT(Tabelle1[[#This Row],[Am.Englisch]]),"&lt;solutions&gt;&lt;solution&gt;&lt;tongue&gt;en-us&lt;/tongue&gt;&lt;word&gt;"&amp;SUBSTITUTE(Tabelle1[[#This Row],[Am.Englisch]],";","&lt;/word&gt;&lt;word&gt;")&amp;"&lt;/word&gt;&lt;/solution&gt;&lt;/solutions&gt;","")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2744</v>
      </c>
      <c r="O141" s="23" t="s">
        <v>1365</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&lt;solutions&gt;&lt;solution&gt;&lt;tongue&gt;de&lt;/tongue&gt;&lt;word&gt;Mathematik&lt;/word&gt;&lt;/solution&gt;&lt;solution&gt;&lt;tongue&gt;en&lt;/tongue&gt;&lt;word&gt;maths&lt;/word&gt;&lt;/solution&gt;&lt;/solutions&gt;</v>
      </c>
      <c r="C142" t="str">
        <f>IF(ISTEXT(Tabelle1[[#This Row],[Am.Englisch]]),"&lt;solutions&gt;&lt;solution&gt;&lt;tongue&gt;en-us&lt;/tongue&gt;&lt;word&gt;"&amp;SUBSTITUTE(Tabelle1[[#This Row],[Am.Englisch]],";","&lt;/word&gt;&lt;word&gt;")&amp;"&lt;/word&gt;&lt;/solution&gt;&lt;/solutions&gt;","")</f>
        <v>&lt;solutions&gt;&lt;solution&gt;&lt;tongue&gt;en-us&lt;/tongue&gt;&lt;word&gt;math&lt;/word&gt;&lt;/solution&gt;&lt;/solutions&gt;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lt;/tongue&gt;&lt;word&gt;maths&lt;/word&gt;&lt;/solution&gt;&lt;/solutions&gt;&lt;solutions&gt;&lt;solution&gt;&lt;tongue&gt;en-us&lt;/tongue&gt;&lt;word&gt;math&lt;/word&gt;&lt;/solution&gt;&lt;/solutions&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2745</v>
      </c>
      <c r="O142" s="23" t="s">
        <v>1366</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&lt;solutions&gt;&lt;solution&gt;&lt;tongue&gt;de&lt;/tongue&gt;&lt;word&gt;Maus&lt;/word&gt;&lt;/solution&gt;&lt;solution&gt;&lt;tongue&gt;en&lt;/tongue&gt;&lt;word&gt;mouse&lt;/word&gt;&lt;/solution&gt;&lt;/solutions&gt;</v>
      </c>
      <c r="C143" t="str">
        <f>IF(ISTEXT(Tabelle1[[#This Row],[Am.Englisch]]),"&lt;solutions&gt;&lt;solution&gt;&lt;tongue&gt;en-us&lt;/tongue&gt;&lt;word&gt;"&amp;SUBSTITUTE(Tabelle1[[#This Row],[Am.Englisch]],";","&lt;/word&gt;&lt;word&gt;")&amp;"&lt;/word&gt;&lt;/solution&gt;&lt;/solutions&gt;","")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Domain&lt;/license&gt;&lt;title&gt;maus&lt;/title&gt;&lt;extras&gt;&lt;/extras&gt;&lt;/author&gt;&lt;/image&gt;</v>
      </c>
      <c r="I143" s="14" t="s">
        <v>2746</v>
      </c>
      <c r="O143" s="23" t="s">
        <v>1367</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&lt;solutions&gt;&lt;solution&gt;&lt;tongue&gt;de&lt;/tongue&gt;&lt;word&gt;Meer&lt;/word&gt;&lt;/solution&gt;&lt;solution&gt;&lt;tongue&gt;en&lt;/tongue&gt;&lt;word&gt;sea&lt;/word&gt;&lt;/solution&gt;&lt;/solutions&gt;</v>
      </c>
      <c r="C144" t="str">
        <f>IF(ISTEXT(Tabelle1[[#This Row],[Am.Englisch]]),"&lt;solutions&gt;&lt;solution&gt;&lt;tongue&gt;en-us&lt;/tongue&gt;&lt;word&gt;"&amp;SUBSTITUTE(Tabelle1[[#This Row],[Am.Englisch]],";","&lt;/word&gt;&lt;word&gt;")&amp;"&lt;/word&gt;&lt;/solution&gt;&lt;/solutions&gt;","")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2747</v>
      </c>
      <c r="O144" s="23" t="s">
        <v>1368</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&lt;solutions&gt;&lt;solution&gt;&lt;tongue&gt;de&lt;/tongue&gt;&lt;word&gt;Menschen&lt;/word&gt;&lt;word&gt;Gruppe&lt;/word&gt;&lt;/solution&gt;&lt;solution&gt;&lt;tongue&gt;en&lt;/tongue&gt;&lt;word&gt;people&lt;/word&gt;&lt;/solution&gt;&lt;/solutions&gt;</v>
      </c>
      <c r="C145" t="str">
        <f>IF(ISTEXT(Tabelle1[[#This Row],[Am.Englisch]]),"&lt;solutions&gt;&lt;solution&gt;&lt;tongue&gt;en-us&lt;/tongue&gt;&lt;word&gt;"&amp;SUBSTITUTE(Tabelle1[[#This Row],[Am.Englisch]],";","&lt;/word&gt;&lt;word&gt;")&amp;"&lt;/word&gt;&lt;/solution&gt;&lt;/solutions&gt;","")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Domain&lt;/license&gt;&lt;title&gt;menschen&lt;/title&gt;&lt;extras&gt;&lt;/extras&gt;&lt;/author&gt;&lt;/image&gt;</v>
      </c>
      <c r="I145" s="14" t="s">
        <v>2748</v>
      </c>
      <c r="O145" s="23" t="s">
        <v>1369</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&lt;solutions&gt;&lt;solution&gt;&lt;tongue&gt;de&lt;/tongue&gt;&lt;word&gt;Modell&lt;/word&gt;&lt;/solution&gt;&lt;solution&gt;&lt;tongue&gt;en&lt;/tongue&gt;&lt;word&gt;model&lt;/word&gt;&lt;/solution&gt;&lt;/solutions&gt;</v>
      </c>
      <c r="C146" t="str">
        <f>IF(ISTEXT(Tabelle1[[#This Row],[Am.Englisch]]),"&lt;solutions&gt;&lt;solution&gt;&lt;tongue&gt;en-us&lt;/tongue&gt;&lt;word&gt;"&amp;SUBSTITUTE(Tabelle1[[#This Row],[Am.Englisch]],";","&lt;/word&gt;&lt;word&gt;")&amp;"&lt;/word&gt;&lt;/solution&gt;&lt;/solutions&gt;","")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2749</v>
      </c>
      <c r="O146" s="23" t="s">
        <v>1370</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&lt;solutions&gt;&lt;solution&gt;&lt;tongue&gt;de&lt;/tongue&gt;&lt;word&gt;Monat&lt;/word&gt;&lt;/solution&gt;&lt;solution&gt;&lt;tongue&gt;en&lt;/tongue&gt;&lt;word&gt;month&lt;/word&gt;&lt;/solution&gt;&lt;/solutions&gt;</v>
      </c>
      <c r="C147" t="str">
        <f>IF(ISTEXT(Tabelle1[[#This Row],[Am.Englisch]]),"&lt;solutions&gt;&lt;solution&gt;&lt;tongue&gt;en-us&lt;/tongue&gt;&lt;word&gt;"&amp;SUBSTITUTE(Tabelle1[[#This Row],[Am.Englisch]],";","&lt;/word&gt;&lt;word&gt;")&amp;"&lt;/word&gt;&lt;/solution&gt;&lt;/solutions&gt;","")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2750</v>
      </c>
      <c r="O147" s="23" t="s">
        <v>1371</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&lt;solutions&gt;&lt;solution&gt;&lt;tongue&gt;de&lt;/tongue&gt;&lt;word&gt;Mond&lt;/word&gt;&lt;/solution&gt;&lt;solution&gt;&lt;tongue&gt;en&lt;/tongue&gt;&lt;word&gt;moon&lt;/word&gt;&lt;/solution&gt;&lt;/solutions&gt;</v>
      </c>
      <c r="C148" t="str">
        <f>IF(ISTEXT(Tabelle1[[#This Row],[Am.Englisch]]),"&lt;solutions&gt;&lt;solution&gt;&lt;tongue&gt;en-us&lt;/tongue&gt;&lt;word&gt;"&amp;SUBSTITUTE(Tabelle1[[#This Row],[Am.Englisch]],";","&lt;/word&gt;&lt;word&gt;")&amp;"&lt;/word&gt;&lt;/solution&gt;&lt;/solutions&gt;","")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Domain&lt;/license&gt;&lt;title&gt;mond&lt;/title&gt;&lt;extras&gt;&lt;/extras&gt;&lt;/author&gt;&lt;/image&gt;</v>
      </c>
      <c r="I148" s="14" t="s">
        <v>2751</v>
      </c>
      <c r="O148" s="23" t="s">
        <v>1372</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&lt;solutions&gt;&lt;solution&gt;&lt;tongue&gt;de&lt;/tongue&gt;&lt;word&gt;Monster&lt;/word&gt;&lt;word&gt;Ungeheuer&lt;/word&gt;&lt;/solution&gt;&lt;solution&gt;&lt;tongue&gt;en&lt;/tongue&gt;&lt;word&gt;monster&lt;/word&gt;&lt;/solution&gt;&lt;/solutions&gt;</v>
      </c>
      <c r="C149" t="str">
        <f>IF(ISTEXT(Tabelle1[[#This Row],[Am.Englisch]]),"&lt;solutions&gt;&lt;solution&gt;&lt;tongue&gt;en-us&lt;/tongue&gt;&lt;word&gt;"&amp;SUBSTITUTE(Tabelle1[[#This Row],[Am.Englisch]],";","&lt;/word&gt;&lt;word&gt;")&amp;"&lt;/word&gt;&lt;/solution&gt;&lt;/solutions&gt;","")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2752</v>
      </c>
      <c r="O149" s="23" t="s">
        <v>1373</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&lt;solutions&gt;&lt;solution&gt;&lt;tongue&gt;de&lt;/tongue&gt;&lt;word&gt;Musik&lt;/word&gt;&lt;/solution&gt;&lt;solution&gt;&lt;tongue&gt;en&lt;/tongue&gt;&lt;word&gt;music&lt;/word&gt;&lt;/solution&gt;&lt;/solutions&gt;</v>
      </c>
      <c r="C150" t="str">
        <f>IF(ISTEXT(Tabelle1[[#This Row],[Am.Englisch]]),"&lt;solutions&gt;&lt;solution&gt;&lt;tongue&gt;en-us&lt;/tongue&gt;&lt;word&gt;"&amp;SUBSTITUTE(Tabelle1[[#This Row],[Am.Englisch]],";","&lt;/word&gt;&lt;word&gt;")&amp;"&lt;/word&gt;&lt;/solution&gt;&lt;/solutions&gt;","")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2753</v>
      </c>
      <c r="O150" s="23" t="s">
        <v>1374</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&lt;solutions&gt;&lt;solution&gt;&lt;tongue&gt;de&lt;/tongue&gt;&lt;word&gt;Nashorn&lt;/word&gt;&lt;/solution&gt;&lt;solution&gt;&lt;tongue&gt;en&lt;/tongue&gt;&lt;word&gt;rhino&lt;/word&gt;&lt;/solution&gt;&lt;/solutions&gt;</v>
      </c>
      <c r="C151" t="str">
        <f>IF(ISTEXT(Tabelle1[[#This Row],[Am.Englisch]]),"&lt;solutions&gt;&lt;solution&gt;&lt;tongue&gt;en-us&lt;/tongue&gt;&lt;word&gt;"&amp;SUBSTITUTE(Tabelle1[[#This Row],[Am.Englisch]],";","&lt;/word&gt;&lt;word&gt;")&amp;"&lt;/word&gt;&lt;/solution&gt;&lt;/solutions&gt;","")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2754</v>
      </c>
      <c r="O151" s="23" t="s">
        <v>1375</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&lt;solutions&gt;&lt;solution&gt;&lt;tongue&gt;de&lt;/tongue&gt;&lt;word&gt;Nikolaus&lt;/word&gt;&lt;/solution&gt;&lt;solution&gt;&lt;tongue&gt;en&lt;/tongue&gt;&lt;word&gt;santa&lt;/word&gt;&lt;/solution&gt;&lt;/solutions&gt;</v>
      </c>
      <c r="C152" t="str">
        <f>IF(ISTEXT(Tabelle1[[#This Row],[Am.Englisch]]),"&lt;solutions&gt;&lt;solution&gt;&lt;tongue&gt;en-us&lt;/tongue&gt;&lt;word&gt;"&amp;SUBSTITUTE(Tabelle1[[#This Row],[Am.Englisch]],";","&lt;/word&gt;&lt;word&gt;")&amp;"&lt;/word&gt;&lt;/solution&gt;&lt;/solutions&gt;","")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2755</v>
      </c>
      <c r="O152" s="23" t="s">
        <v>1376</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&lt;solutions&gt;&lt;solution&gt;&lt;tongue&gt;de&lt;/tongue&gt;&lt;word&gt;Notausgang&lt;/word&gt;&lt;/solution&gt;&lt;solution&gt;&lt;tongue&gt;en&lt;/tongue&gt;&lt;word&gt;emergencyexit&lt;/word&gt;&lt;/solution&gt;&lt;/solutions&gt;</v>
      </c>
      <c r="C153" t="str">
        <f>IF(ISTEXT(Tabelle1[[#This Row],[Am.Englisch]]),"&lt;solutions&gt;&lt;solution&gt;&lt;tongue&gt;en-us&lt;/tongue&gt;&lt;word&gt;"&amp;SUBSTITUTE(Tabelle1[[#This Row],[Am.Englisch]],";","&lt;/word&gt;&lt;word&gt;")&amp;"&lt;/word&gt;&lt;/solution&gt;&lt;/solutions&gt;","")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2756</v>
      </c>
      <c r="O153" s="23" t="s">
        <v>1377</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&lt;solutions&gt;&lt;solution&gt;&lt;tongue&gt;de&lt;/tongue&gt;&lt;word&gt;Noten&lt;/word&gt;&lt;/solution&gt;&lt;solution&gt;&lt;tongue&gt;en&lt;/tongue&gt;&lt;word&gt;note&lt;/word&gt;&lt;/solution&gt;&lt;/solutions&gt;</v>
      </c>
      <c r="C154" t="str">
        <f>IF(ISTEXT(Tabelle1[[#This Row],[Am.Englisch]]),"&lt;solutions&gt;&lt;solution&gt;&lt;tongue&gt;en-us&lt;/tongue&gt;&lt;word&gt;"&amp;SUBSTITUTE(Tabelle1[[#This Row],[Am.Englisch]],";","&lt;/word&gt;&lt;word&gt;")&amp;"&lt;/word&gt;&lt;/solution&gt;&lt;/solutions&gt;","")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Domain&lt;/license&gt;&lt;title&gt;noten&lt;/title&gt;&lt;extras&gt;&lt;/extras&gt;&lt;/author&gt;&lt;/image&gt;</v>
      </c>
      <c r="I154" s="14" t="s">
        <v>2757</v>
      </c>
      <c r="O154" s="23" t="s">
        <v>1378</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&lt;solutions&gt;&lt;solution&gt;&lt;tongue&gt;de&lt;/tongue&gt;&lt;word&gt;Olympia&lt;/word&gt;&lt;/solution&gt;&lt;solution&gt;&lt;tongue&gt;en&lt;/tongue&gt;&lt;word&gt;olympia&lt;/word&gt;&lt;/solution&gt;&lt;/solutions&gt;</v>
      </c>
      <c r="C155" t="str">
        <f>IF(ISTEXT(Tabelle1[[#This Row],[Am.Englisch]]),"&lt;solutions&gt;&lt;solution&gt;&lt;tongue&gt;en-us&lt;/tongue&gt;&lt;word&gt;"&amp;SUBSTITUTE(Tabelle1[[#This Row],[Am.Englisch]],";","&lt;/word&gt;&lt;word&gt;")&amp;"&lt;/word&gt;&lt;/solution&gt;&lt;/solutions&gt;","")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2758</v>
      </c>
      <c r="O155" s="23" t="s">
        <v>1379</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&lt;solutions&gt;&lt;solution&gt;&lt;tongue&gt;de&lt;/tongue&gt;&lt;word&gt;Ordner&lt;/word&gt;&lt;/solution&gt;&lt;solution&gt;&lt;tongue&gt;en&lt;/tongue&gt;&lt;word&gt;folder&lt;/word&gt;&lt;/solution&gt;&lt;/solutions&gt;</v>
      </c>
      <c r="C156" t="str">
        <f>IF(ISTEXT(Tabelle1[[#This Row],[Am.Englisch]]),"&lt;solutions&gt;&lt;solution&gt;&lt;tongue&gt;en-us&lt;/tongue&gt;&lt;word&gt;"&amp;SUBSTITUTE(Tabelle1[[#This Row],[Am.Englisch]],";","&lt;/word&gt;&lt;word&gt;")&amp;"&lt;/word&gt;&lt;/solution&gt;&lt;/solutions&gt;","")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2759</v>
      </c>
      <c r="O156" s="23" t="s">
        <v>1380</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&lt;solutions&gt;&lt;solution&gt;&lt;tongue&gt;de&lt;/tongue&gt;&lt;word&gt;Paar&lt;/word&gt;&lt;/solution&gt;&lt;solution&gt;&lt;tongue&gt;en&lt;/tongue&gt;&lt;word&gt;couple&lt;/word&gt;&lt;/solution&gt;&lt;/solutions&gt;</v>
      </c>
      <c r="C157" t="str">
        <f>IF(ISTEXT(Tabelle1[[#This Row],[Am.Englisch]]),"&lt;solutions&gt;&lt;solution&gt;&lt;tongue&gt;en-us&lt;/tongue&gt;&lt;word&gt;"&amp;SUBSTITUTE(Tabelle1[[#This Row],[Am.Englisch]],";","&lt;/word&gt;&lt;word&gt;")&amp;"&lt;/word&gt;&lt;/solution&gt;&lt;/solutions&gt;","")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Domain&lt;/license&gt;&lt;title&gt;paar&lt;/title&gt;&lt;extras&gt;&lt;/extras&gt;&lt;/author&gt;&lt;/image&gt;</v>
      </c>
      <c r="I157" s="14" t="s">
        <v>2760</v>
      </c>
      <c r="O157" s="23" t="s">
        <v>1381</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&lt;solutions&gt;&lt;solution&gt;&lt;tongue&gt;de&lt;/tongue&gt;&lt;word&gt;Palme&lt;/word&gt;&lt;/solution&gt;&lt;solution&gt;&lt;tongue&gt;en&lt;/tongue&gt;&lt;word&gt;palm&lt;/word&gt;&lt;/solution&gt;&lt;/solutions&gt;</v>
      </c>
      <c r="C158" t="str">
        <f>IF(ISTEXT(Tabelle1[[#This Row],[Am.Englisch]]),"&lt;solutions&gt;&lt;solution&gt;&lt;tongue&gt;en-us&lt;/tongue&gt;&lt;word&gt;"&amp;SUBSTITUTE(Tabelle1[[#This Row],[Am.Englisch]],";","&lt;/word&gt;&lt;word&gt;")&amp;"&lt;/word&gt;&lt;/solution&gt;&lt;/solutions&gt;","")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Domain&lt;/license&gt;&lt;title&gt;palme&lt;/title&gt;&lt;extras&gt;&lt;/extras&gt;&lt;/author&gt;&lt;/image&gt;</v>
      </c>
      <c r="I158" s="14" t="s">
        <v>2761</v>
      </c>
      <c r="O158" s="23" t="s">
        <v>1382</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&lt;solutions&gt;&lt;solution&gt;&lt;tongue&gt;de&lt;/tongue&gt;&lt;word&gt;Panda&lt;/word&gt;&lt;/solution&gt;&lt;solution&gt;&lt;tongue&gt;en&lt;/tongue&gt;&lt;word&gt;panda&lt;/word&gt;&lt;/solution&gt;&lt;/solutions&gt;</v>
      </c>
      <c r="C159" t="str">
        <f>IF(ISTEXT(Tabelle1[[#This Row],[Am.Englisch]]),"&lt;solutions&gt;&lt;solution&gt;&lt;tongue&gt;en-us&lt;/tongue&gt;&lt;word&gt;"&amp;SUBSTITUTE(Tabelle1[[#This Row],[Am.Englisch]],";","&lt;/word&gt;&lt;word&gt;")&amp;"&lt;/word&gt;&lt;/solution&gt;&lt;/solutions&gt;","")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Domain&lt;/license&gt;&lt;title&gt;panda&lt;/title&gt;&lt;extras&gt;&lt;/extras&gt;&lt;/author&gt;&lt;/image&gt;</v>
      </c>
      <c r="I159" s="14" t="s">
        <v>2762</v>
      </c>
      <c r="O159" s="23" t="s">
        <v>1383</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&lt;solutions&gt;&lt;solution&gt;&lt;tongue&gt;de&lt;/tongue&gt;&lt;word&gt;Papagei&lt;/word&gt;&lt;/solution&gt;&lt;solution&gt;&lt;tongue&gt;en&lt;/tongue&gt;&lt;word&gt;parrot&lt;/word&gt;&lt;/solution&gt;&lt;/solutions&gt;</v>
      </c>
      <c r="C160" t="str">
        <f>IF(ISTEXT(Tabelle1[[#This Row],[Am.Englisch]]),"&lt;solutions&gt;&lt;solution&gt;&lt;tongue&gt;en-us&lt;/tongue&gt;&lt;word&gt;"&amp;SUBSTITUTE(Tabelle1[[#This Row],[Am.Englisch]],";","&lt;/word&gt;&lt;word&gt;")&amp;"&lt;/word&gt;&lt;/solution&gt;&lt;/solutions&gt;","")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2763</v>
      </c>
      <c r="O160" s="23" t="s">
        <v>1384</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&lt;solutions&gt;&lt;solution&gt;&lt;tongue&gt;de&lt;/tongue&gt;&lt;word&gt;Pfeile&lt;/word&gt;&lt;/solution&gt;&lt;solution&gt;&lt;tongue&gt;en&lt;/tongue&gt;&lt;word&gt;arrows&lt;/word&gt;&lt;/solution&gt;&lt;/solutions&gt;</v>
      </c>
      <c r="C161" t="str">
        <f>IF(ISTEXT(Tabelle1[[#This Row],[Am.Englisch]]),"&lt;solutions&gt;&lt;solution&gt;&lt;tongue&gt;en-us&lt;/tongue&gt;&lt;word&gt;"&amp;SUBSTITUTE(Tabelle1[[#This Row],[Am.Englisch]],";","&lt;/word&gt;&lt;word&gt;")&amp;"&lt;/word&gt;&lt;/solution&gt;&lt;/solutions&gt;","")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2764</v>
      </c>
      <c r="O161" s="23" t="s">
        <v>1385</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&lt;solutions&gt;&lt;solution&gt;&lt;tongue&gt;de&lt;/tongue&gt;&lt;word&gt;Pfote&lt;/word&gt;&lt;/solution&gt;&lt;solution&gt;&lt;tongue&gt;en&lt;/tongue&gt;&lt;word&gt;paw&lt;/word&gt;&lt;/solution&gt;&lt;/solutions&gt;</v>
      </c>
      <c r="C162" t="str">
        <f>IF(ISTEXT(Tabelle1[[#This Row],[Am.Englisch]]),"&lt;solutions&gt;&lt;solution&gt;&lt;tongue&gt;en-us&lt;/tongue&gt;&lt;word&gt;"&amp;SUBSTITUTE(Tabelle1[[#This Row],[Am.Englisch]],";","&lt;/word&gt;&lt;word&gt;")&amp;"&lt;/word&gt;&lt;/solution&gt;&lt;/solutions&gt;","")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Domain&lt;/license&gt;&lt;title&gt;pfote&lt;/title&gt;&lt;extras&gt;&lt;/extras&gt;&lt;/author&gt;&lt;/image&gt;</v>
      </c>
      <c r="I162" s="14" t="s">
        <v>2765</v>
      </c>
      <c r="O162" s="23" t="s">
        <v>1386</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&lt;solutions&gt;&lt;solution&gt;&lt;tongue&gt;de&lt;/tongue&gt;&lt;word&gt;Phönix&lt;/word&gt;&lt;/solution&gt;&lt;solution&gt;&lt;tongue&gt;en&lt;/tongue&gt;&lt;word&gt;phoenix&lt;/word&gt;&lt;/solution&gt;&lt;/solutions&gt;</v>
      </c>
      <c r="C163" t="str">
        <f>IF(ISTEXT(Tabelle1[[#This Row],[Am.Englisch]]),"&lt;solutions&gt;&lt;solution&gt;&lt;tongue&gt;en-us&lt;/tongue&gt;&lt;word&gt;"&amp;SUBSTITUTE(Tabelle1[[#This Row],[Am.Englisch]],";","&lt;/word&gt;&lt;word&gt;")&amp;"&lt;/word&gt;&lt;/solution&gt;&lt;/solutions&gt;","")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2766</v>
      </c>
      <c r="O163" s="23" t="s">
        <v>1387</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&lt;solutions&gt;&lt;solution&gt;&lt;tongue&gt;de&lt;/tongue&gt;&lt;word&gt;Pik&lt;/word&gt;&lt;/solution&gt;&lt;solution&gt;&lt;tongue&gt;en&lt;/tongue&gt;&lt;word&gt;peak&lt;/word&gt;&lt;/solution&gt;&lt;/solutions&gt;</v>
      </c>
      <c r="C164" t="str">
        <f>IF(ISTEXT(Tabelle1[[#This Row],[Am.Englisch]]),"&lt;solutions&gt;&lt;solution&gt;&lt;tongue&gt;en-us&lt;/tongue&gt;&lt;word&gt;"&amp;SUBSTITUTE(Tabelle1[[#This Row],[Am.Englisch]],";","&lt;/word&gt;&lt;word&gt;")&amp;"&lt;/word&gt;&lt;/solution&gt;&lt;/solutions&gt;","")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Domain&lt;/license&gt;&lt;title&gt;pik&lt;/title&gt;&lt;extras&gt;&lt;/extras&gt;&lt;/author&gt;&lt;/image&gt;</v>
      </c>
      <c r="I164" s="14" t="s">
        <v>2767</v>
      </c>
      <c r="O164" s="23" t="s">
        <v>1388</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&lt;solutions&gt;&lt;solution&gt;&lt;tongue&gt;de&lt;/tongue&gt;&lt;word&gt;Pinguin&lt;/word&gt;&lt;/solution&gt;&lt;solution&gt;&lt;tongue&gt;en&lt;/tongue&gt;&lt;word&gt;penguin&lt;/word&gt;&lt;/solution&gt;&lt;/solutions&gt;</v>
      </c>
      <c r="C165" t="str">
        <f>IF(ISTEXT(Tabelle1[[#This Row],[Am.Englisch]]),"&lt;solutions&gt;&lt;solution&gt;&lt;tongue&gt;en-us&lt;/tongue&gt;&lt;word&gt;"&amp;SUBSTITUTE(Tabelle1[[#This Row],[Am.Englisch]],";","&lt;/word&gt;&lt;word&gt;")&amp;"&lt;/word&gt;&lt;/solution&gt;&lt;/solutions&gt;","")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2768</v>
      </c>
      <c r="O165" s="23" t="s">
        <v>1389</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&lt;solutions&gt;&lt;solution&gt;&lt;tongue&gt;de&lt;/tongue&gt;&lt;word&gt;Pinsel&lt;/word&gt;&lt;/solution&gt;&lt;solution&gt;&lt;tongue&gt;en&lt;/tongue&gt;&lt;word&gt;paintbrush&lt;/word&gt;&lt;/solution&gt;&lt;/solutions&gt;</v>
      </c>
      <c r="C166" t="str">
        <f>IF(ISTEXT(Tabelle1[[#This Row],[Am.Englisch]]),"&lt;solutions&gt;&lt;solution&gt;&lt;tongue&gt;en-us&lt;/tongue&gt;&lt;word&gt;"&amp;SUBSTITUTE(Tabelle1[[#This Row],[Am.Englisch]],";","&lt;/word&gt;&lt;word&gt;")&amp;"&lt;/word&gt;&lt;/solution&gt;&lt;/solutions&gt;","")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Domain&lt;/license&gt;&lt;title&gt;pinsel&lt;/title&gt;&lt;extras&gt;&lt;/extras&gt;&lt;/author&gt;&lt;/image&gt;</v>
      </c>
      <c r="I166" s="14" t="s">
        <v>2769</v>
      </c>
      <c r="O166" s="23" t="s">
        <v>1390</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&lt;solutions&gt;&lt;solution&gt;&lt;tongue&gt;de&lt;/tongue&gt;&lt;word&gt;Pirat&lt;/word&gt;&lt;/solution&gt;&lt;solution&gt;&lt;tongue&gt;en&lt;/tongue&gt;&lt;word&gt;pirate&lt;/word&gt;&lt;/solution&gt;&lt;/solutions&gt;</v>
      </c>
      <c r="C167" t="str">
        <f>IF(ISTEXT(Tabelle1[[#This Row],[Am.Englisch]]),"&lt;solutions&gt;&lt;solution&gt;&lt;tongue&gt;en-us&lt;/tongue&gt;&lt;word&gt;"&amp;SUBSTITUTE(Tabelle1[[#This Row],[Am.Englisch]],";","&lt;/word&gt;&lt;word&gt;")&amp;"&lt;/word&gt;&lt;/solution&gt;&lt;/solutions&gt;","")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Domain&lt;/license&gt;&lt;title&gt;pirat&lt;/title&gt;&lt;extras&gt;&lt;/extras&gt;&lt;/author&gt;&lt;/image&gt;</v>
      </c>
      <c r="I167" s="14" t="s">
        <v>2770</v>
      </c>
      <c r="O167" s="23" t="s">
        <v>1391</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&lt;solutions&gt;&lt;solution&gt;&lt;tongue&gt;de&lt;/tongue&gt;&lt;word&gt;Pizza&lt;/word&gt;&lt;/solution&gt;&lt;solution&gt;&lt;tongue&gt;en&lt;/tongue&gt;&lt;word&gt;pizza&lt;/word&gt;&lt;/solution&gt;&lt;/solutions&gt;</v>
      </c>
      <c r="C168" t="str">
        <f>IF(ISTEXT(Tabelle1[[#This Row],[Am.Englisch]]),"&lt;solutions&gt;&lt;solution&gt;&lt;tongue&gt;en-us&lt;/tongue&gt;&lt;word&gt;"&amp;SUBSTITUTE(Tabelle1[[#This Row],[Am.Englisch]],";","&lt;/word&gt;&lt;word&gt;")&amp;"&lt;/word&gt;&lt;/solution&gt;&lt;/solutions&gt;","")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2771</v>
      </c>
      <c r="O168" s="23" t="s">
        <v>1392</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&lt;solutions&gt;&lt;solution&gt;&lt;tongue&gt;de&lt;/tongue&gt;&lt;word&gt;Planet&lt;/word&gt;&lt;/solution&gt;&lt;solution&gt;&lt;tongue&gt;en&lt;/tongue&gt;&lt;word&gt;planet&lt;/word&gt;&lt;/solution&gt;&lt;/solutions&gt;</v>
      </c>
      <c r="C169" t="str">
        <f>IF(ISTEXT(Tabelle1[[#This Row],[Am.Englisch]]),"&lt;solutions&gt;&lt;solution&gt;&lt;tongue&gt;en-us&lt;/tongue&gt;&lt;word&gt;"&amp;SUBSTITUTE(Tabelle1[[#This Row],[Am.Englisch]],";","&lt;/word&gt;&lt;word&gt;")&amp;"&lt;/word&gt;&lt;/solution&gt;&lt;/solutions&gt;","")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lt;/tongue&gt;&lt;word&gt;planet&lt;/word&gt;&lt;/solution&gt;&lt;/solutions&gt;&lt;author&gt;&lt;name&gt;Wikilmages&lt;/name&gt;&lt;source&gt;http://pixabay.com/de/saturn-planet-saturnringe-67671/&lt;/source&gt;&lt;license&gt;CC0 Public Domain&lt;/license&gt;&lt;title&gt;planet&lt;/title&gt;&lt;extras&gt;&lt;/extras&gt;&lt;/author&gt;&lt;/image&gt;</v>
      </c>
      <c r="I169" s="14" t="s">
        <v>2772</v>
      </c>
      <c r="O169" s="23" t="s">
        <v>1393</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&lt;solutions&gt;&lt;solution&gt;&lt;tongue&gt;de&lt;/tongue&gt;&lt;word&gt;Plus&lt;/word&gt;&lt;/solution&gt;&lt;solution&gt;&lt;tongue&gt;en&lt;/tongue&gt;&lt;word&gt;plus&lt;/word&gt;&lt;/solution&gt;&lt;/solutions&gt;</v>
      </c>
      <c r="C170" t="str">
        <f>IF(ISTEXT(Tabelle1[[#This Row],[Am.Englisch]]),"&lt;solutions&gt;&lt;solution&gt;&lt;tongue&gt;en-us&lt;/tongue&gt;&lt;word&gt;"&amp;SUBSTITUTE(Tabelle1[[#This Row],[Am.Englisch]],";","&lt;/word&gt;&lt;word&gt;")&amp;"&lt;/word&gt;&lt;/solution&gt;&lt;/solutions&gt;","")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Domain&lt;/license&gt;&lt;title&gt;plus&lt;/title&gt;&lt;extras&gt;&lt;/extras&gt;&lt;/author&gt;&lt;/image&gt;</v>
      </c>
      <c r="I170" s="14" t="s">
        <v>2773</v>
      </c>
      <c r="O170" s="23" t="s">
        <v>1394</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&lt;solutions&gt;&lt;solution&gt;&lt;tongue&gt;de&lt;/tongue&gt;&lt;word&gt;Puzzle&lt;/word&gt;&lt;/solution&gt;&lt;solution&gt;&lt;tongue&gt;en&lt;/tongue&gt;&lt;word&gt;puzzle&lt;/word&gt;&lt;/solution&gt;&lt;/solutions&gt;</v>
      </c>
      <c r="C171" t="str">
        <f>IF(ISTEXT(Tabelle1[[#This Row],[Am.Englisch]]),"&lt;solutions&gt;&lt;solution&gt;&lt;tongue&gt;en-us&lt;/tongue&gt;&lt;word&gt;"&amp;SUBSTITUTE(Tabelle1[[#This Row],[Am.Englisch]],";","&lt;/word&gt;&lt;word&gt;")&amp;"&lt;/word&gt;&lt;/solution&gt;&lt;/solutions&gt;","")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2774</v>
      </c>
      <c r="O171" s="23" t="s">
        <v>1395</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&lt;solutions&gt;&lt;solution&gt;&lt;tongue&gt;de&lt;/tongue&gt;&lt;word&gt;Pyramide&lt;/word&gt;&lt;/solution&gt;&lt;solution&gt;&lt;tongue&gt;en&lt;/tongue&gt;&lt;word&gt;pyramid&lt;/word&gt;&lt;/solution&gt;&lt;/solutions&gt;</v>
      </c>
      <c r="C172" t="str">
        <f>IF(ISTEXT(Tabelle1[[#This Row],[Am.Englisch]]),"&lt;solutions&gt;&lt;solution&gt;&lt;tongue&gt;en-us&lt;/tongue&gt;&lt;word&gt;"&amp;SUBSTITUTE(Tabelle1[[#This Row],[Am.Englisch]],";","&lt;/word&gt;&lt;word&gt;")&amp;"&lt;/word&gt;&lt;/solution&gt;&lt;/solutions&gt;","")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2775</v>
      </c>
      <c r="O172" s="23" t="s">
        <v>1396</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&lt;solutions&gt;&lt;solution&gt;&lt;tongue&gt;de&lt;/tongue&gt;&lt;word&gt;Qualle&lt;/word&gt;&lt;/solution&gt;&lt;solution&gt;&lt;tongue&gt;en&lt;/tongue&gt;&lt;word&gt;jellyfish&lt;/word&gt;&lt;/solution&gt;&lt;/solutions&gt;</v>
      </c>
      <c r="C173" t="str">
        <f>IF(ISTEXT(Tabelle1[[#This Row],[Am.Englisch]]),"&lt;solutions&gt;&lt;solution&gt;&lt;tongue&gt;en-us&lt;/tongue&gt;&lt;word&gt;"&amp;SUBSTITUTE(Tabelle1[[#This Row],[Am.Englisch]],";","&lt;/word&gt;&lt;word&gt;")&amp;"&lt;/word&gt;&lt;/solution&gt;&lt;/solutions&gt;","")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2776</v>
      </c>
      <c r="O173" s="23" t="s">
        <v>1397</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&lt;solutions&gt;&lt;solution&gt;&lt;tongue&gt;de&lt;/tongue&gt;&lt;word&gt;Radioaktiv&lt;/word&gt;&lt;/solution&gt;&lt;solution&gt;&lt;tongue&gt;en&lt;/tongue&gt;&lt;word&gt;radioactive&lt;/word&gt;&lt;/solution&gt;&lt;/solutions&gt;</v>
      </c>
      <c r="C174" t="str">
        <f>IF(ISTEXT(Tabelle1[[#This Row],[Am.Englisch]]),"&lt;solutions&gt;&lt;solution&gt;&lt;tongue&gt;en-us&lt;/tongue&gt;&lt;word&gt;"&amp;SUBSTITUTE(Tabelle1[[#This Row],[Am.Englisch]],";","&lt;/word&gt;&lt;word&gt;")&amp;"&lt;/word&gt;&lt;/solution&gt;&lt;/solutions&gt;","")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2777</v>
      </c>
      <c r="O174" s="23" t="s">
        <v>1398</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&lt;solutions&gt;&lt;solution&gt;&lt;tongue&gt;de&lt;/tongue&gt;&lt;word&gt;rahmen&lt;/word&gt;&lt;/solution&gt;&lt;solution&gt;&lt;tongue&gt;en&lt;/tongue&gt;&lt;word&gt;frame&lt;/word&gt;&lt;/solution&gt;&lt;/solutions&gt;</v>
      </c>
      <c r="C175" t="str">
        <f>IF(ISTEXT(Tabelle1[[#This Row],[Am.Englisch]]),"&lt;solutions&gt;&lt;solution&gt;&lt;tongue&gt;en-us&lt;/tongue&gt;&lt;word&gt;"&amp;SUBSTITUTE(Tabelle1[[#This Row],[Am.Englisch]],";","&lt;/word&gt;&lt;word&gt;")&amp;"&lt;/word&gt;&lt;/solution&gt;&lt;/solutions&gt;","")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2778</v>
      </c>
      <c r="O175" s="23" t="s">
        <v>1399</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&lt;solutions&gt;&lt;solution&gt;&lt;tongue&gt;de&lt;/tongue&gt;&lt;word&gt;Rakete&lt;/word&gt;&lt;/solution&gt;&lt;solution&gt;&lt;tongue&gt;en&lt;/tongue&gt;&lt;word&gt;rocket&lt;/word&gt;&lt;/solution&gt;&lt;/solutions&gt;</v>
      </c>
      <c r="C176" t="str">
        <f>IF(ISTEXT(Tabelle1[[#This Row],[Am.Englisch]]),"&lt;solutions&gt;&lt;solution&gt;&lt;tongue&gt;en-us&lt;/tongue&gt;&lt;word&gt;"&amp;SUBSTITUTE(Tabelle1[[#This Row],[Am.Englisch]],";","&lt;/word&gt;&lt;word&gt;")&amp;"&lt;/word&gt;&lt;/solution&gt;&lt;/solutions&gt;","")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2779</v>
      </c>
      <c r="O176" s="23" t="s">
        <v>1400</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&lt;solutions&gt;&lt;solution&gt;&lt;tongue&gt;de&lt;/tongue&gt;&lt;word&gt;Recycle&lt;/word&gt;&lt;/solution&gt;&lt;solution&gt;&lt;tongue&gt;en&lt;/tongue&gt;&lt;word&gt;recycle&lt;/word&gt;&lt;/solution&gt;&lt;/solutions&gt;</v>
      </c>
      <c r="C177" t="str">
        <f>IF(ISTEXT(Tabelle1[[#This Row],[Am.Englisch]]),"&lt;solutions&gt;&lt;solution&gt;&lt;tongue&gt;en-us&lt;/tongue&gt;&lt;word&gt;"&amp;SUBSTITUTE(Tabelle1[[#This Row],[Am.Englisch]],";","&lt;/word&gt;&lt;word&gt;")&amp;"&lt;/word&gt;&lt;/solution&gt;&lt;/solutions&gt;","")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2780</v>
      </c>
      <c r="O177" s="23" t="s">
        <v>1401</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&lt;solutions&gt;&lt;solution&gt;&lt;tongue&gt;de&lt;/tongue&gt;&lt;word&gt;Regenbogen&lt;/word&gt;&lt;/solution&gt;&lt;solution&gt;&lt;tongue&gt;en&lt;/tongue&gt;&lt;word&gt;rainbow&lt;/word&gt;&lt;/solution&gt;&lt;/solutions&gt;</v>
      </c>
      <c r="C178" t="str">
        <f>IF(ISTEXT(Tabelle1[[#This Row],[Am.Englisch]]),"&lt;solutions&gt;&lt;solution&gt;&lt;tongue&gt;en-us&lt;/tongue&gt;&lt;word&gt;"&amp;SUBSTITUTE(Tabelle1[[#This Row],[Am.Englisch]],";","&lt;/word&gt;&lt;word&gt;")&amp;"&lt;/word&gt;&lt;/solution&gt;&lt;/solutions&gt;","")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2781</v>
      </c>
      <c r="O178" s="23" t="s">
        <v>1402</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&lt;solutions&gt;&lt;solution&gt;&lt;tongue&gt;de&lt;/tongue&gt;&lt;word&gt;Regenschirm&lt;/word&gt;&lt;/solution&gt;&lt;solution&gt;&lt;tongue&gt;en&lt;/tongue&gt;&lt;word&gt;umbrella&lt;/word&gt;&lt;/solution&gt;&lt;/solutions&gt;</v>
      </c>
      <c r="C179" t="str">
        <f>IF(ISTEXT(Tabelle1[[#This Row],[Am.Englisch]]),"&lt;solutions&gt;&lt;solution&gt;&lt;tongue&gt;en-us&lt;/tongue&gt;&lt;word&gt;"&amp;SUBSTITUTE(Tabelle1[[#This Row],[Am.Englisch]],";","&lt;/word&gt;&lt;word&gt;")&amp;"&lt;/word&gt;&lt;/solution&gt;&lt;/solutions&gt;","")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2782</v>
      </c>
      <c r="O179" s="23" t="s">
        <v>1403</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&lt;solutions&gt;&lt;solution&gt;&lt;tongue&gt;de&lt;/tongue&gt;&lt;word&gt;Rettungsring&lt;/word&gt;&lt;/solution&gt;&lt;solution&gt;&lt;tongue&gt;en&lt;/tongue&gt;&lt;word&gt;lifesaver&lt;/word&gt;&lt;/solution&gt;&lt;/solutions&gt;</v>
      </c>
      <c r="C180" t="str">
        <f>IF(ISTEXT(Tabelle1[[#This Row],[Am.Englisch]]),"&lt;solutions&gt;&lt;solution&gt;&lt;tongue&gt;en-us&lt;/tongue&gt;&lt;word&gt;"&amp;SUBSTITUTE(Tabelle1[[#This Row],[Am.Englisch]],";","&lt;/word&gt;&lt;word&gt;")&amp;"&lt;/word&gt;&lt;/solution&gt;&lt;/solutions&gt;","")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2783</v>
      </c>
      <c r="O180" s="23" t="s">
        <v>1404</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&lt;solutions&gt;&lt;solution&gt;&lt;tongue&gt;de&lt;/tongue&gt;&lt;word&gt;Ring&lt;/word&gt;&lt;word&gt;Kreis&lt;/word&gt;&lt;/solution&gt;&lt;solution&gt;&lt;tongue&gt;en&lt;/tongue&gt;&lt;word&gt;ring&lt;/word&gt;&lt;/solution&gt;&lt;/solutions&gt;</v>
      </c>
      <c r="C181" t="str">
        <f>IF(ISTEXT(Tabelle1[[#This Row],[Am.Englisch]]),"&lt;solutions&gt;&lt;solution&gt;&lt;tongue&gt;en-us&lt;/tongue&gt;&lt;word&gt;"&amp;SUBSTITUTE(Tabelle1[[#This Row],[Am.Englisch]],";","&lt;/word&gt;&lt;word&gt;")&amp;"&lt;/word&gt;&lt;/solution&gt;&lt;/solutions&gt;","")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Domain&lt;/license&gt;&lt;title&gt;ring&lt;/title&gt;&lt;extras&gt;&lt;/extras&gt;&lt;/author&gt;&lt;/image&gt;</v>
      </c>
      <c r="I181" s="14" t="s">
        <v>2784</v>
      </c>
      <c r="O181" s="23" t="s">
        <v>1405</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&lt;solutions&gt;&lt;solution&gt;&lt;tongue&gt;de&lt;/tongue&gt;&lt;word&gt;Roboter&lt;/word&gt;&lt;/solution&gt;&lt;solution&gt;&lt;tongue&gt;en&lt;/tongue&gt;&lt;word&gt;robot&lt;/word&gt;&lt;/solution&gt;&lt;/solutions&gt;</v>
      </c>
      <c r="C182" t="str">
        <f>IF(ISTEXT(Tabelle1[[#This Row],[Am.Englisch]]),"&lt;solutions&gt;&lt;solution&gt;&lt;tongue&gt;en-us&lt;/tongue&gt;&lt;word&gt;"&amp;SUBSTITUTE(Tabelle1[[#This Row],[Am.Englisch]],";","&lt;/word&gt;&lt;word&gt;")&amp;"&lt;/word&gt;&lt;/solution&gt;&lt;/solutions&gt;","")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Domain&lt;/license&gt;&lt;title&gt;roboter&lt;/title&gt;&lt;extras&gt;&lt;/extras&gt;&lt;/author&gt;&lt;/image&gt;</v>
      </c>
      <c r="I182" s="14" t="s">
        <v>2785</v>
      </c>
      <c r="O182" s="23" t="s">
        <v>1406</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&lt;solutions&gt;&lt;solution&gt;&lt;tongue&gt;de&lt;/tongue&gt;&lt;word&gt;Rose&lt;/word&gt;&lt;/solution&gt;&lt;solution&gt;&lt;tongue&gt;en&lt;/tongue&gt;&lt;word&gt;rose&lt;/word&gt;&lt;/solution&gt;&lt;/solutions&gt;</v>
      </c>
      <c r="C183" t="str">
        <f>IF(ISTEXT(Tabelle1[[#This Row],[Am.Englisch]]),"&lt;solutions&gt;&lt;solution&gt;&lt;tongue&gt;en-us&lt;/tongue&gt;&lt;word&gt;"&amp;SUBSTITUTE(Tabelle1[[#This Row],[Am.Englisch]],";","&lt;/word&gt;&lt;word&gt;")&amp;"&lt;/word&gt;&lt;/solution&gt;&lt;/solutions&gt;","")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2786</v>
      </c>
      <c r="O183" s="23" t="s">
        <v>1407</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&lt;solutions&gt;&lt;solution&gt;&lt;tongue&gt;de&lt;/tongue&gt;&lt;word&gt;Satellit&lt;/word&gt;&lt;/solution&gt;&lt;solution&gt;&lt;tongue&gt;en&lt;/tongue&gt;&lt;word&gt;satellite&lt;/word&gt;&lt;/solution&gt;&lt;/solutions&gt;</v>
      </c>
      <c r="C184" t="str">
        <f>IF(ISTEXT(Tabelle1[[#This Row],[Am.Englisch]]),"&lt;solutions&gt;&lt;solution&gt;&lt;tongue&gt;en-us&lt;/tongue&gt;&lt;word&gt;"&amp;SUBSTITUTE(Tabelle1[[#This Row],[Am.Englisch]],";","&lt;/word&gt;&lt;word&gt;")&amp;"&lt;/word&gt;&lt;/solution&gt;&lt;/solutions&gt;","")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2787</v>
      </c>
      <c r="O184" s="23" t="s">
        <v>1408</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&lt;solutions&gt;&lt;solution&gt;&lt;tongue&gt;de&lt;/tongue&gt;&lt;word&gt;Schaf&lt;/word&gt;&lt;/solution&gt;&lt;solution&gt;&lt;tongue&gt;en&lt;/tongue&gt;&lt;word&gt;sheep&lt;/word&gt;&lt;/solution&gt;&lt;/solutions&gt;</v>
      </c>
      <c r="C185" t="str">
        <f>IF(ISTEXT(Tabelle1[[#This Row],[Am.Englisch]]),"&lt;solutions&gt;&lt;solution&gt;&lt;tongue&gt;en-us&lt;/tongue&gt;&lt;word&gt;"&amp;SUBSTITUTE(Tabelle1[[#This Row],[Am.Englisch]],";","&lt;/word&gt;&lt;word&gt;")&amp;"&lt;/word&gt;&lt;/solution&gt;&lt;/solutions&gt;","")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Domain&lt;/license&gt;&lt;title&gt;schaf&lt;/title&gt;&lt;extras&gt;&lt;/extras&gt;&lt;/author&gt;&lt;/image&gt;</v>
      </c>
      <c r="I185" s="14" t="s">
        <v>2788</v>
      </c>
      <c r="O185" s="23" t="s">
        <v>1409</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&lt;solutions&gt;&lt;solution&gt;&lt;tongue&gt;de&lt;/tongue&gt;&lt;word&gt;Schatten&lt;/word&gt;&lt;/solution&gt;&lt;solution&gt;&lt;tongue&gt;en&lt;/tongue&gt;&lt;word&gt;shadow&lt;/word&gt;&lt;/solution&gt;&lt;/solutions&gt;</v>
      </c>
      <c r="C186" t="str">
        <f>IF(ISTEXT(Tabelle1[[#This Row],[Am.Englisch]]),"&lt;solutions&gt;&lt;solution&gt;&lt;tongue&gt;en-us&lt;/tongue&gt;&lt;word&gt;"&amp;SUBSTITUTE(Tabelle1[[#This Row],[Am.Englisch]],";","&lt;/word&gt;&lt;word&gt;")&amp;"&lt;/word&gt;&lt;/solution&gt;&lt;/solutions&gt;","")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2789</v>
      </c>
      <c r="O186" s="23" t="s">
        <v>1410</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&lt;solutions&gt;&lt;solution&gt;&lt;tongue&gt;de&lt;/tongue&gt;&lt;word&gt;Schaufel&lt;/word&gt;&lt;/solution&gt;&lt;solution&gt;&lt;tongue&gt;en&lt;/tongue&gt;&lt;word&gt;shovel&lt;/word&gt;&lt;/solution&gt;&lt;/solutions&gt;</v>
      </c>
      <c r="C187" t="str">
        <f>IF(ISTEXT(Tabelle1[[#This Row],[Am.Englisch]]),"&lt;solutions&gt;&lt;solution&gt;&lt;tongue&gt;en-us&lt;/tongue&gt;&lt;word&gt;"&amp;SUBSTITUTE(Tabelle1[[#This Row],[Am.Englisch]],";","&lt;/word&gt;&lt;word&gt;")&amp;"&lt;/word&gt;&lt;/solution&gt;&lt;/solutions&gt;","")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2790</v>
      </c>
      <c r="O187" s="23" t="s">
        <v>1411</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&lt;solutions&gt;&lt;solution&gt;&lt;tongue&gt;de&lt;/tongue&gt;&lt;word&gt;Scheinwerfer&lt;/word&gt;&lt;/solution&gt;&lt;solution&gt;&lt;tongue&gt;en&lt;/tongue&gt;&lt;word&gt;spotlight&lt;/word&gt;&lt;/solution&gt;&lt;/solutions&gt;</v>
      </c>
      <c r="C188" t="str">
        <f>IF(ISTEXT(Tabelle1[[#This Row],[Am.Englisch]]),"&lt;solutions&gt;&lt;solution&gt;&lt;tongue&gt;en-us&lt;/tongue&gt;&lt;word&gt;"&amp;SUBSTITUTE(Tabelle1[[#This Row],[Am.Englisch]],";","&lt;/word&gt;&lt;word&gt;")&amp;"&lt;/word&gt;&lt;/solution&gt;&lt;/solutions&gt;","")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2791</v>
      </c>
      <c r="O188" s="23" t="s">
        <v>1412</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&lt;solutions&gt;&lt;solution&gt;&lt;tongue&gt;de&lt;/tongue&gt;&lt;word&gt;Schere&lt;/word&gt;&lt;/solution&gt;&lt;solution&gt;&lt;tongue&gt;en&lt;/tongue&gt;&lt;word&gt;scissor&lt;/word&gt;&lt;/solution&gt;&lt;/solutions&gt;</v>
      </c>
      <c r="C189" t="str">
        <f>IF(ISTEXT(Tabelle1[[#This Row],[Am.Englisch]]),"&lt;solutions&gt;&lt;solution&gt;&lt;tongue&gt;en-us&lt;/tongue&gt;&lt;word&gt;"&amp;SUBSTITUTE(Tabelle1[[#This Row],[Am.Englisch]],";","&lt;/word&gt;&lt;word&gt;")&amp;"&lt;/word&gt;&lt;/solution&gt;&lt;/solutions&gt;","")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2792</v>
      </c>
      <c r="O189" s="23" t="s">
        <v>1413</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&lt;solutions&gt;&lt;solution&gt;&lt;tongue&gt;de&lt;/tongue&gt;&lt;word&gt;Schienen&lt;/word&gt;&lt;/solution&gt;&lt;solution&gt;&lt;tongue&gt;en&lt;/tongue&gt;&lt;word&gt;rails&lt;/word&gt;&lt;/solution&gt;&lt;/solutions&gt;</v>
      </c>
      <c r="C190" t="str">
        <f>IF(ISTEXT(Tabelle1[[#This Row],[Am.Englisch]]),"&lt;solutions&gt;&lt;solution&gt;&lt;tongue&gt;en-us&lt;/tongue&gt;&lt;word&gt;"&amp;SUBSTITUTE(Tabelle1[[#This Row],[Am.Englisch]],";","&lt;/word&gt;&lt;word&gt;")&amp;"&lt;/word&gt;&lt;/solution&gt;&lt;/solutions&gt;","")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2793</v>
      </c>
      <c r="O190" s="23" t="s">
        <v>1414</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&lt;solutions&gt;&lt;solution&gt;&lt;tongue&gt;de&lt;/tongue&gt;&lt;word&gt;Schiff&lt;/word&gt;&lt;/solution&gt;&lt;solution&gt;&lt;tongue&gt;en&lt;/tongue&gt;&lt;word&gt;ship&lt;/word&gt;&lt;/solution&gt;&lt;/solutions&gt;</v>
      </c>
      <c r="C191" t="str">
        <f>IF(ISTEXT(Tabelle1[[#This Row],[Am.Englisch]]),"&lt;solutions&gt;&lt;solution&gt;&lt;tongue&gt;en-us&lt;/tongue&gt;&lt;word&gt;"&amp;SUBSTITUTE(Tabelle1[[#This Row],[Am.Englisch]],";","&lt;/word&gt;&lt;word&gt;")&amp;"&lt;/word&gt;&lt;/solution&gt;&lt;/solutions&gt;","")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Domain&lt;/license&gt;&lt;title&gt;schiff&lt;/title&gt;&lt;extras&gt;&lt;/extras&gt;&lt;/author&gt;&lt;/image&gt;</v>
      </c>
      <c r="I191" s="14" t="s">
        <v>2794</v>
      </c>
      <c r="O191" s="23" t="s">
        <v>1415</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&lt;solutions&gt;&lt;solution&gt;&lt;tongue&gt;de&lt;/tongue&gt;&lt;word&gt;Schild&lt;/word&gt;&lt;/solution&gt;&lt;solution&gt;&lt;tongue&gt;en&lt;/tongue&gt;&lt;word&gt;shield&lt;/word&gt;&lt;/solution&gt;&lt;/solutions&gt;</v>
      </c>
      <c r="C192" t="str">
        <f>IF(ISTEXT(Tabelle1[[#This Row],[Am.Englisch]]),"&lt;solutions&gt;&lt;solution&gt;&lt;tongue&gt;en-us&lt;/tongue&gt;&lt;word&gt;"&amp;SUBSTITUTE(Tabelle1[[#This Row],[Am.Englisch]],";","&lt;/word&gt;&lt;word&gt;")&amp;"&lt;/word&gt;&lt;/solution&gt;&lt;/solutions&gt;","")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Domain&lt;/license&gt;&lt;title&gt;schild&lt;/title&gt;&lt;extras&gt;&lt;/extras&gt;&lt;/author&gt;&lt;/image&gt;</v>
      </c>
      <c r="I192" s="14" t="s">
        <v>2795</v>
      </c>
      <c r="O192" s="23" t="s">
        <v>1416</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&lt;solutions&gt;&lt;solution&gt;&lt;tongue&gt;de&lt;/tongue&gt;&lt;word&gt;Schildkröte&lt;/word&gt;&lt;/solution&gt;&lt;solution&gt;&lt;tongue&gt;en&lt;/tongue&gt;&lt;word&gt;turtle&lt;/word&gt;&lt;/solution&gt;&lt;/solutions&gt;</v>
      </c>
      <c r="C193" t="str">
        <f>IF(ISTEXT(Tabelle1[[#This Row],[Am.Englisch]]),"&lt;solutions&gt;&lt;solution&gt;&lt;tongue&gt;en-us&lt;/tongue&gt;&lt;word&gt;"&amp;SUBSTITUTE(Tabelle1[[#This Row],[Am.Englisch]],";","&lt;/word&gt;&lt;word&gt;")&amp;"&lt;/word&gt;&lt;/solution&gt;&lt;/solutions&gt;","")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2796</v>
      </c>
      <c r="O193" s="23" t="s">
        <v>1417</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&lt;solutions&gt;&lt;solution&gt;&lt;tongue&gt;de&lt;/tongue&gt;&lt;word&gt;Schloss&lt;/word&gt;&lt;/solution&gt;&lt;solution&gt;&lt;tongue&gt;en&lt;/tongue&gt;&lt;word&gt;lock&lt;/word&gt;&lt;/solution&gt;&lt;/solutions&gt;</v>
      </c>
      <c r="C194" t="str">
        <f>IF(ISTEXT(Tabelle1[[#This Row],[Am.Englisch]]),"&lt;solutions&gt;&lt;solution&gt;&lt;tongue&gt;en-us&lt;/tongue&gt;&lt;word&gt;"&amp;SUBSTITUTE(Tabelle1[[#This Row],[Am.Englisch]],";","&lt;/word&gt;&lt;word&gt;")&amp;"&lt;/word&gt;&lt;/solution&gt;&lt;/solutions&gt;","")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Domain&lt;/license&gt;&lt;title&gt;schloss&lt;/title&gt;&lt;extras&gt;&lt;/extras&gt;&lt;/author&gt;&lt;/image&gt;</v>
      </c>
      <c r="I194" s="14" t="s">
        <v>2797</v>
      </c>
      <c r="O194" s="23" t="s">
        <v>1418</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&lt;solutions&gt;&lt;solution&gt;&lt;tongue&gt;de&lt;/tongue&gt;&lt;word&gt;Schlüssel&lt;/word&gt;&lt;/solution&gt;&lt;solution&gt;&lt;tongue&gt;en&lt;/tongue&gt;&lt;word&gt;key&lt;/word&gt;&lt;/solution&gt;&lt;/solutions&gt;</v>
      </c>
      <c r="C195" t="str">
        <f>IF(ISTEXT(Tabelle1[[#This Row],[Am.Englisch]]),"&lt;solutions&gt;&lt;solution&gt;&lt;tongue&gt;en-us&lt;/tongue&gt;&lt;word&gt;"&amp;SUBSTITUTE(Tabelle1[[#This Row],[Am.Englisch]],";","&lt;/word&gt;&lt;word&gt;")&amp;"&lt;/word&gt;&lt;/solution&gt;&lt;/solutions&gt;","")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Domain&lt;/license&gt;&lt;title&gt;schluessel&lt;/title&gt;&lt;extras&gt;&lt;/extras&gt;&lt;/author&gt;&lt;/image&gt;</v>
      </c>
      <c r="I195" s="14" t="s">
        <v>2798</v>
      </c>
      <c r="O195" s="23" t="s">
        <v>1419</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&lt;solutions&gt;&lt;solution&gt;&lt;tongue&gt;de&lt;/tongue&gt;&lt;word&gt;Schmetterling&lt;/word&gt;&lt;/solution&gt;&lt;solution&gt;&lt;tongue&gt;en&lt;/tongue&gt;&lt;word&gt;butterfly&lt;/word&gt;&lt;/solution&gt;&lt;/solutions&gt;</v>
      </c>
      <c r="C196" t="str">
        <f>IF(ISTEXT(Tabelle1[[#This Row],[Am.Englisch]]),"&lt;solutions&gt;&lt;solution&gt;&lt;tongue&gt;en-us&lt;/tongue&gt;&lt;word&gt;"&amp;SUBSTITUTE(Tabelle1[[#This Row],[Am.Englisch]],";","&lt;/word&gt;&lt;word&gt;")&amp;"&lt;/word&gt;&lt;/solution&gt;&lt;/solutions&gt;","")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2799</v>
      </c>
      <c r="O196" s="23" t="s">
        <v>1420</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&lt;solutions&gt;&lt;solution&gt;&lt;tongue&gt;de&lt;/tongue&gt;&lt;word&gt;Schnecke&lt;/word&gt;&lt;/solution&gt;&lt;solution&gt;&lt;tongue&gt;en&lt;/tongue&gt;&lt;word&gt;slug&lt;/word&gt;&lt;/solution&gt;&lt;/solutions&gt;</v>
      </c>
      <c r="C197" t="str">
        <f>IF(ISTEXT(Tabelle1[[#This Row],[Am.Englisch]]),"&lt;solutions&gt;&lt;solution&gt;&lt;tongue&gt;en-us&lt;/tongue&gt;&lt;word&gt;"&amp;SUBSTITUTE(Tabelle1[[#This Row],[Am.Englisch]],";","&lt;/word&gt;&lt;word&gt;")&amp;"&lt;/word&gt;&lt;/solution&gt;&lt;/solutions&gt;","")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2800</v>
      </c>
      <c r="O197" s="23" t="s">
        <v>1421</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&lt;solutions&gt;&lt;solution&gt;&lt;tongue&gt;de&lt;/tongue&gt;&lt;word&gt;Schnee&lt;/word&gt;&lt;/solution&gt;&lt;solution&gt;&lt;tongue&gt;en&lt;/tongue&gt;&lt;word&gt;snow&lt;/word&gt;&lt;/solution&gt;&lt;/solutions&gt;</v>
      </c>
      <c r="C198" t="str">
        <f>IF(ISTEXT(Tabelle1[[#This Row],[Am.Englisch]]),"&lt;solutions&gt;&lt;solution&gt;&lt;tongue&gt;en-us&lt;/tongue&gt;&lt;word&gt;"&amp;SUBSTITUTE(Tabelle1[[#This Row],[Am.Englisch]],";","&lt;/word&gt;&lt;word&gt;")&amp;"&lt;/word&gt;&lt;/solution&gt;&lt;/solutions&gt;","")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2801</v>
      </c>
      <c r="O198" s="23" t="s">
        <v>1422</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&lt;solutions&gt;&lt;solution&gt;&lt;tongue&gt;de&lt;/tongue&gt;&lt;word&gt;Schneeflocke&lt;/word&gt;&lt;/solution&gt;&lt;solution&gt;&lt;tongue&gt;en&lt;/tongue&gt;&lt;word&gt;snowflake&lt;/word&gt;&lt;/solution&gt;&lt;/solutions&gt;</v>
      </c>
      <c r="C199" t="str">
        <f>IF(ISTEXT(Tabelle1[[#This Row],[Am.Englisch]]),"&lt;solutions&gt;&lt;solution&gt;&lt;tongue&gt;en-us&lt;/tongue&gt;&lt;word&gt;"&amp;SUBSTITUTE(Tabelle1[[#This Row],[Am.Englisch]],";","&lt;/word&gt;&lt;word&gt;")&amp;"&lt;/word&gt;&lt;/solution&gt;&lt;/solutions&gt;","")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2802</v>
      </c>
      <c r="O199" s="23" t="s">
        <v>1423</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&lt;solutions&gt;&lt;solution&gt;&lt;tongue&gt;de&lt;/tongue&gt;&lt;word&gt;Schrank&lt;/word&gt;&lt;/solution&gt;&lt;solution&gt;&lt;tongue&gt;en&lt;/tongue&gt;&lt;word&gt;cupboard&lt;/word&gt;&lt;/solution&gt;&lt;/solutions&gt;</v>
      </c>
      <c r="C200" t="str">
        <f>IF(ISTEXT(Tabelle1[[#This Row],[Am.Englisch]]),"&lt;solutions&gt;&lt;solution&gt;&lt;tongue&gt;en-us&lt;/tongue&gt;&lt;word&gt;"&amp;SUBSTITUTE(Tabelle1[[#This Row],[Am.Englisch]],";","&lt;/word&gt;&lt;word&gt;")&amp;"&lt;/word&gt;&lt;/solution&gt;&lt;/solutions&gt;","")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2803</v>
      </c>
      <c r="O200" s="23" t="s">
        <v>1424</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&lt;solutions&gt;&lt;solution&gt;&lt;tongue&gt;de&lt;/tongue&gt;&lt;word&gt;Schraubenzieher&lt;/word&gt;&lt;/solution&gt;&lt;solution&gt;&lt;tongue&gt;en&lt;/tongue&gt;&lt;word&gt;screwdriver&lt;/word&gt;&lt;/solution&gt;&lt;/solutions&gt;</v>
      </c>
      <c r="C201" t="str">
        <f>IF(ISTEXT(Tabelle1[[#This Row],[Am.Englisch]]),"&lt;solutions&gt;&lt;solution&gt;&lt;tongue&gt;en-us&lt;/tongue&gt;&lt;word&gt;"&amp;SUBSTITUTE(Tabelle1[[#This Row],[Am.Englisch]],";","&lt;/word&gt;&lt;word&gt;")&amp;"&lt;/word&gt;&lt;/solution&gt;&lt;/solutions&gt;","")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2804</v>
      </c>
      <c r="O201" s="23" t="s">
        <v>1425</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&lt;solutions&gt;&lt;solution&gt;&lt;tongue&gt;de&lt;/tongue&gt;&lt;word&gt;Schwan&lt;/word&gt;&lt;/solution&gt;&lt;solution&gt;&lt;tongue&gt;en&lt;/tongue&gt;&lt;word&gt;swan&lt;/word&gt;&lt;/solution&gt;&lt;/solutions&gt;</v>
      </c>
      <c r="C202" t="str">
        <f>IF(ISTEXT(Tabelle1[[#This Row],[Am.Englisch]]),"&lt;solutions&gt;&lt;solution&gt;&lt;tongue&gt;en-us&lt;/tongue&gt;&lt;word&gt;"&amp;SUBSTITUTE(Tabelle1[[#This Row],[Am.Englisch]],";","&lt;/word&gt;&lt;word&gt;")&amp;"&lt;/word&gt;&lt;/solution&gt;&lt;/solutions&gt;","")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Domain&lt;/license&gt;&lt;title&gt;schwan&lt;/title&gt;&lt;extras&gt;&lt;/extras&gt;&lt;/author&gt;&lt;/image&gt;</v>
      </c>
      <c r="I202" s="14" t="s">
        <v>2805</v>
      </c>
      <c r="O202" s="23" t="s">
        <v>1426</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&lt;solutions&gt;&lt;solution&gt;&lt;tongue&gt;de&lt;/tongue&gt;&lt;word&gt;Schwert&lt;/word&gt;&lt;/solution&gt;&lt;solution&gt;&lt;tongue&gt;en&lt;/tongue&gt;&lt;word&gt;sword&lt;/word&gt;&lt;/solution&gt;&lt;/solutions&gt;</v>
      </c>
      <c r="C203" t="str">
        <f>IF(ISTEXT(Tabelle1[[#This Row],[Am.Englisch]]),"&lt;solutions&gt;&lt;solution&gt;&lt;tongue&gt;en-us&lt;/tongue&gt;&lt;word&gt;"&amp;SUBSTITUTE(Tabelle1[[#This Row],[Am.Englisch]],";","&lt;/word&gt;&lt;word&gt;")&amp;"&lt;/word&gt;&lt;/solution&gt;&lt;/solutions&gt;","")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Domain&lt;/license&gt;&lt;title&gt;schwert&lt;/title&gt;&lt;extras&gt;&lt;/extras&gt;&lt;/author&gt;&lt;/image&gt;</v>
      </c>
      <c r="I203" s="14" t="s">
        <v>2806</v>
      </c>
      <c r="O203" s="23" t="s">
        <v>1427</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&lt;solutions&gt;&lt;solution&gt;&lt;tongue&gt;de&lt;/tongue&gt;&lt;word&gt;Schwimmer&lt;/word&gt;&lt;/solution&gt;&lt;solution&gt;&lt;tongue&gt;en&lt;/tongue&gt;&lt;word&gt;swimmer&lt;/word&gt;&lt;/solution&gt;&lt;/solutions&gt;</v>
      </c>
      <c r="C204" t="str">
        <f>IF(ISTEXT(Tabelle1[[#This Row],[Am.Englisch]]),"&lt;solutions&gt;&lt;solution&gt;&lt;tongue&gt;en-us&lt;/tongue&gt;&lt;word&gt;"&amp;SUBSTITUTE(Tabelle1[[#This Row],[Am.Englisch]],";","&lt;/word&gt;&lt;word&gt;")&amp;"&lt;/word&gt;&lt;/solution&gt;&lt;/solutions&gt;","")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2807</v>
      </c>
      <c r="O204" s="23" t="s">
        <v>1428</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&lt;solutions&gt;&lt;solution&gt;&lt;tongue&gt;de&lt;/tongue&gt;&lt;word&gt;Seife&lt;/word&gt;&lt;/solution&gt;&lt;solution&gt;&lt;tongue&gt;en&lt;/tongue&gt;&lt;word&gt;soap&lt;/word&gt;&lt;/solution&gt;&lt;/solutions&gt;</v>
      </c>
      <c r="C205" t="str">
        <f>IF(ISTEXT(Tabelle1[[#This Row],[Am.Englisch]]),"&lt;solutions&gt;&lt;solution&gt;&lt;tongue&gt;en-us&lt;/tongue&gt;&lt;word&gt;"&amp;SUBSTITUTE(Tabelle1[[#This Row],[Am.Englisch]],";","&lt;/word&gt;&lt;word&gt;")&amp;"&lt;/word&gt;&lt;/solution&gt;&lt;/solutions&gt;","")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2808</v>
      </c>
      <c r="O205" s="23" t="s">
        <v>1429</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&lt;solutions&gt;&lt;solution&gt;&lt;tongue&gt;de&lt;/tongue&gt;&lt;word&gt;Signal&lt;/word&gt;&lt;word&gt;Wlan&lt;/word&gt;&lt;/solution&gt;&lt;solution&gt;&lt;tongue&gt;en&lt;/tongue&gt;&lt;word&gt;signal&lt;/word&gt;&lt;/solution&gt;&lt;/solutions&gt;</v>
      </c>
      <c r="C206" t="str">
        <f>IF(ISTEXT(Tabelle1[[#This Row],[Am.Englisch]]),"&lt;solutions&gt;&lt;solution&gt;&lt;tongue&gt;en-us&lt;/tongue&gt;&lt;word&gt;"&amp;SUBSTITUTE(Tabelle1[[#This Row],[Am.Englisch]],";","&lt;/word&gt;&lt;word&gt;")&amp;"&lt;/word&gt;&lt;/solution&gt;&lt;/solutions&gt;","")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Domain&lt;/license&gt;&lt;title&gt;signal&lt;/title&gt;&lt;extras&gt;&lt;/extras&gt;&lt;/author&gt;&lt;/image&gt;</v>
      </c>
      <c r="I206" s="14" t="s">
        <v>2809</v>
      </c>
      <c r="O206" s="23" t="s">
        <v>1430</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&lt;solutions&gt;&lt;solution&gt;&lt;tongue&gt;de&lt;/tongue&gt;&lt;word&gt;Skorpion&lt;/word&gt;&lt;/solution&gt;&lt;solution&gt;&lt;tongue&gt;en&lt;/tongue&gt;&lt;word&gt;scorpion&lt;/word&gt;&lt;/solution&gt;&lt;/solutions&gt;</v>
      </c>
      <c r="C207" t="str">
        <f>IF(ISTEXT(Tabelle1[[#This Row],[Am.Englisch]]),"&lt;solutions&gt;&lt;solution&gt;&lt;tongue&gt;en-us&lt;/tongue&gt;&lt;word&gt;"&amp;SUBSTITUTE(Tabelle1[[#This Row],[Am.Englisch]],";","&lt;/word&gt;&lt;word&gt;")&amp;"&lt;/word&gt;&lt;/solution&gt;&lt;/solutions&gt;","")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2810</v>
      </c>
      <c r="O207" s="23" t="s">
        <v>1431</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&lt;solutions&gt;&lt;solution&gt;&lt;tongue&gt;de&lt;/tongue&gt;&lt;word&gt;Sonne&lt;/word&gt;&lt;/solution&gt;&lt;solution&gt;&lt;tongue&gt;en&lt;/tongue&gt;&lt;word&gt;sun&lt;/word&gt;&lt;/solution&gt;&lt;/solutions&gt;</v>
      </c>
      <c r="C208" t="str">
        <f>IF(ISTEXT(Tabelle1[[#This Row],[Am.Englisch]]),"&lt;solutions&gt;&lt;solution&gt;&lt;tongue&gt;en-us&lt;/tongue&gt;&lt;word&gt;"&amp;SUBSTITUTE(Tabelle1[[#This Row],[Am.Englisch]],";","&lt;/word&gt;&lt;word&gt;")&amp;"&lt;/word&gt;&lt;/solution&gt;&lt;/solutions&gt;","")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Domain&lt;/license&gt;&lt;title&gt;sonne&lt;/title&gt;&lt;extras&gt;&lt;/extras&gt;&lt;/author&gt;&lt;/image&gt;</v>
      </c>
      <c r="I208" s="14" t="s">
        <v>2811</v>
      </c>
      <c r="O208" s="23" t="s">
        <v>1432</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&lt;solutions&gt;&lt;solution&gt;&lt;tongue&gt;de&lt;/tongue&gt;&lt;word&gt;Sonnenblume&lt;/word&gt;&lt;/solution&gt;&lt;solution&gt;&lt;tongue&gt;en&lt;/tongue&gt;&lt;word&gt;sunflower&lt;/word&gt;&lt;/solution&gt;&lt;/solutions&gt;</v>
      </c>
      <c r="C209" t="str">
        <f>IF(ISTEXT(Tabelle1[[#This Row],[Am.Englisch]]),"&lt;solutions&gt;&lt;solution&gt;&lt;tongue&gt;en-us&lt;/tongue&gt;&lt;word&gt;"&amp;SUBSTITUTE(Tabelle1[[#This Row],[Am.Englisch]],";","&lt;/word&gt;&lt;word&gt;")&amp;"&lt;/word&gt;&lt;/solution&gt;&lt;/solutions&gt;","")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2812</v>
      </c>
      <c r="O209" s="23" t="s">
        <v>1433</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&lt;solutions&gt;&lt;solution&gt;&lt;tongue&gt;de&lt;/tongue&gt;&lt;word&gt;Sonnenuntergang&lt;/word&gt;&lt;/solution&gt;&lt;solution&gt;&lt;tongue&gt;en&lt;/tongue&gt;&lt;word&gt;sunset&lt;/word&gt;&lt;/solution&gt;&lt;/solutions&gt;</v>
      </c>
      <c r="C210" t="str">
        <f>IF(ISTEXT(Tabelle1[[#This Row],[Am.Englisch]]),"&lt;solutions&gt;&lt;solution&gt;&lt;tongue&gt;en-us&lt;/tongue&gt;&lt;word&gt;"&amp;SUBSTITUTE(Tabelle1[[#This Row],[Am.Englisch]],";","&lt;/word&gt;&lt;word&gt;")&amp;"&lt;/word&gt;&lt;/solution&gt;&lt;/solutions&gt;","")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2813</v>
      </c>
      <c r="O210" s="23" t="s">
        <v>1434</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&lt;solutions&gt;&lt;solution&gt;&lt;tongue&gt;de&lt;/tongue&gt;&lt;word&gt;Spiegelei&lt;/word&gt;&lt;/solution&gt;&lt;solution&gt;&lt;tongue&gt;en&lt;/tongue&gt;&lt;word&gt;friedegg&lt;/word&gt;&lt;/solution&gt;&lt;/solutions&gt;</v>
      </c>
      <c r="C211" t="str">
        <f>IF(ISTEXT(Tabelle1[[#This Row],[Am.Englisch]]),"&lt;solutions&gt;&lt;solution&gt;&lt;tongue&gt;en-us&lt;/tongue&gt;&lt;word&gt;"&amp;SUBSTITUTE(Tabelle1[[#This Row],[Am.Englisch]],";","&lt;/word&gt;&lt;word&gt;")&amp;"&lt;/word&gt;&lt;/solution&gt;&lt;/solutions&gt;","")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2814</v>
      </c>
      <c r="O211" s="23" t="s">
        <v>1435</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&lt;solutions&gt;&lt;solution&gt;&lt;tongue&gt;de&lt;/tongue&gt;&lt;word&gt;Spinne&lt;/word&gt;&lt;/solution&gt;&lt;solution&gt;&lt;tongue&gt;en&lt;/tongue&gt;&lt;word&gt;spider&lt;/word&gt;&lt;/solution&gt;&lt;/solutions&gt;</v>
      </c>
      <c r="C212" t="str">
        <f>IF(ISTEXT(Tabelle1[[#This Row],[Am.Englisch]]),"&lt;solutions&gt;&lt;solution&gt;&lt;tongue&gt;en-us&lt;/tongue&gt;&lt;word&gt;"&amp;SUBSTITUTE(Tabelle1[[#This Row],[Am.Englisch]],";","&lt;/word&gt;&lt;word&gt;")&amp;"&lt;/word&gt;&lt;/solution&gt;&lt;/solutions&gt;","")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2815</v>
      </c>
      <c r="O212" s="23" t="s">
        <v>1436</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&lt;solutions&gt;&lt;solution&gt;&lt;tongue&gt;de&lt;/tongue&gt;&lt;word&gt;Spinnennetz&lt;/word&gt;&lt;/solution&gt;&lt;solution&gt;&lt;tongue&gt;en&lt;/tongue&gt;&lt;word&gt;cobweb&lt;/word&gt;&lt;/solution&gt;&lt;/solutions&gt;</v>
      </c>
      <c r="C213" t="str">
        <f>IF(ISTEXT(Tabelle1[[#This Row],[Am.Englisch]]),"&lt;solutions&gt;&lt;solution&gt;&lt;tongue&gt;en-us&lt;/tongue&gt;&lt;word&gt;"&amp;SUBSTITUTE(Tabelle1[[#This Row],[Am.Englisch]],";","&lt;/word&gt;&lt;word&gt;")&amp;"&lt;/word&gt;&lt;/solution&gt;&lt;/solutions&gt;","")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2816</v>
      </c>
      <c r="O213" s="23" t="s">
        <v>1437</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&lt;solutions&gt;&lt;solution&gt;&lt;tongue&gt;de&lt;/tongue&gt;&lt;word&gt;Spirale&lt;/word&gt;&lt;/solution&gt;&lt;solution&gt;&lt;tongue&gt;en&lt;/tongue&gt;&lt;word&gt;spiral&lt;/word&gt;&lt;/solution&gt;&lt;/solutions&gt;</v>
      </c>
      <c r="C214" t="str">
        <f>IF(ISTEXT(Tabelle1[[#This Row],[Am.Englisch]]),"&lt;solutions&gt;&lt;solution&gt;&lt;tongue&gt;en-us&lt;/tongue&gt;&lt;word&gt;"&amp;SUBSTITUTE(Tabelle1[[#This Row],[Am.Englisch]],";","&lt;/word&gt;&lt;word&gt;")&amp;"&lt;/word&gt;&lt;/solution&gt;&lt;/solutions&gt;","")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Domain&lt;/license&gt;&lt;title&gt;spirale&lt;/title&gt;&lt;extras&gt;&lt;/extras&gt;&lt;/author&gt;&lt;/image&gt;</v>
      </c>
      <c r="I214" s="14" t="s">
        <v>2817</v>
      </c>
      <c r="O214" s="23" t="s">
        <v>1438</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&lt;solutions&gt;&lt;solution&gt;&lt;tongue&gt;de&lt;/tongue&gt;&lt;word&gt;Sprung&lt;/word&gt;&lt;word&gt;Riss&lt;/word&gt;&lt;/solution&gt;&lt;solution&gt;&lt;tongue&gt;en&lt;/tongue&gt;&lt;word&gt;crack&lt;/word&gt;&lt;/solution&gt;&lt;/solutions&gt;</v>
      </c>
      <c r="C215" t="str">
        <f>IF(ISTEXT(Tabelle1[[#This Row],[Am.Englisch]]),"&lt;solutions&gt;&lt;solution&gt;&lt;tongue&gt;en-us&lt;/tongue&gt;&lt;word&gt;"&amp;SUBSTITUTE(Tabelle1[[#This Row],[Am.Englisch]],";","&lt;/word&gt;&lt;word&gt;")&amp;"&lt;/word&gt;&lt;/solution&gt;&lt;/solutions&gt;","")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Domain&lt;/license&gt;&lt;title&gt;sprung&lt;/title&gt;&lt;extras&gt;&lt;/extras&gt;&lt;/author&gt;&lt;/image&gt;</v>
      </c>
      <c r="I215" s="14" t="s">
        <v>2818</v>
      </c>
      <c r="O215" s="23" t="s">
        <v>1439</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&lt;solutions&gt;&lt;solution&gt;&lt;tongue&gt;de&lt;/tongue&gt;&lt;word&gt;Stadt&lt;/word&gt;&lt;/solution&gt;&lt;solution&gt;&lt;tongue&gt;en&lt;/tongue&gt;&lt;word&gt;city&lt;/word&gt;&lt;/solution&gt;&lt;/solutions&gt;</v>
      </c>
      <c r="C216" t="str">
        <f>IF(ISTEXT(Tabelle1[[#This Row],[Am.Englisch]]),"&lt;solutions&gt;&lt;solution&gt;&lt;tongue&gt;en-us&lt;/tongue&gt;&lt;word&gt;"&amp;SUBSTITUTE(Tabelle1[[#This Row],[Am.Englisch]],";","&lt;/word&gt;&lt;word&gt;")&amp;"&lt;/word&gt;&lt;/solution&gt;&lt;/solutions&gt;","")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2819</v>
      </c>
      <c r="O216" s="23" t="s">
        <v>1440</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&lt;solutions&gt;&lt;solution&gt;&lt;tongue&gt;de&lt;/tongue&gt;&lt;word&gt;Stadt&lt;/word&gt;&lt;/solution&gt;&lt;solution&gt;&lt;tongue&gt;en&lt;/tongue&gt;&lt;word&gt;city&lt;/word&gt;&lt;/solution&gt;&lt;/solutions&gt;</v>
      </c>
      <c r="C217" t="str">
        <f>IF(ISTEXT(Tabelle1[[#This Row],[Am.Englisch]]),"&lt;solutions&gt;&lt;solution&gt;&lt;tongue&gt;en-us&lt;/tongue&gt;&lt;word&gt;"&amp;SUBSTITUTE(Tabelle1[[#This Row],[Am.Englisch]],";","&lt;/word&gt;&lt;word&gt;")&amp;"&lt;/word&gt;&lt;/solution&gt;&lt;/solutions&gt;","")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2820</v>
      </c>
      <c r="O217" s="23" t="s">
        <v>1441</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&lt;solutions&gt;&lt;solution&gt;&lt;tongue&gt;de&lt;/tongue&gt;&lt;word&gt;Statistik&lt;/word&gt;&lt;/solution&gt;&lt;solution&gt;&lt;tongue&gt;en&lt;/tongue&gt;&lt;word&gt;statistic&lt;/word&gt;&lt;/solution&gt;&lt;/solutions&gt;</v>
      </c>
      <c r="C218" t="str">
        <f>IF(ISTEXT(Tabelle1[[#This Row],[Am.Englisch]]),"&lt;solutions&gt;&lt;solution&gt;&lt;tongue&gt;en-us&lt;/tongue&gt;&lt;word&gt;"&amp;SUBSTITUTE(Tabelle1[[#This Row],[Am.Englisch]],";","&lt;/word&gt;&lt;word&gt;")&amp;"&lt;/word&gt;&lt;/solution&gt;&lt;/solutions&gt;","")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2821</v>
      </c>
      <c r="O218" s="23" t="s">
        <v>1442</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&lt;solutions&gt;&lt;solution&gt;&lt;tongue&gt;de&lt;/tongue&gt;&lt;word&gt;Statue&lt;/word&gt;&lt;/solution&gt;&lt;solution&gt;&lt;tongue&gt;en&lt;/tongue&gt;&lt;word&gt;statue&lt;/word&gt;&lt;/solution&gt;&lt;/solutions&gt;</v>
      </c>
      <c r="C219" t="str">
        <f>IF(ISTEXT(Tabelle1[[#This Row],[Am.Englisch]]),"&lt;solutions&gt;&lt;solution&gt;&lt;tongue&gt;en-us&lt;/tongue&gt;&lt;word&gt;"&amp;SUBSTITUTE(Tabelle1[[#This Row],[Am.Englisch]],";","&lt;/word&gt;&lt;word&gt;")&amp;"&lt;/word&gt;&lt;/solution&gt;&lt;/solutions&gt;","")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Domain&lt;/license&gt;&lt;title&gt;statue&lt;/title&gt;&lt;extras&gt;&lt;/extras&gt;&lt;/author&gt;&lt;/image&gt;</v>
      </c>
      <c r="I219" s="14" t="s">
        <v>2822</v>
      </c>
      <c r="O219" s="23" t="s">
        <v>1443</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&lt;solutions&gt;&lt;solution&gt;&lt;tongue&gt;de&lt;/tongue&gt;&lt;word&gt;Steckdose&lt;/word&gt;&lt;/solution&gt;&lt;solution&gt;&lt;tongue&gt;en&lt;/tongue&gt;&lt;word&gt;socket&lt;/word&gt;&lt;/solution&gt;&lt;/solutions&gt;</v>
      </c>
      <c r="C220" t="str">
        <f>IF(ISTEXT(Tabelle1[[#This Row],[Am.Englisch]]),"&lt;solutions&gt;&lt;solution&gt;&lt;tongue&gt;en-us&lt;/tongue&gt;&lt;word&gt;"&amp;SUBSTITUTE(Tabelle1[[#This Row],[Am.Englisch]],";","&lt;/word&gt;&lt;word&gt;")&amp;"&lt;/word&gt;&lt;/solution&gt;&lt;/solutions&gt;","")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2823</v>
      </c>
      <c r="O220" s="23" t="s">
        <v>1444</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&lt;solutions&gt;&lt;solution&gt;&lt;tongue&gt;de&lt;/tongue&gt;&lt;word&gt;Stecknadel&lt;/word&gt;&lt;/solution&gt;&lt;solution&gt;&lt;tongue&gt;en&lt;/tongue&gt;&lt;word&gt;pin&lt;/word&gt;&lt;/solution&gt;&lt;/solutions&gt;</v>
      </c>
      <c r="C221" t="str">
        <f>IF(ISTEXT(Tabelle1[[#This Row],[Am.Englisch]]),"&lt;solutions&gt;&lt;solution&gt;&lt;tongue&gt;en-us&lt;/tongue&gt;&lt;word&gt;"&amp;SUBSTITUTE(Tabelle1[[#This Row],[Am.Englisch]],";","&lt;/word&gt;&lt;word&gt;")&amp;"&lt;/word&gt;&lt;/solution&gt;&lt;/solutions&gt;","")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2824</v>
      </c>
      <c r="O221" s="23" t="s">
        <v>1445</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&lt;solutions&gt;&lt;solution&gt;&lt;tongue&gt;de&lt;/tongue&gt;&lt;word&gt;steine&lt;/word&gt;&lt;/solution&gt;&lt;solution&gt;&lt;tongue&gt;en&lt;/tongue&gt;&lt;word&gt;stones&lt;/word&gt;&lt;/solution&gt;&lt;/solutions&gt;</v>
      </c>
      <c r="C222" t="str">
        <f>IF(ISTEXT(Tabelle1[[#This Row],[Am.Englisch]]),"&lt;solutions&gt;&lt;solution&gt;&lt;tongue&gt;en-us&lt;/tongue&gt;&lt;word&gt;"&amp;SUBSTITUTE(Tabelle1[[#This Row],[Am.Englisch]],";","&lt;/word&gt;&lt;word&gt;")&amp;"&lt;/word&gt;&lt;/solution&gt;&lt;/solutions&gt;","")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2825</v>
      </c>
      <c r="O222" s="23" t="s">
        <v>1446</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&lt;solutions&gt;&lt;solution&gt;&lt;tongue&gt;de&lt;/tongue&gt;&lt;word&gt;Stern&lt;/word&gt;&lt;/solution&gt;&lt;solution&gt;&lt;tongue&gt;en&lt;/tongue&gt;&lt;word&gt;star&lt;/word&gt;&lt;/solution&gt;&lt;/solutions&gt;</v>
      </c>
      <c r="C223" t="str">
        <f>IF(ISTEXT(Tabelle1[[#This Row],[Am.Englisch]]),"&lt;solutions&gt;&lt;solution&gt;&lt;tongue&gt;en-us&lt;/tongue&gt;&lt;word&gt;"&amp;SUBSTITUTE(Tabelle1[[#This Row],[Am.Englisch]],";","&lt;/word&gt;&lt;word&gt;")&amp;"&lt;/word&gt;&lt;/solution&gt;&lt;/solutions&gt;","")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Domain&lt;/license&gt;&lt;title&gt;stern&lt;/title&gt;&lt;extras&gt;&lt;/extras&gt;&lt;/author&gt;&lt;/image&gt;</v>
      </c>
      <c r="I223" s="14" t="s">
        <v>2826</v>
      </c>
      <c r="O223" s="23" t="s">
        <v>1447</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&lt;solutions&gt;&lt;solution&gt;&lt;tongue&gt;de&lt;/tongue&gt;&lt;word&gt;Stier&lt;/word&gt;&lt;/solution&gt;&lt;solution&gt;&lt;tongue&gt;en&lt;/tongue&gt;&lt;word&gt;bull&lt;/word&gt;&lt;/solution&gt;&lt;/solutions&gt;</v>
      </c>
      <c r="C224" t="str">
        <f>IF(ISTEXT(Tabelle1[[#This Row],[Am.Englisch]]),"&lt;solutions&gt;&lt;solution&gt;&lt;tongue&gt;en-us&lt;/tongue&gt;&lt;word&gt;"&amp;SUBSTITUTE(Tabelle1[[#This Row],[Am.Englisch]],";","&lt;/word&gt;&lt;word&gt;")&amp;"&lt;/word&gt;&lt;/solution&gt;&lt;/solutions&gt;","")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2827</v>
      </c>
      <c r="O224" s="23" t="s">
        <v>1448</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&lt;solutions&gt;&lt;solution&gt;&lt;tongue&gt;de&lt;/tongue&gt;&lt;word&gt;Stift&lt;/word&gt;&lt;/solution&gt;&lt;solution&gt;&lt;tongue&gt;en&lt;/tongue&gt;&lt;word&gt;pencil&lt;/word&gt;&lt;/solution&gt;&lt;/solutions&gt;</v>
      </c>
      <c r="C225" t="str">
        <f>IF(ISTEXT(Tabelle1[[#This Row],[Am.Englisch]]),"&lt;solutions&gt;&lt;solution&gt;&lt;tongue&gt;en-us&lt;/tongue&gt;&lt;word&gt;"&amp;SUBSTITUTE(Tabelle1[[#This Row],[Am.Englisch]],";","&lt;/word&gt;&lt;word&gt;")&amp;"&lt;/word&gt;&lt;/solution&gt;&lt;/solutions&gt;","")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2828</v>
      </c>
      <c r="O225" s="23" t="s">
        <v>1449</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&lt;solutions&gt;&lt;solution&gt;&lt;tongue&gt;de&lt;/tongue&gt;&lt;word&gt;Streifen&lt;/word&gt;&lt;word&gt;Linien&lt;/word&gt;&lt;/solution&gt;&lt;solution&gt;&lt;tongue&gt;en&lt;/tongue&gt;&lt;word&gt;stripes&lt;/word&gt;&lt;/solution&gt;&lt;/solutions&gt;</v>
      </c>
      <c r="C226" t="str">
        <f>IF(ISTEXT(Tabelle1[[#This Row],[Am.Englisch]]),"&lt;solutions&gt;&lt;solution&gt;&lt;tongue&gt;en-us&lt;/tongue&gt;&lt;word&gt;"&amp;SUBSTITUTE(Tabelle1[[#This Row],[Am.Englisch]],";","&lt;/word&gt;&lt;word&gt;")&amp;"&lt;/word&gt;&lt;/solution&gt;&lt;/solutions&gt;","")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2829</v>
      </c>
      <c r="O226" s="23" t="s">
        <v>1450</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erbst&lt;/word&gt;&lt;word&gt;Laub&lt;/word&gt;&lt;/solution&gt;&lt;solution&gt;&lt;tongue&gt;en&lt;/tongue&gt;&lt;word&gt;autumn&lt;/word&gt;&lt;word&gt;leaves&lt;/word&gt;&lt;/solution&gt;&lt;/solutions&gt;</v>
      </c>
      <c r="C227" t="str">
        <f>IF(ISTEXT(Tabelle1[[#This Row],[Am.Englisch]]),"&lt;solutions&gt;&lt;solution&gt;&lt;tongue&gt;en-us&lt;/tongue&gt;&lt;word&gt;"&amp;SUBSTITUTE(Tabelle1[[#This Row],[Am.Englisch]],";","&lt;/word&gt;&lt;word&gt;")&amp;"&lt;/word&gt;&lt;/solution&gt;&lt;/solutions&gt;","")</f>
        <v>&lt;solutions&gt;&lt;solution&gt;&lt;tongue&gt;en-us&lt;/tongue&gt;&lt;word&gt;fall&lt;/word&gt;&lt;word&gt;leaves&lt;/word&gt;&lt;/solution&gt;&lt;/solutions&gt;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lt;/tongue&gt;&lt;word&gt;autumn&lt;/word&gt;&lt;word&gt;leaves&lt;/word&gt;&lt;/solution&gt;&lt;/solutions&gt;&lt;solutions&gt;&lt;solution&gt;&lt;tongue&gt;en-us&lt;/tongue&gt;&lt;word&gt;fall&lt;/word&gt;&lt;word&gt;leaves&lt;/word&gt;&lt;/solution&gt;&lt;/solutions&gt;&lt;author&gt;&lt;name&gt;hbieser&lt;/name&gt;&lt;source&gt;http://pixabay.com/de/struktur-herbst-weinlaub-698163/&lt;/source&gt;&lt;license&gt;CC0 Public Domain&lt;/license&gt;&lt;title&gt;herbst&lt;/title&gt;&lt;extras&gt;&lt;/extras&gt;&lt;/author&gt;&lt;/image&gt;</v>
      </c>
      <c r="I227" s="14" t="s">
        <v>2830</v>
      </c>
      <c r="O227" s="23" t="s">
        <v>1451</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&lt;solutions&gt;&lt;solution&gt;&lt;tongue&gt;de&lt;/tongue&gt;&lt;word&gt;Stuhl&lt;/word&gt;&lt;/solution&gt;&lt;solution&gt;&lt;tongue&gt;en&lt;/tongue&gt;&lt;word&gt;chair&lt;/word&gt;&lt;/solution&gt;&lt;/solutions&gt;</v>
      </c>
      <c r="C228" t="str">
        <f>IF(ISTEXT(Tabelle1[[#This Row],[Am.Englisch]]),"&lt;solutions&gt;&lt;solution&gt;&lt;tongue&gt;en-us&lt;/tongue&gt;&lt;word&gt;"&amp;SUBSTITUTE(Tabelle1[[#This Row],[Am.Englisch]],";","&lt;/word&gt;&lt;word&gt;")&amp;"&lt;/word&gt;&lt;/solution&gt;&lt;/solutions&gt;","")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2831</v>
      </c>
      <c r="O228" s="23" t="s">
        <v>1452</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&lt;solutions&gt;&lt;solution&gt;&lt;tongue&gt;de&lt;/tongue&gt;&lt;word&gt;Email&lt;/word&gt;&lt;/solution&gt;&lt;solution&gt;&lt;tongue&gt;en&lt;/tongue&gt;&lt;word&gt;email&lt;/word&gt;&lt;/solution&gt;&lt;/solutions&gt;</v>
      </c>
      <c r="C229" t="str">
        <f>IF(ISTEXT(Tabelle1[[#This Row],[Am.Englisch]]),"&lt;solutions&gt;&lt;solution&gt;&lt;tongue&gt;en-us&lt;/tongue&gt;&lt;word&gt;"&amp;SUBSTITUTE(Tabelle1[[#This Row],[Am.Englisch]],";","&lt;/word&gt;&lt;word&gt;")&amp;"&lt;/word&gt;&lt;/solution&gt;&lt;/solutions&gt;","")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2832</v>
      </c>
      <c r="O229" s="23" t="s">
        <v>1453</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&lt;solutions&gt;&lt;solution&gt;&lt;tongue&gt;de&lt;/tongue&gt;&lt;word&gt;Symbole&lt;/word&gt;&lt;/solution&gt;&lt;solution&gt;&lt;tongue&gt;en&lt;/tongue&gt;&lt;word&gt;symbols&lt;/word&gt;&lt;/solution&gt;&lt;/solutions&gt;</v>
      </c>
      <c r="C230" t="str">
        <f>IF(ISTEXT(Tabelle1[[#This Row],[Am.Englisch]]),"&lt;solutions&gt;&lt;solution&gt;&lt;tongue&gt;en-us&lt;/tongue&gt;&lt;word&gt;"&amp;SUBSTITUTE(Tabelle1[[#This Row],[Am.Englisch]],";","&lt;/word&gt;&lt;word&gt;")&amp;"&lt;/word&gt;&lt;/solution&gt;&lt;/solutions&gt;","")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2833</v>
      </c>
      <c r="O230" s="23" t="s">
        <v>1454</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&lt;solutions&gt;&lt;solution&gt;&lt;tongue&gt;de&lt;/tongue&gt;&lt;word&gt;Tabelle&lt;/word&gt;&lt;/solution&gt;&lt;solution&gt;&lt;tongue&gt;en&lt;/tongue&gt;&lt;word&gt;table&lt;/word&gt;&lt;/solution&gt;&lt;/solutions&gt;</v>
      </c>
      <c r="C231" t="str">
        <f>IF(ISTEXT(Tabelle1[[#This Row],[Am.Englisch]]),"&lt;solutions&gt;&lt;solution&gt;&lt;tongue&gt;en-us&lt;/tongue&gt;&lt;word&gt;"&amp;SUBSTITUTE(Tabelle1[[#This Row],[Am.Englisch]],";","&lt;/word&gt;&lt;word&gt;")&amp;"&lt;/word&gt;&lt;/solution&gt;&lt;/solutions&gt;","")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2834</v>
      </c>
      <c r="O231" s="23" t="s">
        <v>1455</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&lt;solutions&gt;&lt;solution&gt;&lt;tongue&gt;de&lt;/tongue&gt;&lt;word&gt;Medizin&lt;/word&gt;&lt;/solution&gt;&lt;solution&gt;&lt;tongue&gt;en&lt;/tongue&gt;&lt;word&gt;medicin&lt;/word&gt;&lt;/solution&gt;&lt;/solutions&gt;</v>
      </c>
      <c r="C232" t="str">
        <f>IF(ISTEXT(Tabelle1[[#This Row],[Am.Englisch]]),"&lt;solutions&gt;&lt;solution&gt;&lt;tongue&gt;en-us&lt;/tongue&gt;&lt;word&gt;"&amp;SUBSTITUTE(Tabelle1[[#This Row],[Am.Englisch]],";","&lt;/word&gt;&lt;word&gt;")&amp;"&lt;/word&gt;&lt;/solution&gt;&lt;/solutions&gt;","")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2835</v>
      </c>
      <c r="O232" s="23" t="s">
        <v>1456</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&lt;solutions&gt;&lt;solution&gt;&lt;tongue&gt;de&lt;/tongue&gt;&lt;word&gt;Taschenmesser&lt;/word&gt;&lt;/solution&gt;&lt;solution&gt;&lt;tongue&gt;en&lt;/tongue&gt;&lt;word&gt;pocketknife&lt;/word&gt;&lt;/solution&gt;&lt;/solutions&gt;</v>
      </c>
      <c r="C233" t="str">
        <f>IF(ISTEXT(Tabelle1[[#This Row],[Am.Englisch]]),"&lt;solutions&gt;&lt;solution&gt;&lt;tongue&gt;en-us&lt;/tongue&gt;&lt;word&gt;"&amp;SUBSTITUTE(Tabelle1[[#This Row],[Am.Englisch]],";","&lt;/word&gt;&lt;word&gt;")&amp;"&lt;/word&gt;&lt;/solution&gt;&lt;/solutions&gt;","")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2836</v>
      </c>
      <c r="O233" s="23" t="s">
        <v>1457</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&lt;solutions&gt;&lt;solution&gt;&lt;tongue&gt;de&lt;/tongue&gt;&lt;word&gt;Tastatur&lt;/word&gt;&lt;/solution&gt;&lt;solution&gt;&lt;tongue&gt;en&lt;/tongue&gt;&lt;word&gt;keyboard&lt;/word&gt;&lt;/solution&gt;&lt;/solutions&gt;</v>
      </c>
      <c r="C234" t="str">
        <f>IF(ISTEXT(Tabelle1[[#This Row],[Am.Englisch]]),"&lt;solutions&gt;&lt;solution&gt;&lt;tongue&gt;en-us&lt;/tongue&gt;&lt;word&gt;"&amp;SUBSTITUTE(Tabelle1[[#This Row],[Am.Englisch]],";","&lt;/word&gt;&lt;word&gt;")&amp;"&lt;/word&gt;&lt;/solution&gt;&lt;/solutions&gt;","")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Domain&lt;/license&gt;&lt;title&gt;tastatur&lt;/title&gt;&lt;extras&gt;&lt;/extras&gt;&lt;/author&gt;&lt;/image&gt;</v>
      </c>
      <c r="I234" s="14" t="s">
        <v>2837</v>
      </c>
      <c r="O234" s="23" t="s">
        <v>1458</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&lt;solutions&gt;&lt;solution&gt;&lt;tongue&gt;de&lt;/tongue&gt;&lt;word&gt;Tattoo&lt;/word&gt;&lt;/solution&gt;&lt;solution&gt;&lt;tongue&gt;en&lt;/tongue&gt;&lt;word&gt;tattoo&lt;/word&gt;&lt;/solution&gt;&lt;/solutions&gt;</v>
      </c>
      <c r="C235" t="str">
        <f>IF(ISTEXT(Tabelle1[[#This Row],[Am.Englisch]]),"&lt;solutions&gt;&lt;solution&gt;&lt;tongue&gt;en-us&lt;/tongue&gt;&lt;word&gt;"&amp;SUBSTITUTE(Tabelle1[[#This Row],[Am.Englisch]],";","&lt;/word&gt;&lt;word&gt;")&amp;"&lt;/word&gt;&lt;/solution&gt;&lt;/solutions&gt;","")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2838</v>
      </c>
      <c r="O235" s="23" t="s">
        <v>1459</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&lt;solutions&gt;&lt;solution&gt;&lt;tongue&gt;de&lt;/tongue&gt;&lt;word&gt;Teddybär&lt;/word&gt;&lt;/solution&gt;&lt;solution&gt;&lt;tongue&gt;en&lt;/tongue&gt;&lt;word&gt;teddy&lt;/word&gt;&lt;/solution&gt;&lt;/solutions&gt;</v>
      </c>
      <c r="C236" t="str">
        <f>IF(ISTEXT(Tabelle1[[#This Row],[Am.Englisch]]),"&lt;solutions&gt;&lt;solution&gt;&lt;tongue&gt;en-us&lt;/tongue&gt;&lt;word&gt;"&amp;SUBSTITUTE(Tabelle1[[#This Row],[Am.Englisch]],";","&lt;/word&gt;&lt;word&gt;")&amp;"&lt;/word&gt;&lt;/solution&gt;&lt;/solutions&gt;","")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2839</v>
      </c>
      <c r="O236" s="23" t="s">
        <v>1460</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&lt;solutions&gt;&lt;solution&gt;&lt;tongue&gt;de&lt;/tongue&gt;&lt;word&gt;Telefon&lt;/word&gt;&lt;/solution&gt;&lt;solution&gt;&lt;tongue&gt;en&lt;/tongue&gt;&lt;word&gt;phone&lt;/word&gt;&lt;/solution&gt;&lt;/solutions&gt;</v>
      </c>
      <c r="C237" t="str">
        <f>IF(ISTEXT(Tabelle1[[#This Row],[Am.Englisch]]),"&lt;solutions&gt;&lt;solution&gt;&lt;tongue&gt;en-us&lt;/tongue&gt;&lt;word&gt;"&amp;SUBSTITUTE(Tabelle1[[#This Row],[Am.Englisch]],";","&lt;/word&gt;&lt;word&gt;")&amp;"&lt;/word&gt;&lt;/solution&gt;&lt;/solutions&gt;","")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&lt;author&gt;&lt;name&gt;woodpuncher&lt;/name&gt;&lt;source&gt;http://pixabay.com/de/telefon-handy-telefonieren-558022/&lt;/source&gt;&lt;license&gt;CC0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lt;/tongue&gt;&lt;word&gt;phone&lt;/word&gt;&lt;/solution&gt;&lt;/solutions&gt;&lt;author&gt;&lt;name&gt;woodpuncher&lt;/name&gt;&lt;source&gt;http://pixabay.com/de/telefon-handy-telefonieren-558022/&lt;/source&gt;&lt;license&gt;CC0 Public Domain&lt;/license&gt;&lt;title&gt;telefon&lt;/title&gt;&lt;extras&gt;&lt;/extras&gt;&lt;/author&gt;&lt;riddleprefs&gt;&lt;type&gt;RTpCircle&lt;/type&gt;&lt;/riddleprefs&gt;&lt;/image&gt;</v>
      </c>
      <c r="I237" s="14" t="s">
        <v>2840</v>
      </c>
      <c r="O237" s="23" t="s">
        <v>1461</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&lt;solutions&gt;&lt;solution&gt;&lt;tongue&gt;de&lt;/tongue&gt;&lt;word&gt;Tennisball&lt;/word&gt;&lt;/solution&gt;&lt;solution&gt;&lt;tongue&gt;en&lt;/tongue&gt;&lt;word&gt;tennisball&lt;/word&gt;&lt;/solution&gt;&lt;/solutions&gt;</v>
      </c>
      <c r="C238" t="str">
        <f>IF(ISTEXT(Tabelle1[[#This Row],[Am.Englisch]]),"&lt;solutions&gt;&lt;solution&gt;&lt;tongue&gt;en-us&lt;/tongue&gt;&lt;word&gt;"&amp;SUBSTITUTE(Tabelle1[[#This Row],[Am.Englisch]],";","&lt;/word&gt;&lt;word&gt;")&amp;"&lt;/word&gt;&lt;/solution&gt;&lt;/solutions&gt;","")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2841</v>
      </c>
      <c r="O238" s="23" t="s">
        <v>1462</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&lt;solutions&gt;&lt;solution&gt;&lt;tongue&gt;de&lt;/tongue&gt;&lt;word&gt;Maske&lt;/word&gt;&lt;/solution&gt;&lt;solution&gt;&lt;tongue&gt;en&lt;/tongue&gt;&lt;word&gt;mask&lt;/word&gt;&lt;/solution&gt;&lt;/solutions&gt;</v>
      </c>
      <c r="C239" t="str">
        <f>IF(ISTEXT(Tabelle1[[#This Row],[Am.Englisch]]),"&lt;solutions&gt;&lt;solution&gt;&lt;tongue&gt;en-us&lt;/tongue&gt;&lt;word&gt;"&amp;SUBSTITUTE(Tabelle1[[#This Row],[Am.Englisch]],";","&lt;/word&gt;&lt;word&gt;")&amp;"&lt;/word&gt;&lt;/solution&gt;&lt;/solutions&gt;","")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2842</v>
      </c>
      <c r="O239" s="23" t="s">
        <v>1463</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&lt;solutions&gt;&lt;solution&gt;&lt;tongue&gt;de&lt;/tongue&gt;&lt;word&gt;Tisch&lt;/word&gt;&lt;/solution&gt;&lt;solution&gt;&lt;tongue&gt;en&lt;/tongue&gt;&lt;word&gt;table&lt;/word&gt;&lt;/solution&gt;&lt;/solutions&gt;</v>
      </c>
      <c r="C240" t="str">
        <f>IF(ISTEXT(Tabelle1[[#This Row],[Am.Englisch]]),"&lt;solutions&gt;&lt;solution&gt;&lt;tongue&gt;en-us&lt;/tongue&gt;&lt;word&gt;"&amp;SUBSTITUTE(Tabelle1[[#This Row],[Am.Englisch]],";","&lt;/word&gt;&lt;word&gt;")&amp;"&lt;/word&gt;&lt;/solution&gt;&lt;/solutions&gt;","")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&lt;author&gt;&lt;name&gt;OpenClips&lt;/name&gt;&lt;source&gt;https://pixabay.com/de/m%C3%B6bel-tisch-holz-158162/&lt;/source&gt;&lt;license&gt;CC0 Public Domain&lt;/license&gt;&lt;title&gt;tisch&lt;/title&gt;&lt;extras&gt;&lt;/extras&gt;&lt;/author&gt;</v>
      </c>
      <c r="E240" t="str">
        <f>IF(Tabelle1[[#This Row],[Preference]]="","","&lt;riddleprefs&gt;&lt;type&gt;"&amp;SUBSTITUTE(Tabelle1[[#This Row],[Preference]],";","&lt;/type&gt;&lt;/riddleprefs&gt;&lt;riddleprefs&gt;&lt;type&gt;")&amp;"&lt;/type&gt;&lt;/riddleprefs&gt;")</f>
        <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lt;/tongue&gt;&lt;word&gt;table&lt;/word&gt;&lt;/solution&gt;&lt;/solutions&gt;&lt;author&gt;&lt;name&gt;OpenClips&lt;/name&gt;&lt;source&gt;https://pixabay.com/de/m%C3%B6bel-tisch-holz-158162/&lt;/source&gt;&lt;license&gt;CC0 Public Domain&lt;/license&gt;&lt;title&gt;tisch&lt;/title&gt;&lt;extras&gt;&lt;/extras&gt;&lt;/author&gt;&lt;/image&gt;</v>
      </c>
      <c r="I240" s="14" t="s">
        <v>2843</v>
      </c>
      <c r="O240" s="23" t="s">
        <v>1464</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&lt;solutions&gt;&lt;solution&gt;&lt;tongue&gt;de&lt;/tongue&gt;&lt;word&gt;Tomate&lt;/word&gt;&lt;/solution&gt;&lt;solution&gt;&lt;tongue&gt;en&lt;/tongue&gt;&lt;word&gt;tomato&lt;/word&gt;&lt;/solution&gt;&lt;/solutions&gt;</v>
      </c>
      <c r="C241" t="str">
        <f>IF(ISTEXT(Tabelle1[[#This Row],[Am.Englisch]]),"&lt;solutions&gt;&lt;solution&gt;&lt;tongue&gt;en-us&lt;/tongue&gt;&lt;word&gt;"&amp;SUBSTITUTE(Tabelle1[[#This Row],[Am.Englisch]],";","&lt;/word&gt;&lt;word&gt;")&amp;"&lt;/word&gt;&lt;/solution&gt;&lt;/solutions&gt;","")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2844</v>
      </c>
      <c r="O241" s="23" t="s">
        <v>1465</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&lt;solutions&gt;&lt;solution&gt;&lt;tongue&gt;de&lt;/tongue&gt;&lt;word&gt;Tornado&lt;/word&gt;&lt;/solution&gt;&lt;solution&gt;&lt;tongue&gt;en&lt;/tongue&gt;&lt;word&gt;tornado&lt;/word&gt;&lt;/solution&gt;&lt;/solutions&gt;</v>
      </c>
      <c r="C242" t="str">
        <f>IF(ISTEXT(Tabelle1[[#This Row],[Am.Englisch]]),"&lt;solutions&gt;&lt;solution&gt;&lt;tongue&gt;en-us&lt;/tongue&gt;&lt;word&gt;"&amp;SUBSTITUTE(Tabelle1[[#This Row],[Am.Englisch]],";","&lt;/word&gt;&lt;word&gt;")&amp;"&lt;/word&gt;&lt;/solution&gt;&lt;/solutions&gt;","")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2845</v>
      </c>
      <c r="O242" s="23" t="s">
        <v>1466</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&lt;solutions&gt;&lt;solution&gt;&lt;tongue&gt;de&lt;/tongue&gt;&lt;word&gt;Totenkopf&lt;/word&gt;&lt;/solution&gt;&lt;solution&gt;&lt;tongue&gt;en&lt;/tongue&gt;&lt;word&gt;skull&lt;/word&gt;&lt;/solution&gt;&lt;/solutions&gt;</v>
      </c>
      <c r="C243" t="str">
        <f>IF(ISTEXT(Tabelle1[[#This Row],[Am.Englisch]]),"&lt;solutions&gt;&lt;solution&gt;&lt;tongue&gt;en-us&lt;/tongue&gt;&lt;word&gt;"&amp;SUBSTITUTE(Tabelle1[[#This Row],[Am.Englisch]],";","&lt;/word&gt;&lt;word&gt;")&amp;"&lt;/word&gt;&lt;/solution&gt;&lt;/solutions&gt;","")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2846</v>
      </c>
      <c r="O243" s="23" t="s">
        <v>1467</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&lt;solutions&gt;&lt;solution&gt;&lt;tongue&gt;de&lt;/tongue&gt;&lt;word&gt;Traktor&lt;/word&gt;&lt;/solution&gt;&lt;solution&gt;&lt;tongue&gt;en&lt;/tongue&gt;&lt;word&gt;tractor&lt;/word&gt;&lt;/solution&gt;&lt;/solutions&gt;</v>
      </c>
      <c r="C244" t="str">
        <f>IF(ISTEXT(Tabelle1[[#This Row],[Am.Englisch]]),"&lt;solutions&gt;&lt;solution&gt;&lt;tongue&gt;en-us&lt;/tongue&gt;&lt;word&gt;"&amp;SUBSTITUTE(Tabelle1[[#This Row],[Am.Englisch]],";","&lt;/word&gt;&lt;word&gt;")&amp;"&lt;/word&gt;&lt;/solution&gt;&lt;/solutions&gt;","")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2847</v>
      </c>
      <c r="O244" s="23" t="s">
        <v>1468</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&lt;solutions&gt;&lt;solution&gt;&lt;tongue&gt;de&lt;/tongue&gt;&lt;word&gt;Pokal&lt;/word&gt;&lt;word&gt;Trophäe&lt;/word&gt;&lt;/solution&gt;&lt;solution&gt;&lt;tongue&gt;en&lt;/tongue&gt;&lt;word&gt;trophy&lt;/word&gt;&lt;/solution&gt;&lt;/solutions&gt;</v>
      </c>
      <c r="C245" t="str">
        <f>IF(ISTEXT(Tabelle1[[#This Row],[Am.Englisch]]),"&lt;solutions&gt;&lt;solution&gt;&lt;tongue&gt;en-us&lt;/tongue&gt;&lt;word&gt;"&amp;SUBSTITUTE(Tabelle1[[#This Row],[Am.Englisch]],";","&lt;/word&gt;&lt;word&gt;")&amp;"&lt;/word&gt;&lt;/solution&gt;&lt;/solutions&gt;","")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2848</v>
      </c>
      <c r="O245" s="23" t="s">
        <v>1469</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&lt;solutions&gt;&lt;solution&gt;&lt;tongue&gt;de&lt;/tongue&gt;&lt;word&gt;Tshirt&lt;/word&gt;&lt;/solution&gt;&lt;solution&gt;&lt;tongue&gt;en&lt;/tongue&gt;&lt;word&gt;tshirt&lt;/word&gt;&lt;/solution&gt;&lt;/solutions&gt;</v>
      </c>
      <c r="C246" t="str">
        <f>IF(ISTEXT(Tabelle1[[#This Row],[Am.Englisch]]),"&lt;solutions&gt;&lt;solution&gt;&lt;tongue&gt;en-us&lt;/tongue&gt;&lt;word&gt;"&amp;SUBSTITUTE(Tabelle1[[#This Row],[Am.Englisch]],";","&lt;/word&gt;&lt;word&gt;")&amp;"&lt;/word&gt;&lt;/solution&gt;&lt;/solutions&gt;","")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Domain&lt;/license&gt;&lt;title&gt;tshirt&lt;/title&gt;&lt;extras&gt;&lt;/extras&gt;&lt;/author&gt;&lt;/image&gt;</v>
      </c>
      <c r="I246" s="14" t="s">
        <v>2849</v>
      </c>
      <c r="O246" s="23" t="s">
        <v>1470</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&lt;solutions&gt;&lt;solution&gt;&lt;tongue&gt;de&lt;/tongue&gt;&lt;word&gt;Tür&lt;/word&gt;&lt;/solution&gt;&lt;solution&gt;&lt;tongue&gt;en&lt;/tongue&gt;&lt;word&gt;door&lt;/word&gt;&lt;/solution&gt;&lt;/solutions&gt;</v>
      </c>
      <c r="C247" t="str">
        <f>IF(ISTEXT(Tabelle1[[#This Row],[Am.Englisch]]),"&lt;solutions&gt;&lt;solution&gt;&lt;tongue&gt;en-us&lt;/tongue&gt;&lt;word&gt;"&amp;SUBSTITUTE(Tabelle1[[#This Row],[Am.Englisch]],";","&lt;/word&gt;&lt;word&gt;")&amp;"&lt;/word&gt;&lt;/solution&gt;&lt;/solutions&gt;","")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2850</v>
      </c>
      <c r="O247" s="23" t="s">
        <v>1471</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&lt;solutions&gt;&lt;solution&gt;&lt;tongue&gt;de&lt;/tongue&gt;&lt;word&gt;Tulpen&lt;/word&gt;&lt;/solution&gt;&lt;solution&gt;&lt;tongue&gt;en&lt;/tongue&gt;&lt;word&gt;tulips&lt;/word&gt;&lt;/solution&gt;&lt;/solutions&gt;</v>
      </c>
      <c r="C248" t="str">
        <f>IF(ISTEXT(Tabelle1[[#This Row],[Am.Englisch]]),"&lt;solutions&gt;&lt;solution&gt;&lt;tongue&gt;en-us&lt;/tongue&gt;&lt;word&gt;"&amp;SUBSTITUTE(Tabelle1[[#This Row],[Am.Englisch]],";","&lt;/word&gt;&lt;word&gt;")&amp;"&lt;/word&gt;&lt;/solution&gt;&lt;/solutions&gt;","")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2851</v>
      </c>
      <c r="O248" s="23" t="s">
        <v>1472</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&lt;solutions&gt;&lt;solution&gt;&lt;tongue&gt;de&lt;/tongue&gt;&lt;word&gt;Twitter&lt;/word&gt;&lt;/solution&gt;&lt;solution&gt;&lt;tongue&gt;en&lt;/tongue&gt;&lt;word&gt;twitter&lt;/word&gt;&lt;/solution&gt;&lt;/solutions&gt;</v>
      </c>
      <c r="C249" t="str">
        <f>IF(ISTEXT(Tabelle1[[#This Row],[Am.Englisch]]),"&lt;solutions&gt;&lt;solution&gt;&lt;tongue&gt;en-us&lt;/tongue&gt;&lt;word&gt;"&amp;SUBSTITUTE(Tabelle1[[#This Row],[Am.Englisch]],";","&lt;/word&gt;&lt;word&gt;")&amp;"&lt;/word&gt;&lt;/solution&gt;&lt;/solutions&gt;","")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Domain&lt;/license&gt;&lt;title&gt;twitter&lt;/title&gt;&lt;extras&gt;&lt;/extras&gt;&lt;/author&gt;&lt;/image&gt;</v>
      </c>
      <c r="I249" s="14" t="s">
        <v>2852</v>
      </c>
      <c r="O249" s="23" t="s">
        <v>1473</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&lt;solutions&gt;&lt;solution&gt;&lt;tongue&gt;de&lt;/tongue&gt;&lt;word&gt;Uhr&lt;/word&gt;&lt;/solution&gt;&lt;solution&gt;&lt;tongue&gt;en&lt;/tongue&gt;&lt;word&gt;clock&lt;/word&gt;&lt;/solution&gt;&lt;/solutions&gt;</v>
      </c>
      <c r="C250" t="str">
        <f>IF(ISTEXT(Tabelle1[[#This Row],[Am.Englisch]]),"&lt;solutions&gt;&lt;solution&gt;&lt;tongue&gt;en-us&lt;/tongue&gt;&lt;word&gt;"&amp;SUBSTITUTE(Tabelle1[[#This Row],[Am.Englisch]],";","&lt;/word&gt;&lt;word&gt;")&amp;"&lt;/word&gt;&lt;/solution&gt;&lt;/solutions&gt;","")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Domain&lt;/license&gt;&lt;title&gt;uhr&lt;/title&gt;&lt;extras&gt;&lt;/extras&gt;&lt;/author&gt;&lt;/image&gt;</v>
      </c>
      <c r="I250" s="14" t="s">
        <v>2853</v>
      </c>
      <c r="O250" s="23" t="s">
        <v>1474</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&lt;solutions&gt;&lt;solution&gt;&lt;tongue&gt;de&lt;/tongue&gt;&lt;word&gt;Unendlich&lt;/word&gt;&lt;/solution&gt;&lt;solution&gt;&lt;tongue&gt;en&lt;/tongue&gt;&lt;word&gt;infinity&lt;/word&gt;&lt;/solution&gt;&lt;/solutions&gt;</v>
      </c>
      <c r="C251" t="str">
        <f>IF(ISTEXT(Tabelle1[[#This Row],[Am.Englisch]]),"&lt;solutions&gt;&lt;solution&gt;&lt;tongue&gt;en-us&lt;/tongue&gt;&lt;word&gt;"&amp;SUBSTITUTE(Tabelle1[[#This Row],[Am.Englisch]],";","&lt;/word&gt;&lt;word&gt;")&amp;"&lt;/word&gt;&lt;/solution&gt;&lt;/solutions&gt;","")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2854</v>
      </c>
      <c r="O251" s="23" t="s">
        <v>1475</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&lt;solutions&gt;&lt;solution&gt;&lt;tongue&gt;de&lt;/tongue&gt;&lt;word&gt;Unterführung&lt;/word&gt;&lt;/solution&gt;&lt;solution&gt;&lt;tongue&gt;en&lt;/tongue&gt;&lt;word&gt;underpass&lt;/word&gt;&lt;/solution&gt;&lt;/solutions&gt;</v>
      </c>
      <c r="C252" t="str">
        <f>IF(ISTEXT(Tabelle1[[#This Row],[Am.Englisch]]),"&lt;solutions&gt;&lt;solution&gt;&lt;tongue&gt;en-us&lt;/tongue&gt;&lt;word&gt;"&amp;SUBSTITUTE(Tabelle1[[#This Row],[Am.Englisch]],";","&lt;/word&gt;&lt;word&gt;")&amp;"&lt;/word&gt;&lt;/solution&gt;&lt;/solutions&gt;","")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2855</v>
      </c>
      <c r="O252" s="23" t="s">
        <v>1476</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&lt;solutions&gt;&lt;solution&gt;&lt;tongue&gt;de&lt;/tongue&gt;&lt;word&gt;Vase&lt;/word&gt;&lt;/solution&gt;&lt;solution&gt;&lt;tongue&gt;en&lt;/tongue&gt;&lt;word&gt;vase&lt;/word&gt;&lt;/solution&gt;&lt;/solutions&gt;</v>
      </c>
      <c r="C253" t="str">
        <f>IF(ISTEXT(Tabelle1[[#This Row],[Am.Englisch]]),"&lt;solutions&gt;&lt;solution&gt;&lt;tongue&gt;en-us&lt;/tongue&gt;&lt;word&gt;"&amp;SUBSTITUTE(Tabelle1[[#This Row],[Am.Englisch]],";","&lt;/word&gt;&lt;word&gt;")&amp;"&lt;/word&gt;&lt;/solution&gt;&lt;/solutions&gt;","")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2856</v>
      </c>
      <c r="O253" s="23" t="s">
        <v>1477</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&lt;solutions&gt;&lt;solution&gt;&lt;tongue&gt;de&lt;/tongue&gt;&lt;word&gt;Vulkan&lt;/word&gt;&lt;/solution&gt;&lt;solution&gt;&lt;tongue&gt;en&lt;/tongue&gt;&lt;word&gt;volcano&lt;/word&gt;&lt;/solution&gt;&lt;/solutions&gt;</v>
      </c>
      <c r="C254" t="str">
        <f>IF(ISTEXT(Tabelle1[[#This Row],[Am.Englisch]]),"&lt;solutions&gt;&lt;solution&gt;&lt;tongue&gt;en-us&lt;/tongue&gt;&lt;word&gt;"&amp;SUBSTITUTE(Tabelle1[[#This Row],[Am.Englisch]],";","&lt;/word&gt;&lt;word&gt;")&amp;"&lt;/word&gt;&lt;/solution&gt;&lt;/solutions&gt;","")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2857</v>
      </c>
      <c r="O254" s="23" t="s">
        <v>1478</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&lt;solutions&gt;&lt;solution&gt;&lt;tongue&gt;de&lt;/tongue&gt;&lt;word&gt;Waage&lt;/word&gt;&lt;/solution&gt;&lt;solution&gt;&lt;tongue&gt;en&lt;/tongue&gt;&lt;word&gt;scales&lt;/word&gt;&lt;/solution&gt;&lt;/solutions&gt;</v>
      </c>
      <c r="C255" t="str">
        <f>IF(ISTEXT(Tabelle1[[#This Row],[Am.Englisch]]),"&lt;solutions&gt;&lt;solution&gt;&lt;tongue&gt;en-us&lt;/tongue&gt;&lt;word&gt;"&amp;SUBSTITUTE(Tabelle1[[#This Row],[Am.Englisch]],";","&lt;/word&gt;&lt;word&gt;")&amp;"&lt;/word&gt;&lt;/solution&gt;&lt;/solutions&gt;","")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Domain&lt;/license&gt;&lt;title&gt;waage&lt;/title&gt;&lt;extras&gt;&lt;/extras&gt;&lt;/author&gt;&lt;/image&gt;</v>
      </c>
      <c r="I255" s="14" t="s">
        <v>2858</v>
      </c>
      <c r="O255" s="23" t="s">
        <v>1479</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&lt;solutions&gt;&lt;solution&gt;&lt;tongue&gt;de&lt;/tongue&gt;&lt;word&gt;Wabe&lt;/word&gt;&lt;/solution&gt;&lt;solution&gt;&lt;tongue&gt;en&lt;/tongue&gt;&lt;word&gt;comb&lt;/word&gt;&lt;/solution&gt;&lt;/solutions&gt;</v>
      </c>
      <c r="C256" t="str">
        <f>IF(ISTEXT(Tabelle1[[#This Row],[Am.Englisch]]),"&lt;solutions&gt;&lt;solution&gt;&lt;tongue&gt;en-us&lt;/tongue&gt;&lt;word&gt;"&amp;SUBSTITUTE(Tabelle1[[#This Row],[Am.Englisch]],";","&lt;/word&gt;&lt;word&gt;")&amp;"&lt;/word&gt;&lt;/solution&gt;&lt;/solutions&gt;","")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Domain&lt;/license&gt;&lt;title&gt;wabe&lt;/title&gt;&lt;extras&gt;&lt;/extras&gt;&lt;/author&gt;&lt;/image&gt;</v>
      </c>
      <c r="I256" s="14" t="s">
        <v>2859</v>
      </c>
      <c r="O256" s="23" t="s">
        <v>1480</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&lt;solutions&gt;&lt;solution&gt;&lt;tongue&gt;de&lt;/tongue&gt;&lt;word&gt;Waffen&lt;/word&gt;&lt;/solution&gt;&lt;solution&gt;&lt;tongue&gt;en&lt;/tongue&gt;&lt;word&gt;weapons&lt;/word&gt;&lt;/solution&gt;&lt;/solutions&gt;</v>
      </c>
      <c r="C257" t="str">
        <f>IF(ISTEXT(Tabelle1[[#This Row],[Am.Englisch]]),"&lt;solutions&gt;&lt;solution&gt;&lt;tongue&gt;en-us&lt;/tongue&gt;&lt;word&gt;"&amp;SUBSTITUTE(Tabelle1[[#This Row],[Am.Englisch]],";","&lt;/word&gt;&lt;word&gt;")&amp;"&lt;/word&gt;&lt;/solution&gt;&lt;/solutions&gt;","")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2860</v>
      </c>
      <c r="O257" s="23" t="s">
        <v>1481</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&lt;solutions&gt;&lt;solution&gt;&lt;tongue&gt;de&lt;/tongue&gt;&lt;word&gt;Walnuss&lt;/word&gt;&lt;/solution&gt;&lt;solution&gt;&lt;tongue&gt;en&lt;/tongue&gt;&lt;word&gt;walnut&lt;/word&gt;&lt;/solution&gt;&lt;/solutions&gt;</v>
      </c>
      <c r="C258" t="str">
        <f>IF(ISTEXT(Tabelle1[[#This Row],[Am.Englisch]]),"&lt;solutions&gt;&lt;solution&gt;&lt;tongue&gt;en-us&lt;/tongue&gt;&lt;word&gt;"&amp;SUBSTITUTE(Tabelle1[[#This Row],[Am.Englisch]],";","&lt;/word&gt;&lt;word&gt;")&amp;"&lt;/word&gt;&lt;/solution&gt;&lt;/solutions&gt;","")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2861</v>
      </c>
      <c r="O258" s="23" t="s">
        <v>1482</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&lt;solutions&gt;&lt;solution&gt;&lt;tongue&gt;de&lt;/tongue&gt;&lt;word&gt;Warnung&lt;/word&gt;&lt;/solution&gt;&lt;solution&gt;&lt;tongue&gt;en&lt;/tongue&gt;&lt;word&gt;warning&lt;/word&gt;&lt;/solution&gt;&lt;/solutions&gt;</v>
      </c>
      <c r="C259" t="str">
        <f>IF(ISTEXT(Tabelle1[[#This Row],[Am.Englisch]]),"&lt;solutions&gt;&lt;solution&gt;&lt;tongue&gt;en-us&lt;/tongue&gt;&lt;word&gt;"&amp;SUBSTITUTE(Tabelle1[[#This Row],[Am.Englisch]],";","&lt;/word&gt;&lt;word&gt;")&amp;"&lt;/word&gt;&lt;/solution&gt;&lt;/solutions&gt;","")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Domain&lt;/license&gt;&lt;title&gt;warnung&lt;/title&gt;&lt;extras&gt;&lt;/extras&gt;&lt;/author&gt;&lt;/image&gt;</v>
      </c>
      <c r="I259" s="14" t="s">
        <v>2862</v>
      </c>
      <c r="O259" s="23" t="s">
        <v>1483</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&lt;solutions&gt;&lt;solution&gt;&lt;tongue&gt;de&lt;/tongue&gt;&lt;word&gt;Wasserball&lt;/word&gt;&lt;/solution&gt;&lt;solution&gt;&lt;tongue&gt;en&lt;/tongue&gt;&lt;word&gt;waterball&lt;/word&gt;&lt;/solution&gt;&lt;/solutions&gt;</v>
      </c>
      <c r="C260" t="str">
        <f>IF(ISTEXT(Tabelle1[[#This Row],[Am.Englisch]]),"&lt;solutions&gt;&lt;solution&gt;&lt;tongue&gt;en-us&lt;/tongue&gt;&lt;word&gt;"&amp;SUBSTITUTE(Tabelle1[[#This Row],[Am.Englisch]],";","&lt;/word&gt;&lt;word&gt;")&amp;"&lt;/word&gt;&lt;/solution&gt;&lt;/solutions&gt;","")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2863</v>
      </c>
      <c r="O260" s="23" t="s">
        <v>1484</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&lt;solutions&gt;&lt;solution&gt;&lt;tongue&gt;de&lt;/tongue&gt;&lt;word&gt;Wasserfall&lt;/word&gt;&lt;/solution&gt;&lt;solution&gt;&lt;tongue&gt;en&lt;/tongue&gt;&lt;word&gt;waterfall&lt;/word&gt;&lt;/solution&gt;&lt;/solutions&gt;</v>
      </c>
      <c r="C261" t="str">
        <f>IF(ISTEXT(Tabelle1[[#This Row],[Am.Englisch]]),"&lt;solutions&gt;&lt;solution&gt;&lt;tongue&gt;en-us&lt;/tongue&gt;&lt;word&gt;"&amp;SUBSTITUTE(Tabelle1[[#This Row],[Am.Englisch]],";","&lt;/word&gt;&lt;word&gt;")&amp;"&lt;/word&gt;&lt;/solution&gt;&lt;/solutions&gt;","")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2864</v>
      </c>
      <c r="O261" s="23" t="s">
        <v>1485</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&lt;solutions&gt;&lt;solution&gt;&lt;tongue&gt;de&lt;/tongue&gt;&lt;word&gt;Wassertropfen&lt;/word&gt;&lt;/solution&gt;&lt;solution&gt;&lt;tongue&gt;en&lt;/tongue&gt;&lt;word&gt;waterdrop&lt;/word&gt;&lt;/solution&gt;&lt;/solutions&gt;</v>
      </c>
      <c r="C262" t="str">
        <f>IF(ISTEXT(Tabelle1[[#This Row],[Am.Englisch]]),"&lt;solutions&gt;&lt;solution&gt;&lt;tongue&gt;en-us&lt;/tongue&gt;&lt;word&gt;"&amp;SUBSTITUTE(Tabelle1[[#This Row],[Am.Englisch]],";","&lt;/word&gt;&lt;word&gt;")&amp;"&lt;/word&gt;&lt;/solution&gt;&lt;/solutions&gt;","")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2865</v>
      </c>
      <c r="O262" s="23" t="s">
        <v>1486</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&lt;solutions&gt;&lt;solution&gt;&lt;tongue&gt;de&lt;/tongue&gt;&lt;word&gt;Weihnachtsbaum&lt;/word&gt;&lt;/solution&gt;&lt;solution&gt;&lt;tongue&gt;en&lt;/tongue&gt;&lt;word&gt;christmastree&lt;/word&gt;&lt;/solution&gt;&lt;/solutions&gt;</v>
      </c>
      <c r="C263" t="str">
        <f>IF(ISTEXT(Tabelle1[[#This Row],[Am.Englisch]]),"&lt;solutions&gt;&lt;solution&gt;&lt;tongue&gt;en-us&lt;/tongue&gt;&lt;word&gt;"&amp;SUBSTITUTE(Tabelle1[[#This Row],[Am.Englisch]],";","&lt;/word&gt;&lt;word&gt;")&amp;"&lt;/word&gt;&lt;/solution&gt;&lt;/solutions&gt;","")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2866</v>
      </c>
      <c r="O263" s="23" t="s">
        <v>1487</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&lt;solutions&gt;&lt;solution&gt;&lt;tongue&gt;de&lt;/tongue&gt;&lt;word&gt;Wind&lt;/word&gt;&lt;/solution&gt;&lt;solution&gt;&lt;tongue&gt;en&lt;/tongue&gt;&lt;word&gt;wind&lt;/word&gt;&lt;/solution&gt;&lt;/solutions&gt;</v>
      </c>
      <c r="C264" t="str">
        <f>IF(ISTEXT(Tabelle1[[#This Row],[Am.Englisch]]),"&lt;solutions&gt;&lt;solution&gt;&lt;tongue&gt;en-us&lt;/tongue&gt;&lt;word&gt;"&amp;SUBSTITUTE(Tabelle1[[#This Row],[Am.Englisch]],";","&lt;/word&gt;&lt;word&gt;")&amp;"&lt;/word&gt;&lt;/solution&gt;&lt;/solutions&gt;","")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Domain&lt;/license&gt;&lt;title&gt;wind&lt;/title&gt;&lt;extras&gt;&lt;/extras&gt;&lt;/author&gt;&lt;/image&gt;</v>
      </c>
      <c r="I264" s="14" t="s">
        <v>2867</v>
      </c>
      <c r="O264" s="23" t="s">
        <v>1488</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&lt;solutions&gt;&lt;solution&gt;&lt;tongue&gt;de&lt;/tongue&gt;&lt;word&gt;Windmühle&lt;/word&gt;&lt;/solution&gt;&lt;solution&gt;&lt;tongue&gt;en&lt;/tongue&gt;&lt;word&gt;windmill&lt;/word&gt;&lt;/solution&gt;&lt;/solutions&gt;</v>
      </c>
      <c r="C265" t="str">
        <f>IF(ISTEXT(Tabelle1[[#This Row],[Am.Englisch]]),"&lt;solutions&gt;&lt;solution&gt;&lt;tongue&gt;en-us&lt;/tongue&gt;&lt;word&gt;"&amp;SUBSTITUTE(Tabelle1[[#This Row],[Am.Englisch]],";","&lt;/word&gt;&lt;word&gt;")&amp;"&lt;/word&gt;&lt;/solution&gt;&lt;/solutions&gt;","")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2868</v>
      </c>
      <c r="O265" s="23" t="s">
        <v>1489</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&lt;solutions&gt;&lt;solution&gt;&lt;tongue&gt;de&lt;/tongue&gt;&lt;word&gt;Wolke&lt;/word&gt;&lt;/solution&gt;&lt;solution&gt;&lt;tongue&gt;en&lt;/tongue&gt;&lt;word&gt;cloud&lt;/word&gt;&lt;/solution&gt;&lt;/solutions&gt;</v>
      </c>
      <c r="C266" t="str">
        <f>IF(ISTEXT(Tabelle1[[#This Row],[Am.Englisch]]),"&lt;solutions&gt;&lt;solution&gt;&lt;tongue&gt;en-us&lt;/tongue&gt;&lt;word&gt;"&amp;SUBSTITUTE(Tabelle1[[#This Row],[Am.Englisch]],";","&lt;/word&gt;&lt;word&gt;")&amp;"&lt;/word&gt;&lt;/solution&gt;&lt;/solutions&gt;","")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2869</v>
      </c>
      <c r="O266" s="23" t="s">
        <v>1490</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&lt;solutions&gt;&lt;solution&gt;&lt;tongue&gt;de&lt;/tongue&gt;&lt;word&gt;Würfel&lt;/word&gt;&lt;/solution&gt;&lt;solution&gt;&lt;tongue&gt;en&lt;/tongue&gt;&lt;word&gt;dice&lt;/word&gt;&lt;/solution&gt;&lt;/solutions&gt;</v>
      </c>
      <c r="C267" t="str">
        <f>IF(ISTEXT(Tabelle1[[#This Row],[Am.Englisch]]),"&lt;solutions&gt;&lt;solution&gt;&lt;tongue&gt;en-us&lt;/tongue&gt;&lt;word&gt;"&amp;SUBSTITUTE(Tabelle1[[#This Row],[Am.Englisch]],";","&lt;/word&gt;&lt;word&gt;")&amp;"&lt;/word&gt;&lt;/solution&gt;&lt;/solutions&gt;","")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2870</v>
      </c>
      <c r="O267" s="23" t="s">
        <v>1491</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&lt;solutions&gt;&lt;solution&gt;&lt;tongue&gt;de&lt;/tongue&gt;&lt;word&gt;Wüste&lt;/word&gt;&lt;/solution&gt;&lt;solution&gt;&lt;tongue&gt;en&lt;/tongue&gt;&lt;word&gt;desert&lt;/word&gt;&lt;/solution&gt;&lt;/solutions&gt;</v>
      </c>
      <c r="C268" t="str">
        <f>IF(ISTEXT(Tabelle1[[#This Row],[Am.Englisch]]),"&lt;solutions&gt;&lt;solution&gt;&lt;tongue&gt;en-us&lt;/tongue&gt;&lt;word&gt;"&amp;SUBSTITUTE(Tabelle1[[#This Row],[Am.Englisch]],";","&lt;/word&gt;&lt;word&gt;")&amp;"&lt;/word&gt;&lt;/solution&gt;&lt;/solutions&gt;","")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2871</v>
      </c>
      <c r="O268" s="23" t="s">
        <v>1492</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&lt;solutions&gt;&lt;solution&gt;&lt;tongue&gt;de&lt;/tongue&gt;&lt;word&gt;Wurm&lt;/word&gt;&lt;/solution&gt;&lt;solution&gt;&lt;tongue&gt;en&lt;/tongue&gt;&lt;word&gt;worm&lt;/word&gt;&lt;/solution&gt;&lt;/solutions&gt;</v>
      </c>
      <c r="C269" t="str">
        <f>IF(ISTEXT(Tabelle1[[#This Row],[Am.Englisch]]),"&lt;solutions&gt;&lt;solution&gt;&lt;tongue&gt;en-us&lt;/tongue&gt;&lt;word&gt;"&amp;SUBSTITUTE(Tabelle1[[#This Row],[Am.Englisch]],";","&lt;/word&gt;&lt;word&gt;")&amp;"&lt;/word&gt;&lt;/solution&gt;&lt;/solutions&gt;","")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2872</v>
      </c>
      <c r="O269" s="23" t="s">
        <v>1493</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&lt;solutions&gt;&lt;solution&gt;&lt;tongue&gt;de&lt;/tongue&gt;&lt;word&gt;Yak&lt;/word&gt;&lt;/solution&gt;&lt;solution&gt;&lt;tongue&gt;en&lt;/tongue&gt;&lt;word&gt;yak&lt;/word&gt;&lt;/solution&gt;&lt;/solutions&gt;</v>
      </c>
      <c r="C270" t="str">
        <f>IF(ISTEXT(Tabelle1[[#This Row],[Am.Englisch]]),"&lt;solutions&gt;&lt;solution&gt;&lt;tongue&gt;en-us&lt;/tongue&gt;&lt;word&gt;"&amp;SUBSTITUTE(Tabelle1[[#This Row],[Am.Englisch]],";","&lt;/word&gt;&lt;word&gt;")&amp;"&lt;/word&gt;&lt;/solution&gt;&lt;/solutions&gt;","")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Domain&lt;/license&gt;&lt;title&gt;yak&lt;/title&gt;&lt;extras&gt;&lt;/extras&gt;&lt;/author&gt;&lt;/image&gt;</v>
      </c>
      <c r="I270" s="14" t="s">
        <v>2873</v>
      </c>
      <c r="O270" s="23" t="s">
        <v>1494</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&lt;solutions&gt;&lt;solution&gt;&lt;tongue&gt;de&lt;/tongue&gt;&lt;word&gt;Yinyang&lt;/word&gt;&lt;/solution&gt;&lt;solution&gt;&lt;tongue&gt;en&lt;/tongue&gt;&lt;word&gt;yinyang&lt;/word&gt;&lt;/solution&gt;&lt;/solutions&gt;</v>
      </c>
      <c r="C271" t="str">
        <f>IF(ISTEXT(Tabelle1[[#This Row],[Am.Englisch]]),"&lt;solutions&gt;&lt;solution&gt;&lt;tongue&gt;en-us&lt;/tongue&gt;&lt;word&gt;"&amp;SUBSTITUTE(Tabelle1[[#This Row],[Am.Englisch]],";","&lt;/word&gt;&lt;word&gt;")&amp;"&lt;/word&gt;&lt;/solution&gt;&lt;/solutions&gt;","")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2874</v>
      </c>
      <c r="O271" s="23" t="s">
        <v>1495</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&lt;solutions&gt;&lt;solution&gt;&lt;tongue&gt;de&lt;/tongue&gt;&lt;word&gt;Zahl&lt;/word&gt;&lt;/solution&gt;&lt;solution&gt;&lt;tongue&gt;en&lt;/tongue&gt;&lt;word&gt;number&lt;/word&gt;&lt;/solution&gt;&lt;/solutions&gt;</v>
      </c>
      <c r="C272" t="str">
        <f>IF(ISTEXT(Tabelle1[[#This Row],[Am.Englisch]]),"&lt;solutions&gt;&lt;solution&gt;&lt;tongue&gt;en-us&lt;/tongue&gt;&lt;word&gt;"&amp;SUBSTITUTE(Tabelle1[[#This Row],[Am.Englisch]],";","&lt;/word&gt;&lt;word&gt;")&amp;"&lt;/word&gt;&lt;/solution&gt;&lt;/solutions&gt;","")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2875</v>
      </c>
      <c r="O272" s="23" t="s">
        <v>1496</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&lt;solutions&gt;&lt;solution&gt;&lt;tongue&gt;de&lt;/tongue&gt;&lt;word&gt;Zahn&lt;/word&gt;&lt;/solution&gt;&lt;solution&gt;&lt;tongue&gt;en&lt;/tongue&gt;&lt;word&gt;tooth&lt;/word&gt;&lt;/solution&gt;&lt;/solutions&gt;</v>
      </c>
      <c r="C273" t="str">
        <f>IF(ISTEXT(Tabelle1[[#This Row],[Am.Englisch]]),"&lt;solutions&gt;&lt;solution&gt;&lt;tongue&gt;en-us&lt;/tongue&gt;&lt;word&gt;"&amp;SUBSTITUTE(Tabelle1[[#This Row],[Am.Englisch]],";","&lt;/word&gt;&lt;word&gt;")&amp;"&lt;/word&gt;&lt;/solution&gt;&lt;/solutions&gt;","")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2876</v>
      </c>
      <c r="O273" s="23" t="s">
        <v>1497</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&lt;solutions&gt;&lt;solution&gt;&lt;tongue&gt;de&lt;/tongue&gt;&lt;word&gt;Zahnbürste&lt;/word&gt;&lt;/solution&gt;&lt;solution&gt;&lt;tongue&gt;en&lt;/tongue&gt;&lt;word&gt;toothbrush&lt;/word&gt;&lt;/solution&gt;&lt;/solutions&gt;</v>
      </c>
      <c r="C274" t="str">
        <f>IF(ISTEXT(Tabelle1[[#This Row],[Am.Englisch]]),"&lt;solutions&gt;&lt;solution&gt;&lt;tongue&gt;en-us&lt;/tongue&gt;&lt;word&gt;"&amp;SUBSTITUTE(Tabelle1[[#This Row],[Am.Englisch]],";","&lt;/word&gt;&lt;word&gt;")&amp;"&lt;/word&gt;&lt;/solution&gt;&lt;/solutions&gt;","")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2877</v>
      </c>
      <c r="O274" s="23" t="s">
        <v>1498</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&lt;solutions&gt;&lt;solution&gt;&lt;tongue&gt;de&lt;/tongue&gt;&lt;word&gt;Zaun&lt;/word&gt;&lt;/solution&gt;&lt;solution&gt;&lt;tongue&gt;en&lt;/tongue&gt;&lt;word&gt;fence&lt;/word&gt;&lt;/solution&gt;&lt;/solutions&gt;</v>
      </c>
      <c r="C275" t="str">
        <f>IF(ISTEXT(Tabelle1[[#This Row],[Am.Englisch]]),"&lt;solutions&gt;&lt;solution&gt;&lt;tongue&gt;en-us&lt;/tongue&gt;&lt;word&gt;"&amp;SUBSTITUTE(Tabelle1[[#This Row],[Am.Englisch]],";","&lt;/word&gt;&lt;word&gt;")&amp;"&lt;/word&gt;&lt;/solution&gt;&lt;/solutions&gt;","")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Domain&lt;/license&gt;&lt;title&gt;zaun&lt;/title&gt;&lt;extras&gt;&lt;/extras&gt;&lt;/author&gt;&lt;/image&gt;</v>
      </c>
      <c r="I275" s="14" t="s">
        <v>2878</v>
      </c>
      <c r="O275" s="23" t="s">
        <v>1499</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&lt;solutions&gt;&lt;solution&gt;&lt;tongue&gt;de&lt;/tongue&gt;&lt;word&gt;Zelt&lt;/word&gt;&lt;/solution&gt;&lt;solution&gt;&lt;tongue&gt;en&lt;/tongue&gt;&lt;word&gt;tent&lt;/word&gt;&lt;/solution&gt;&lt;/solutions&gt;</v>
      </c>
      <c r="C276" t="str">
        <f>IF(ISTEXT(Tabelle1[[#This Row],[Am.Englisch]]),"&lt;solutions&gt;&lt;solution&gt;&lt;tongue&gt;en-us&lt;/tongue&gt;&lt;word&gt;"&amp;SUBSTITUTE(Tabelle1[[#This Row],[Am.Englisch]],";","&lt;/word&gt;&lt;word&gt;")&amp;"&lt;/word&gt;&lt;/solution&gt;&lt;/solutions&gt;","")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2879</v>
      </c>
      <c r="O276" s="23" t="s">
        <v>1500</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&lt;solutions&gt;&lt;solution&gt;&lt;tongue&gt;de&lt;/tongue&gt;&lt;word&gt;Zeppelin&lt;/word&gt;&lt;/solution&gt;&lt;solution&gt;&lt;tongue&gt;en&lt;/tongue&gt;&lt;word&gt;zeppelin&lt;/word&gt;&lt;/solution&gt;&lt;/solutions&gt;</v>
      </c>
      <c r="C277" t="str">
        <f>IF(ISTEXT(Tabelle1[[#This Row],[Am.Englisch]]),"&lt;solutions&gt;&lt;solution&gt;&lt;tongue&gt;en-us&lt;/tongue&gt;&lt;word&gt;"&amp;SUBSTITUTE(Tabelle1[[#This Row],[Am.Englisch]],";","&lt;/word&gt;&lt;word&gt;")&amp;"&lt;/word&gt;&lt;/solution&gt;&lt;/solutions&gt;","")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2880</v>
      </c>
      <c r="O277" s="23" t="s">
        <v>1501</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&lt;solutions&gt;&lt;solution&gt;&lt;tongue&gt;de&lt;/tongue&gt;&lt;word&gt;Zielscheibe&lt;/word&gt;&lt;/solution&gt;&lt;solution&gt;&lt;tongue&gt;en&lt;/tongue&gt;&lt;word&gt;target&lt;/word&gt;&lt;/solution&gt;&lt;/solutions&gt;</v>
      </c>
      <c r="C278" t="str">
        <f>IF(ISTEXT(Tabelle1[[#This Row],[Am.Englisch]]),"&lt;solutions&gt;&lt;solution&gt;&lt;tongue&gt;en-us&lt;/tongue&gt;&lt;word&gt;"&amp;SUBSTITUTE(Tabelle1[[#This Row],[Am.Englisch]],";","&lt;/word&gt;&lt;word&gt;")&amp;"&lt;/word&gt;&lt;/solution&gt;&lt;/solutions&gt;","")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2881</v>
      </c>
      <c r="O278" s="23" t="s">
        <v>1502</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&lt;solutions&gt;&lt;solution&gt;&lt;tongue&gt;de&lt;/tongue&gt;&lt;word&gt;Raumschiff&lt;/word&gt;&lt;/solution&gt;&lt;solution&gt;&lt;tongue&gt;en&lt;/tongue&gt;&lt;word&gt;spacecraft&lt;/word&gt;&lt;/solution&gt;&lt;/solutions&gt;</v>
      </c>
      <c r="C279" t="str">
        <f>IF(ISTEXT(Tabelle1[[#This Row],[Am.Englisch]]),"&lt;solutions&gt;&lt;solution&gt;&lt;tongue&gt;en-us&lt;/tongue&gt;&lt;word&gt;"&amp;SUBSTITUTE(Tabelle1[[#This Row],[Am.Englisch]],";","&lt;/word&gt;&lt;word&gt;")&amp;"&lt;/word&gt;&lt;/solution&gt;&lt;/solutions&gt;","")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2882</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0" t="str">
        <f>IF(ISTEXT(Tabelle1[[#This Row],[Am.Englisch]]),"&lt;solutions&gt;&lt;solution&gt;&lt;tongue&gt;en-us&lt;/tongue&gt;&lt;word&gt;"&amp;SUBSTITUTE(Tabelle1[[#This Row],[Am.Englisch]],";","&lt;/word&gt;&lt;word&gt;")&amp;"&lt;/word&gt;&lt;/solution&gt;&lt;/solutions&gt;","")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1" t="str">
        <f>IF(ISTEXT(Tabelle1[[#This Row],[Am.Englisch]]),"&lt;solutions&gt;&lt;solution&gt;&lt;tongue&gt;en-us&lt;/tongue&gt;&lt;word&gt;"&amp;SUBSTITUTE(Tabelle1[[#This Row],[Am.Englisch]],";","&lt;/word&gt;&lt;word&gt;")&amp;"&lt;/word&gt;&lt;/solution&gt;&lt;/solutions&gt;","")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2" t="str">
        <f>IF(ISTEXT(Tabelle1[[#This Row],[Am.Englisch]]),"&lt;solutions&gt;&lt;solution&gt;&lt;tongue&gt;en-us&lt;/tongue&gt;&lt;word&gt;"&amp;SUBSTITUTE(Tabelle1[[#This Row],[Am.Englisch]],";","&lt;/word&gt;&lt;word&gt;")&amp;"&lt;/word&gt;&lt;/solution&gt;&lt;/solutions&gt;","")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3" t="str">
        <f>IF(ISTEXT(Tabelle1[[#This Row],[Am.Englisch]]),"&lt;solutions&gt;&lt;solution&gt;&lt;tongue&gt;en-us&lt;/tongue&gt;&lt;word&gt;"&amp;SUBSTITUTE(Tabelle1[[#This Row],[Am.Englisch]],";","&lt;/word&gt;&lt;word&gt;")&amp;"&lt;/word&gt;&lt;/solution&gt;&lt;/solutions&gt;","")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4" t="str">
        <f>IF(ISTEXT(Tabelle1[[#This Row],[Am.Englisch]]),"&lt;solutions&gt;&lt;solution&gt;&lt;tongue&gt;en-us&lt;/tongue&gt;&lt;word&gt;"&amp;SUBSTITUTE(Tabelle1[[#This Row],[Am.Englisch]],";","&lt;/word&gt;&lt;word&gt;")&amp;"&lt;/word&gt;&lt;/solution&gt;&lt;/solutions&gt;","")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5" t="str">
        <f>IF(ISTEXT(Tabelle1[[#This Row],[Am.Englisch]]),"&lt;solutions&gt;&lt;solution&gt;&lt;tongue&gt;en-us&lt;/tongue&gt;&lt;word&gt;"&amp;SUBSTITUTE(Tabelle1[[#This Row],[Am.Englisch]],";","&lt;/word&gt;&lt;word&gt;")&amp;"&lt;/word&gt;&lt;/solution&gt;&lt;/solutions&gt;","")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6" t="str">
        <f>IF(ISTEXT(Tabelle1[[#This Row],[Am.Englisch]]),"&lt;solutions&gt;&lt;solution&gt;&lt;tongue&gt;en-us&lt;/tongue&gt;&lt;word&gt;"&amp;SUBSTITUTE(Tabelle1[[#This Row],[Am.Englisch]],";","&lt;/word&gt;&lt;word&gt;")&amp;"&lt;/word&gt;&lt;/solution&gt;&lt;/solutions&gt;","")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7" t="str">
        <f>IF(ISTEXT(Tabelle1[[#This Row],[Am.Englisch]]),"&lt;solutions&gt;&lt;solution&gt;&lt;tongue&gt;en-us&lt;/tongue&gt;&lt;word&gt;"&amp;SUBSTITUTE(Tabelle1[[#This Row],[Am.Englisch]],";","&lt;/word&gt;&lt;word&gt;")&amp;"&lt;/word&gt;&lt;/solution&gt;&lt;/solutions&gt;","")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8" t="str">
        <f>IF(ISTEXT(Tabelle1[[#This Row],[Am.Englisch]]),"&lt;solutions&gt;&lt;solution&gt;&lt;tongue&gt;en-us&lt;/tongue&gt;&lt;word&gt;"&amp;SUBSTITUTE(Tabelle1[[#This Row],[Am.Englisch]],";","&lt;/word&gt;&lt;word&gt;")&amp;"&lt;/word&gt;&lt;/solution&gt;&lt;/solutions&gt;","")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9" t="str">
        <f>IF(ISTEXT(Tabelle1[[#This Row],[Am.Englisch]]),"&lt;solutions&gt;&lt;solution&gt;&lt;tongue&gt;en-us&lt;/tongue&gt;&lt;word&gt;"&amp;SUBSTITUTE(Tabelle1[[#This Row],[Am.Englisch]],";","&lt;/word&gt;&lt;word&gt;")&amp;"&lt;/word&gt;&lt;/solution&gt;&lt;/solutions&gt;","")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0" t="str">
        <f>IF(ISTEXT(Tabelle1[[#This Row],[Am.Englisch]]),"&lt;solutions&gt;&lt;solution&gt;&lt;tongue&gt;en-us&lt;/tongue&gt;&lt;word&gt;"&amp;SUBSTITUTE(Tabelle1[[#This Row],[Am.Englisch]],";","&lt;/word&gt;&lt;word&gt;")&amp;"&lt;/word&gt;&lt;/solution&gt;&lt;/solutions&gt;","")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1" t="str">
        <f>IF(ISTEXT(Tabelle1[[#This Row],[Am.Englisch]]),"&lt;solutions&gt;&lt;solution&gt;&lt;tongue&gt;en-us&lt;/tongue&gt;&lt;word&gt;"&amp;SUBSTITUTE(Tabelle1[[#This Row],[Am.Englisch]],";","&lt;/word&gt;&lt;word&gt;")&amp;"&lt;/word&gt;&lt;/solution&gt;&lt;/solutions&gt;","")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2" t="str">
        <f>IF(ISTEXT(Tabelle1[[#This Row],[Am.Englisch]]),"&lt;solutions&gt;&lt;solution&gt;&lt;tongue&gt;en-us&lt;/tongue&gt;&lt;word&gt;"&amp;SUBSTITUTE(Tabelle1[[#This Row],[Am.Englisch]],";","&lt;/word&gt;&lt;word&gt;")&amp;"&lt;/word&gt;&lt;/solution&gt;&lt;/solutions&gt;","")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3" t="str">
        <f>IF(ISTEXT(Tabelle1[[#This Row],[Am.Englisch]]),"&lt;solutions&gt;&lt;solution&gt;&lt;tongue&gt;en-us&lt;/tongue&gt;&lt;word&gt;"&amp;SUBSTITUTE(Tabelle1[[#This Row],[Am.Englisch]],";","&lt;/word&gt;&lt;word&gt;")&amp;"&lt;/word&gt;&lt;/solution&gt;&lt;/solutions&gt;","")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4" t="str">
        <f>IF(ISTEXT(Tabelle1[[#This Row],[Am.Englisch]]),"&lt;solutions&gt;&lt;solution&gt;&lt;tongue&gt;en-us&lt;/tongue&gt;&lt;word&gt;"&amp;SUBSTITUTE(Tabelle1[[#This Row],[Am.Englisch]],";","&lt;/word&gt;&lt;word&gt;")&amp;"&lt;/word&gt;&lt;/solution&gt;&lt;/solutions&gt;","")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5" t="str">
        <f>IF(ISTEXT(Tabelle1[[#This Row],[Am.Englisch]]),"&lt;solutions&gt;&lt;solution&gt;&lt;tongue&gt;en-us&lt;/tongue&gt;&lt;word&gt;"&amp;SUBSTITUTE(Tabelle1[[#This Row],[Am.Englisch]],";","&lt;/word&gt;&lt;word&gt;")&amp;"&lt;/word&gt;&lt;/solution&gt;&lt;/solutions&gt;","")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6" t="str">
        <f>IF(ISTEXT(Tabelle1[[#This Row],[Am.Englisch]]),"&lt;solutions&gt;&lt;solution&gt;&lt;tongue&gt;en-us&lt;/tongue&gt;&lt;word&gt;"&amp;SUBSTITUTE(Tabelle1[[#This Row],[Am.Englisch]],";","&lt;/word&gt;&lt;word&gt;")&amp;"&lt;/word&gt;&lt;/solution&gt;&lt;/solutions&gt;","")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7" t="str">
        <f>IF(ISTEXT(Tabelle1[[#This Row],[Am.Englisch]]),"&lt;solutions&gt;&lt;solution&gt;&lt;tongue&gt;en-us&lt;/tongue&gt;&lt;word&gt;"&amp;SUBSTITUTE(Tabelle1[[#This Row],[Am.Englisch]],";","&lt;/word&gt;&lt;word&gt;")&amp;"&lt;/word&gt;&lt;/solution&gt;&lt;/solutions&gt;","")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8" t="str">
        <f>IF(ISTEXT(Tabelle1[[#This Row],[Am.Englisch]]),"&lt;solutions&gt;&lt;solution&gt;&lt;tongue&gt;en-us&lt;/tongue&gt;&lt;word&gt;"&amp;SUBSTITUTE(Tabelle1[[#This Row],[Am.Englisch]],";","&lt;/word&gt;&lt;word&gt;")&amp;"&lt;/word&gt;&lt;/solution&gt;&lt;/solutions&gt;","")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9" t="str">
        <f>IF(ISTEXT(Tabelle1[[#This Row],[Am.Englisch]]),"&lt;solutions&gt;&lt;solution&gt;&lt;tongue&gt;en-us&lt;/tongue&gt;&lt;word&gt;"&amp;SUBSTITUTE(Tabelle1[[#This Row],[Am.Englisch]],";","&lt;/word&gt;&lt;word&gt;")&amp;"&lt;/word&gt;&lt;/solution&gt;&lt;/solutions&gt;","")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0" t="str">
        <f>IF(ISTEXT(Tabelle1[[#This Row],[Am.Englisch]]),"&lt;solutions&gt;&lt;solution&gt;&lt;tongue&gt;en-us&lt;/tongue&gt;&lt;word&gt;"&amp;SUBSTITUTE(Tabelle1[[#This Row],[Am.Englisch]],";","&lt;/word&gt;&lt;word&gt;")&amp;"&lt;/word&gt;&lt;/solution&gt;&lt;/solutions&gt;","")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1" t="str">
        <f>IF(ISTEXT(Tabelle1[[#This Row],[Am.Englisch]]),"&lt;solutions&gt;&lt;solution&gt;&lt;tongue&gt;en-us&lt;/tongue&gt;&lt;word&gt;"&amp;SUBSTITUTE(Tabelle1[[#This Row],[Am.Englisch]],";","&lt;/word&gt;&lt;word&gt;")&amp;"&lt;/word&gt;&lt;/solution&gt;&lt;/solutions&gt;","")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2" t="str">
        <f>IF(ISTEXT(Tabelle1[[#This Row],[Am.Englisch]]),"&lt;solutions&gt;&lt;solution&gt;&lt;tongue&gt;en-us&lt;/tongue&gt;&lt;word&gt;"&amp;SUBSTITUTE(Tabelle1[[#This Row],[Am.Englisch]],";","&lt;/word&gt;&lt;word&gt;")&amp;"&lt;/word&gt;&lt;/solution&gt;&lt;/solutions&gt;","")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3" t="str">
        <f>IF(ISTEXT(Tabelle1[[#This Row],[Am.Englisch]]),"&lt;solutions&gt;&lt;solution&gt;&lt;tongue&gt;en-us&lt;/tongue&gt;&lt;word&gt;"&amp;SUBSTITUTE(Tabelle1[[#This Row],[Am.Englisch]],";","&lt;/word&gt;&lt;word&gt;")&amp;"&lt;/word&gt;&lt;/solution&gt;&lt;/solutions&gt;","")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4" t="str">
        <f>IF(ISTEXT(Tabelle1[[#This Row],[Am.Englisch]]),"&lt;solutions&gt;&lt;solution&gt;&lt;tongue&gt;en-us&lt;/tongue&gt;&lt;word&gt;"&amp;SUBSTITUTE(Tabelle1[[#This Row],[Am.Englisch]],";","&lt;/word&gt;&lt;word&gt;")&amp;"&lt;/word&gt;&lt;/solution&gt;&lt;/solutions&gt;","")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5" t="str">
        <f>IF(ISTEXT(Tabelle1[[#This Row],[Am.Englisch]]),"&lt;solutions&gt;&lt;solution&gt;&lt;tongue&gt;en-us&lt;/tongue&gt;&lt;word&gt;"&amp;SUBSTITUTE(Tabelle1[[#This Row],[Am.Englisch]],";","&lt;/word&gt;&lt;word&gt;")&amp;"&lt;/word&gt;&lt;/solution&gt;&lt;/solutions&gt;","")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6" t="str">
        <f>IF(ISTEXT(Tabelle1[[#This Row],[Am.Englisch]]),"&lt;solutions&gt;&lt;solution&gt;&lt;tongue&gt;en-us&lt;/tongue&gt;&lt;word&gt;"&amp;SUBSTITUTE(Tabelle1[[#This Row],[Am.Englisch]],";","&lt;/word&gt;&lt;word&gt;")&amp;"&lt;/word&gt;&lt;/solution&gt;&lt;/solutions&gt;","")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7" t="str">
        <f>IF(ISTEXT(Tabelle1[[#This Row],[Am.Englisch]]),"&lt;solutions&gt;&lt;solution&gt;&lt;tongue&gt;en-us&lt;/tongue&gt;&lt;word&gt;"&amp;SUBSTITUTE(Tabelle1[[#This Row],[Am.Englisch]],";","&lt;/word&gt;&lt;word&gt;")&amp;"&lt;/word&gt;&lt;/solution&gt;&lt;/solutions&gt;","")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8" t="str">
        <f>IF(ISTEXT(Tabelle1[[#This Row],[Am.Englisch]]),"&lt;solutions&gt;&lt;solution&gt;&lt;tongue&gt;en-us&lt;/tongue&gt;&lt;word&gt;"&amp;SUBSTITUTE(Tabelle1[[#This Row],[Am.Englisch]],";","&lt;/word&gt;&lt;word&gt;")&amp;"&lt;/word&gt;&lt;/solution&gt;&lt;/solutions&gt;","")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9" t="str">
        <f>IF(ISTEXT(Tabelle1[[#This Row],[Am.Englisch]]),"&lt;solutions&gt;&lt;solution&gt;&lt;tongue&gt;en-us&lt;/tongue&gt;&lt;word&gt;"&amp;SUBSTITUTE(Tabelle1[[#This Row],[Am.Englisch]],";","&lt;/word&gt;&lt;word&gt;")&amp;"&lt;/word&gt;&lt;/solution&gt;&lt;/solutions&gt;","")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0" t="str">
        <f>IF(ISTEXT(Tabelle1[[#This Row],[Am.Englisch]]),"&lt;solutions&gt;&lt;solution&gt;&lt;tongue&gt;en-us&lt;/tongue&gt;&lt;word&gt;"&amp;SUBSTITUTE(Tabelle1[[#This Row],[Am.Englisch]],";","&lt;/word&gt;&lt;word&gt;")&amp;"&lt;/word&gt;&lt;/solution&gt;&lt;/solutions&gt;","")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1" t="str">
        <f>IF(ISTEXT(Tabelle1[[#This Row],[Am.Englisch]]),"&lt;solutions&gt;&lt;solution&gt;&lt;tongue&gt;en-us&lt;/tongue&gt;&lt;word&gt;"&amp;SUBSTITUTE(Tabelle1[[#This Row],[Am.Englisch]],";","&lt;/word&gt;&lt;word&gt;")&amp;"&lt;/word&gt;&lt;/solution&gt;&lt;/solutions&gt;","")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2" t="str">
        <f>IF(ISTEXT(Tabelle1[[#This Row],[Am.Englisch]]),"&lt;solutions&gt;&lt;solution&gt;&lt;tongue&gt;en-us&lt;/tongue&gt;&lt;word&gt;"&amp;SUBSTITUTE(Tabelle1[[#This Row],[Am.Englisch]],";","&lt;/word&gt;&lt;word&gt;")&amp;"&lt;/word&gt;&lt;/solution&gt;&lt;/solutions&gt;","")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3" t="str">
        <f>IF(ISTEXT(Tabelle1[[#This Row],[Am.Englisch]]),"&lt;solutions&gt;&lt;solution&gt;&lt;tongue&gt;en-us&lt;/tongue&gt;&lt;word&gt;"&amp;SUBSTITUTE(Tabelle1[[#This Row],[Am.Englisch]],";","&lt;/word&gt;&lt;word&gt;")&amp;"&lt;/word&gt;&lt;/solution&gt;&lt;/solutions&gt;","")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4" t="str">
        <f>IF(ISTEXT(Tabelle1[[#This Row],[Am.Englisch]]),"&lt;solutions&gt;&lt;solution&gt;&lt;tongue&gt;en-us&lt;/tongue&gt;&lt;word&gt;"&amp;SUBSTITUTE(Tabelle1[[#This Row],[Am.Englisch]],";","&lt;/word&gt;&lt;word&gt;")&amp;"&lt;/word&gt;&lt;/solution&gt;&lt;/solutions&gt;","")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5" t="str">
        <f>IF(ISTEXT(Tabelle1[[#This Row],[Am.Englisch]]),"&lt;solutions&gt;&lt;solution&gt;&lt;tongue&gt;en-us&lt;/tongue&gt;&lt;word&gt;"&amp;SUBSTITUTE(Tabelle1[[#This Row],[Am.Englisch]],";","&lt;/word&gt;&lt;word&gt;")&amp;"&lt;/word&gt;&lt;/solution&gt;&lt;/solutions&gt;","")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6" t="str">
        <f>IF(ISTEXT(Tabelle1[[#This Row],[Am.Englisch]]),"&lt;solutions&gt;&lt;solution&gt;&lt;tongue&gt;en-us&lt;/tongue&gt;&lt;word&gt;"&amp;SUBSTITUTE(Tabelle1[[#This Row],[Am.Englisch]],";","&lt;/word&gt;&lt;word&gt;")&amp;"&lt;/word&gt;&lt;/solution&gt;&lt;/solutions&gt;","")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7" t="str">
        <f>IF(ISTEXT(Tabelle1[[#This Row],[Am.Englisch]]),"&lt;solutions&gt;&lt;solution&gt;&lt;tongue&gt;en-us&lt;/tongue&gt;&lt;word&gt;"&amp;SUBSTITUTE(Tabelle1[[#This Row],[Am.Englisch]],";","&lt;/word&gt;&lt;word&gt;")&amp;"&lt;/word&gt;&lt;/solution&gt;&lt;/solutions&gt;","")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8" t="str">
        <f>IF(ISTEXT(Tabelle1[[#This Row],[Am.Englisch]]),"&lt;solutions&gt;&lt;solution&gt;&lt;tongue&gt;en-us&lt;/tongue&gt;&lt;word&gt;"&amp;SUBSTITUTE(Tabelle1[[#This Row],[Am.Englisch]],";","&lt;/word&gt;&lt;word&gt;")&amp;"&lt;/word&gt;&lt;/solution&gt;&lt;/solutions&gt;","")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9" t="str">
        <f>IF(ISTEXT(Tabelle1[[#This Row],[Am.Englisch]]),"&lt;solutions&gt;&lt;solution&gt;&lt;tongue&gt;en-us&lt;/tongue&gt;&lt;word&gt;"&amp;SUBSTITUTE(Tabelle1[[#This Row],[Am.Englisch]],";","&lt;/word&gt;&lt;word&gt;")&amp;"&lt;/word&gt;&lt;/solution&gt;&lt;/solutions&gt;","")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0" t="str">
        <f>IF(ISTEXT(Tabelle1[[#This Row],[Am.Englisch]]),"&lt;solutions&gt;&lt;solution&gt;&lt;tongue&gt;en-us&lt;/tongue&gt;&lt;word&gt;"&amp;SUBSTITUTE(Tabelle1[[#This Row],[Am.Englisch]],";","&lt;/word&gt;&lt;word&gt;")&amp;"&lt;/word&gt;&lt;/solution&gt;&lt;/solutions&gt;","")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1" t="str">
        <f>IF(ISTEXT(Tabelle1[[#This Row],[Am.Englisch]]),"&lt;solutions&gt;&lt;solution&gt;&lt;tongue&gt;en-us&lt;/tongue&gt;&lt;word&gt;"&amp;SUBSTITUTE(Tabelle1[[#This Row],[Am.Englisch]],";","&lt;/word&gt;&lt;word&gt;")&amp;"&lt;/word&gt;&lt;/solution&gt;&lt;/solutions&gt;","")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2" t="str">
        <f>IF(ISTEXT(Tabelle1[[#This Row],[Am.Englisch]]),"&lt;solutions&gt;&lt;solution&gt;&lt;tongue&gt;en-us&lt;/tongue&gt;&lt;word&gt;"&amp;SUBSTITUTE(Tabelle1[[#This Row],[Am.Englisch]],";","&lt;/word&gt;&lt;word&gt;")&amp;"&lt;/word&gt;&lt;/solution&gt;&lt;/solutions&gt;","")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3" t="str">
        <f>IF(ISTEXT(Tabelle1[[#This Row],[Am.Englisch]]),"&lt;solutions&gt;&lt;solution&gt;&lt;tongue&gt;en-us&lt;/tongue&gt;&lt;word&gt;"&amp;SUBSTITUTE(Tabelle1[[#This Row],[Am.Englisch]],";","&lt;/word&gt;&lt;word&gt;")&amp;"&lt;/word&gt;&lt;/solution&gt;&lt;/solutions&gt;","")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4" t="str">
        <f>IF(ISTEXT(Tabelle1[[#This Row],[Am.Englisch]]),"&lt;solutions&gt;&lt;solution&gt;&lt;tongue&gt;en-us&lt;/tongue&gt;&lt;word&gt;"&amp;SUBSTITUTE(Tabelle1[[#This Row],[Am.Englisch]],";","&lt;/word&gt;&lt;word&gt;")&amp;"&lt;/word&gt;&lt;/solution&gt;&lt;/solutions&gt;","")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5" t="str">
        <f>IF(ISTEXT(Tabelle1[[#This Row],[Am.Englisch]]),"&lt;solutions&gt;&lt;solution&gt;&lt;tongue&gt;en-us&lt;/tongue&gt;&lt;word&gt;"&amp;SUBSTITUTE(Tabelle1[[#This Row],[Am.Englisch]],";","&lt;/word&gt;&lt;word&gt;")&amp;"&lt;/word&gt;&lt;/solution&gt;&lt;/solutions&gt;","")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6" t="str">
        <f>IF(ISTEXT(Tabelle1[[#This Row],[Am.Englisch]]),"&lt;solutions&gt;&lt;solution&gt;&lt;tongue&gt;en-us&lt;/tongue&gt;&lt;word&gt;"&amp;SUBSTITUTE(Tabelle1[[#This Row],[Am.Englisch]],";","&lt;/word&gt;&lt;word&gt;")&amp;"&lt;/word&gt;&lt;/solution&gt;&lt;/solutions&gt;","")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7" t="str">
        <f>IF(ISTEXT(Tabelle1[[#This Row],[Am.Englisch]]),"&lt;solutions&gt;&lt;solution&gt;&lt;tongue&gt;en-us&lt;/tongue&gt;&lt;word&gt;"&amp;SUBSTITUTE(Tabelle1[[#This Row],[Am.Englisch]],";","&lt;/word&gt;&lt;word&gt;")&amp;"&lt;/word&gt;&lt;/solution&gt;&lt;/solutions&gt;","")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8" t="str">
        <f>IF(ISTEXT(Tabelle1[[#This Row],[Am.Englisch]]),"&lt;solutions&gt;&lt;solution&gt;&lt;tongue&gt;en-us&lt;/tongue&gt;&lt;word&gt;"&amp;SUBSTITUTE(Tabelle1[[#This Row],[Am.Englisch]],";","&lt;/word&gt;&lt;word&gt;")&amp;"&lt;/word&gt;&lt;/solution&gt;&lt;/solutions&gt;","")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9" t="str">
        <f>IF(ISTEXT(Tabelle1[[#This Row],[Am.Englisch]]),"&lt;solutions&gt;&lt;solution&gt;&lt;tongue&gt;en-us&lt;/tongue&gt;&lt;word&gt;"&amp;SUBSTITUTE(Tabelle1[[#This Row],[Am.Englisch]],";","&lt;/word&gt;&lt;word&gt;")&amp;"&lt;/word&gt;&lt;/solution&gt;&lt;/solutions&gt;","")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0" t="str">
        <f>IF(ISTEXT(Tabelle1[[#This Row],[Am.Englisch]]),"&lt;solutions&gt;&lt;solution&gt;&lt;tongue&gt;en-us&lt;/tongue&gt;&lt;word&gt;"&amp;SUBSTITUTE(Tabelle1[[#This Row],[Am.Englisch]],";","&lt;/word&gt;&lt;word&gt;")&amp;"&lt;/word&gt;&lt;/solution&gt;&lt;/solutions&gt;","")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1" t="str">
        <f>IF(ISTEXT(Tabelle1[[#This Row],[Am.Englisch]]),"&lt;solutions&gt;&lt;solution&gt;&lt;tongue&gt;en-us&lt;/tongue&gt;&lt;word&gt;"&amp;SUBSTITUTE(Tabelle1[[#This Row],[Am.Englisch]],";","&lt;/word&gt;&lt;word&gt;")&amp;"&lt;/word&gt;&lt;/solution&gt;&lt;/solutions&gt;","")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2" t="str">
        <f>IF(ISTEXT(Tabelle1[[#This Row],[Am.Englisch]]),"&lt;solutions&gt;&lt;solution&gt;&lt;tongue&gt;en-us&lt;/tongue&gt;&lt;word&gt;"&amp;SUBSTITUTE(Tabelle1[[#This Row],[Am.Englisch]],";","&lt;/word&gt;&lt;word&gt;")&amp;"&lt;/word&gt;&lt;/solution&gt;&lt;/solutions&gt;","")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3" t="str">
        <f>IF(ISTEXT(Tabelle1[[#This Row],[Am.Englisch]]),"&lt;solutions&gt;&lt;solution&gt;&lt;tongue&gt;en-us&lt;/tongue&gt;&lt;word&gt;"&amp;SUBSTITUTE(Tabelle1[[#This Row],[Am.Englisch]],";","&lt;/word&gt;&lt;word&gt;")&amp;"&lt;/word&gt;&lt;/solution&gt;&lt;/solutions&gt;","")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4" t="str">
        <f>IF(ISTEXT(Tabelle1[[#This Row],[Am.Englisch]]),"&lt;solutions&gt;&lt;solution&gt;&lt;tongue&gt;en-us&lt;/tongue&gt;&lt;word&gt;"&amp;SUBSTITUTE(Tabelle1[[#This Row],[Am.Englisch]],";","&lt;/word&gt;&lt;word&gt;")&amp;"&lt;/word&gt;&lt;/solution&gt;&lt;/solutions&gt;","")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5" t="str">
        <f>IF(ISTEXT(Tabelle1[[#This Row],[Am.Englisch]]),"&lt;solutions&gt;&lt;solution&gt;&lt;tongue&gt;en-us&lt;/tongue&gt;&lt;word&gt;"&amp;SUBSTITUTE(Tabelle1[[#This Row],[Am.Englisch]],";","&lt;/word&gt;&lt;word&gt;")&amp;"&lt;/word&gt;&lt;/solution&gt;&lt;/solutions&gt;","")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6" t="str">
        <f>IF(ISTEXT(Tabelle1[[#This Row],[Am.Englisch]]),"&lt;solutions&gt;&lt;solution&gt;&lt;tongue&gt;en-us&lt;/tongue&gt;&lt;word&gt;"&amp;SUBSTITUTE(Tabelle1[[#This Row],[Am.Englisch]],";","&lt;/word&gt;&lt;word&gt;")&amp;"&lt;/word&gt;&lt;/solution&gt;&lt;/solutions&gt;","")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7" t="str">
        <f>IF(ISTEXT(Tabelle1[[#This Row],[Am.Englisch]]),"&lt;solutions&gt;&lt;solution&gt;&lt;tongue&gt;en-us&lt;/tongue&gt;&lt;word&gt;"&amp;SUBSTITUTE(Tabelle1[[#This Row],[Am.Englisch]],";","&lt;/word&gt;&lt;word&gt;")&amp;"&lt;/word&gt;&lt;/solution&gt;&lt;/solutions&gt;","")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8" t="str">
        <f>IF(ISTEXT(Tabelle1[[#This Row],[Am.Englisch]]),"&lt;solutions&gt;&lt;solution&gt;&lt;tongue&gt;en-us&lt;/tongue&gt;&lt;word&gt;"&amp;SUBSTITUTE(Tabelle1[[#This Row],[Am.Englisch]],";","&lt;/word&gt;&lt;word&gt;")&amp;"&lt;/word&gt;&lt;/solution&gt;&lt;/solutions&gt;","")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9" t="str">
        <f>IF(ISTEXT(Tabelle1[[#This Row],[Am.Englisch]]),"&lt;solutions&gt;&lt;solution&gt;&lt;tongue&gt;en-us&lt;/tongue&gt;&lt;word&gt;"&amp;SUBSTITUTE(Tabelle1[[#This Row],[Am.Englisch]],";","&lt;/word&gt;&lt;word&gt;")&amp;"&lt;/word&gt;&lt;/solution&gt;&lt;/solutions&gt;","")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0" t="str">
        <f>IF(ISTEXT(Tabelle1[[#This Row],[Am.Englisch]]),"&lt;solutions&gt;&lt;solution&gt;&lt;tongue&gt;en-us&lt;/tongue&gt;&lt;word&gt;"&amp;SUBSTITUTE(Tabelle1[[#This Row],[Am.Englisch]],";","&lt;/word&gt;&lt;word&gt;")&amp;"&lt;/word&gt;&lt;/solution&gt;&lt;/solutions&gt;","")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1" t="str">
        <f>IF(ISTEXT(Tabelle1[[#This Row],[Am.Englisch]]),"&lt;solutions&gt;&lt;solution&gt;&lt;tongue&gt;en-us&lt;/tongue&gt;&lt;word&gt;"&amp;SUBSTITUTE(Tabelle1[[#This Row],[Am.Englisch]],";","&lt;/word&gt;&lt;word&gt;")&amp;"&lt;/word&gt;&lt;/solution&gt;&lt;/solutions&gt;","")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2" t="str">
        <f>IF(ISTEXT(Tabelle1[[#This Row],[Am.Englisch]]),"&lt;solutions&gt;&lt;solution&gt;&lt;tongue&gt;en-us&lt;/tongue&gt;&lt;word&gt;"&amp;SUBSTITUTE(Tabelle1[[#This Row],[Am.Englisch]],";","&lt;/word&gt;&lt;word&gt;")&amp;"&lt;/word&gt;&lt;/solution&gt;&lt;/solutions&gt;","")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3" t="str">
        <f>IF(ISTEXT(Tabelle1[[#This Row],[Am.Englisch]]),"&lt;solutions&gt;&lt;solution&gt;&lt;tongue&gt;en-us&lt;/tongue&gt;&lt;word&gt;"&amp;SUBSTITUTE(Tabelle1[[#This Row],[Am.Englisch]],";","&lt;/word&gt;&lt;word&gt;")&amp;"&lt;/word&gt;&lt;/solution&gt;&lt;/solutions&gt;","")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4" t="str">
        <f>IF(ISTEXT(Tabelle1[[#This Row],[Am.Englisch]]),"&lt;solutions&gt;&lt;solution&gt;&lt;tongue&gt;en-us&lt;/tongue&gt;&lt;word&gt;"&amp;SUBSTITUTE(Tabelle1[[#This Row],[Am.Englisch]],";","&lt;/word&gt;&lt;word&gt;")&amp;"&lt;/word&gt;&lt;/solution&gt;&lt;/solutions&gt;","")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5" t="str">
        <f>IF(ISTEXT(Tabelle1[[#This Row],[Am.Englisch]]),"&lt;solutions&gt;&lt;solution&gt;&lt;tongue&gt;en-us&lt;/tongue&gt;&lt;word&gt;"&amp;SUBSTITUTE(Tabelle1[[#This Row],[Am.Englisch]],";","&lt;/word&gt;&lt;word&gt;")&amp;"&lt;/word&gt;&lt;/solution&gt;&lt;/solutions&gt;","")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6" t="str">
        <f>IF(ISTEXT(Tabelle1[[#This Row],[Am.Englisch]]),"&lt;solutions&gt;&lt;solution&gt;&lt;tongue&gt;en-us&lt;/tongue&gt;&lt;word&gt;"&amp;SUBSTITUTE(Tabelle1[[#This Row],[Am.Englisch]],";","&lt;/word&gt;&lt;word&gt;")&amp;"&lt;/word&gt;&lt;/solution&gt;&lt;/solutions&gt;","")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7" t="str">
        <f>IF(ISTEXT(Tabelle1[[#This Row],[Am.Englisch]]),"&lt;solutions&gt;&lt;solution&gt;&lt;tongue&gt;en-us&lt;/tongue&gt;&lt;word&gt;"&amp;SUBSTITUTE(Tabelle1[[#This Row],[Am.Englisch]],";","&lt;/word&gt;&lt;word&gt;")&amp;"&lt;/word&gt;&lt;/solution&gt;&lt;/solutions&gt;","")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8" t="str">
        <f>IF(ISTEXT(Tabelle1[[#This Row],[Am.Englisch]]),"&lt;solutions&gt;&lt;solution&gt;&lt;tongue&gt;en-us&lt;/tongue&gt;&lt;word&gt;"&amp;SUBSTITUTE(Tabelle1[[#This Row],[Am.Englisch]],";","&lt;/word&gt;&lt;word&gt;")&amp;"&lt;/word&gt;&lt;/solution&gt;&lt;/solutions&gt;","")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9" t="str">
        <f>IF(ISTEXT(Tabelle1[[#This Row],[Am.Englisch]]),"&lt;solutions&gt;&lt;solution&gt;&lt;tongue&gt;en-us&lt;/tongue&gt;&lt;word&gt;"&amp;SUBSTITUTE(Tabelle1[[#This Row],[Am.Englisch]],";","&lt;/word&gt;&lt;word&gt;")&amp;"&lt;/word&gt;&lt;/solution&gt;&lt;/solutions&gt;","")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0" t="str">
        <f>IF(ISTEXT(Tabelle1[[#This Row],[Am.Englisch]]),"&lt;solutions&gt;&lt;solution&gt;&lt;tongue&gt;en-us&lt;/tongue&gt;&lt;word&gt;"&amp;SUBSTITUTE(Tabelle1[[#This Row],[Am.Englisch]],";","&lt;/word&gt;&lt;word&gt;")&amp;"&lt;/word&gt;&lt;/solution&gt;&lt;/solutions&gt;","")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1" t="str">
        <f>IF(ISTEXT(Tabelle1[[#This Row],[Am.Englisch]]),"&lt;solutions&gt;&lt;solution&gt;&lt;tongue&gt;en-us&lt;/tongue&gt;&lt;word&gt;"&amp;SUBSTITUTE(Tabelle1[[#This Row],[Am.Englisch]],";","&lt;/word&gt;&lt;word&gt;")&amp;"&lt;/word&gt;&lt;/solution&gt;&lt;/solutions&gt;","")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2" t="str">
        <f>IF(ISTEXT(Tabelle1[[#This Row],[Am.Englisch]]),"&lt;solutions&gt;&lt;solution&gt;&lt;tongue&gt;en-us&lt;/tongue&gt;&lt;word&gt;"&amp;SUBSTITUTE(Tabelle1[[#This Row],[Am.Englisch]],";","&lt;/word&gt;&lt;word&gt;")&amp;"&lt;/word&gt;&lt;/solution&gt;&lt;/solutions&gt;","")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3" t="str">
        <f>IF(ISTEXT(Tabelle1[[#This Row],[Am.Englisch]]),"&lt;solutions&gt;&lt;solution&gt;&lt;tongue&gt;en-us&lt;/tongue&gt;&lt;word&gt;"&amp;SUBSTITUTE(Tabelle1[[#This Row],[Am.Englisch]],";","&lt;/word&gt;&lt;word&gt;")&amp;"&lt;/word&gt;&lt;/solution&gt;&lt;/solutions&gt;","")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4" t="str">
        <f>IF(ISTEXT(Tabelle1[[#This Row],[Am.Englisch]]),"&lt;solutions&gt;&lt;solution&gt;&lt;tongue&gt;en-us&lt;/tongue&gt;&lt;word&gt;"&amp;SUBSTITUTE(Tabelle1[[#This Row],[Am.Englisch]],";","&lt;/word&gt;&lt;word&gt;")&amp;"&lt;/word&gt;&lt;/solution&gt;&lt;/solutions&gt;","")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5" t="str">
        <f>IF(ISTEXT(Tabelle1[[#This Row],[Am.Englisch]]),"&lt;solutions&gt;&lt;solution&gt;&lt;tongue&gt;en-us&lt;/tongue&gt;&lt;word&gt;"&amp;SUBSTITUTE(Tabelle1[[#This Row],[Am.Englisch]],";","&lt;/word&gt;&lt;word&gt;")&amp;"&lt;/word&gt;&lt;/solution&gt;&lt;/solutions&gt;","")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6" t="str">
        <f>IF(ISTEXT(Tabelle1[[#This Row],[Am.Englisch]]),"&lt;solutions&gt;&lt;solution&gt;&lt;tongue&gt;en-us&lt;/tongue&gt;&lt;word&gt;"&amp;SUBSTITUTE(Tabelle1[[#This Row],[Am.Englisch]],";","&lt;/word&gt;&lt;word&gt;")&amp;"&lt;/word&gt;&lt;/solution&gt;&lt;/solutions&gt;","")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7" t="str">
        <f>IF(ISTEXT(Tabelle1[[#This Row],[Am.Englisch]]),"&lt;solutions&gt;&lt;solution&gt;&lt;tongue&gt;en-us&lt;/tongue&gt;&lt;word&gt;"&amp;SUBSTITUTE(Tabelle1[[#This Row],[Am.Englisch]],";","&lt;/word&gt;&lt;word&gt;")&amp;"&lt;/word&gt;&lt;/solution&gt;&lt;/solutions&gt;","")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8" t="str">
        <f>IF(ISTEXT(Tabelle1[[#This Row],[Am.Englisch]]),"&lt;solutions&gt;&lt;solution&gt;&lt;tongue&gt;en-us&lt;/tongue&gt;&lt;word&gt;"&amp;SUBSTITUTE(Tabelle1[[#This Row],[Am.Englisch]],";","&lt;/word&gt;&lt;word&gt;")&amp;"&lt;/word&gt;&lt;/solution&gt;&lt;/solutions&gt;","")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9" t="str">
        <f>IF(ISTEXT(Tabelle1[[#This Row],[Am.Englisch]]),"&lt;solutions&gt;&lt;solution&gt;&lt;tongue&gt;en-us&lt;/tongue&gt;&lt;word&gt;"&amp;SUBSTITUTE(Tabelle1[[#This Row],[Am.Englisch]],";","&lt;/word&gt;&lt;word&gt;")&amp;"&lt;/word&gt;&lt;/solution&gt;&lt;/solutions&gt;","")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0" t="str">
        <f>IF(ISTEXT(Tabelle1[[#This Row],[Am.Englisch]]),"&lt;solutions&gt;&lt;solution&gt;&lt;tongue&gt;en-us&lt;/tongue&gt;&lt;word&gt;"&amp;SUBSTITUTE(Tabelle1[[#This Row],[Am.Englisch]],";","&lt;/word&gt;&lt;word&gt;")&amp;"&lt;/word&gt;&lt;/solution&gt;&lt;/solutions&gt;","")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1" t="str">
        <f>IF(ISTEXT(Tabelle1[[#This Row],[Am.Englisch]]),"&lt;solutions&gt;&lt;solution&gt;&lt;tongue&gt;en-us&lt;/tongue&gt;&lt;word&gt;"&amp;SUBSTITUTE(Tabelle1[[#This Row],[Am.Englisch]],";","&lt;/word&gt;&lt;word&gt;")&amp;"&lt;/word&gt;&lt;/solution&gt;&lt;/solutions&gt;","")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2" t="str">
        <f>IF(ISTEXT(Tabelle1[[#This Row],[Am.Englisch]]),"&lt;solutions&gt;&lt;solution&gt;&lt;tongue&gt;en-us&lt;/tongue&gt;&lt;word&gt;"&amp;SUBSTITUTE(Tabelle1[[#This Row],[Am.Englisch]],";","&lt;/word&gt;&lt;word&gt;")&amp;"&lt;/word&gt;&lt;/solution&gt;&lt;/solutions&gt;","")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3" t="str">
        <f>IF(ISTEXT(Tabelle1[[#This Row],[Am.Englisch]]),"&lt;solutions&gt;&lt;solution&gt;&lt;tongue&gt;en-us&lt;/tongue&gt;&lt;word&gt;"&amp;SUBSTITUTE(Tabelle1[[#This Row],[Am.Englisch]],";","&lt;/word&gt;&lt;word&gt;")&amp;"&lt;/word&gt;&lt;/solution&gt;&lt;/solutions&gt;","")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4" t="str">
        <f>IF(ISTEXT(Tabelle1[[#This Row],[Am.Englisch]]),"&lt;solutions&gt;&lt;solution&gt;&lt;tongue&gt;en-us&lt;/tongue&gt;&lt;word&gt;"&amp;SUBSTITUTE(Tabelle1[[#This Row],[Am.Englisch]],";","&lt;/word&gt;&lt;word&gt;")&amp;"&lt;/word&gt;&lt;/solution&gt;&lt;/solutions&gt;","")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5" t="str">
        <f>IF(ISTEXT(Tabelle1[[#This Row],[Am.Englisch]]),"&lt;solutions&gt;&lt;solution&gt;&lt;tongue&gt;en-us&lt;/tongue&gt;&lt;word&gt;"&amp;SUBSTITUTE(Tabelle1[[#This Row],[Am.Englisch]],";","&lt;/word&gt;&lt;word&gt;")&amp;"&lt;/word&gt;&lt;/solution&gt;&lt;/solutions&gt;","")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6" t="str">
        <f>IF(ISTEXT(Tabelle1[[#This Row],[Am.Englisch]]),"&lt;solutions&gt;&lt;solution&gt;&lt;tongue&gt;en-us&lt;/tongue&gt;&lt;word&gt;"&amp;SUBSTITUTE(Tabelle1[[#This Row],[Am.Englisch]],";","&lt;/word&gt;&lt;word&gt;")&amp;"&lt;/word&gt;&lt;/solution&gt;&lt;/solutions&gt;","")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7" t="str">
        <f>IF(ISTEXT(Tabelle1[[#This Row],[Am.Englisch]]),"&lt;solutions&gt;&lt;solution&gt;&lt;tongue&gt;en-us&lt;/tongue&gt;&lt;word&gt;"&amp;SUBSTITUTE(Tabelle1[[#This Row],[Am.Englisch]],";","&lt;/word&gt;&lt;word&gt;")&amp;"&lt;/word&gt;&lt;/solution&gt;&lt;/solutions&gt;","")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8" t="str">
        <f>IF(ISTEXT(Tabelle1[[#This Row],[Am.Englisch]]),"&lt;solutions&gt;&lt;solution&gt;&lt;tongue&gt;en-us&lt;/tongue&gt;&lt;word&gt;"&amp;SUBSTITUTE(Tabelle1[[#This Row],[Am.Englisch]],";","&lt;/word&gt;&lt;word&gt;")&amp;"&lt;/word&gt;&lt;/solution&gt;&lt;/solutions&gt;","")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9" t="str">
        <f>IF(ISTEXT(Tabelle1[[#This Row],[Am.Englisch]]),"&lt;solutions&gt;&lt;solution&gt;&lt;tongue&gt;en-us&lt;/tongue&gt;&lt;word&gt;"&amp;SUBSTITUTE(Tabelle1[[#This Row],[Am.Englisch]],";","&lt;/word&gt;&lt;word&gt;")&amp;"&lt;/word&gt;&lt;/solution&gt;&lt;/solutions&gt;","")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0" t="str">
        <f>IF(ISTEXT(Tabelle1[[#This Row],[Am.Englisch]]),"&lt;solutions&gt;&lt;solution&gt;&lt;tongue&gt;en-us&lt;/tongue&gt;&lt;word&gt;"&amp;SUBSTITUTE(Tabelle1[[#This Row],[Am.Englisch]],";","&lt;/word&gt;&lt;word&gt;")&amp;"&lt;/word&gt;&lt;/solution&gt;&lt;/solutions&gt;","")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1" t="str">
        <f>IF(ISTEXT(Tabelle1[[#This Row],[Am.Englisch]]),"&lt;solutions&gt;&lt;solution&gt;&lt;tongue&gt;en-us&lt;/tongue&gt;&lt;word&gt;"&amp;SUBSTITUTE(Tabelle1[[#This Row],[Am.Englisch]],";","&lt;/word&gt;&lt;word&gt;")&amp;"&lt;/word&gt;&lt;/solution&gt;&lt;/solutions&gt;","")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2" t="str">
        <f>IF(ISTEXT(Tabelle1[[#This Row],[Am.Englisch]]),"&lt;solutions&gt;&lt;solution&gt;&lt;tongue&gt;en-us&lt;/tongue&gt;&lt;word&gt;"&amp;SUBSTITUTE(Tabelle1[[#This Row],[Am.Englisch]],";","&lt;/word&gt;&lt;word&gt;")&amp;"&lt;/word&gt;&lt;/solution&gt;&lt;/solutions&gt;","")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3" t="str">
        <f>IF(ISTEXT(Tabelle1[[#This Row],[Am.Englisch]]),"&lt;solutions&gt;&lt;solution&gt;&lt;tongue&gt;en-us&lt;/tongue&gt;&lt;word&gt;"&amp;SUBSTITUTE(Tabelle1[[#This Row],[Am.Englisch]],";","&lt;/word&gt;&lt;word&gt;")&amp;"&lt;/word&gt;&lt;/solution&gt;&lt;/solutions&gt;","")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4" t="str">
        <f>IF(ISTEXT(Tabelle1[[#This Row],[Am.Englisch]]),"&lt;solutions&gt;&lt;solution&gt;&lt;tongue&gt;en-us&lt;/tongue&gt;&lt;word&gt;"&amp;SUBSTITUTE(Tabelle1[[#This Row],[Am.Englisch]],";","&lt;/word&gt;&lt;word&gt;")&amp;"&lt;/word&gt;&lt;/solution&gt;&lt;/solutions&gt;","")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5" t="str">
        <f>IF(ISTEXT(Tabelle1[[#This Row],[Am.Englisch]]),"&lt;solutions&gt;&lt;solution&gt;&lt;tongue&gt;en-us&lt;/tongue&gt;&lt;word&gt;"&amp;SUBSTITUTE(Tabelle1[[#This Row],[Am.Englisch]],";","&lt;/word&gt;&lt;word&gt;")&amp;"&lt;/word&gt;&lt;/solution&gt;&lt;/solutions&gt;","")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6" t="str">
        <f>IF(ISTEXT(Tabelle1[[#This Row],[Am.Englisch]]),"&lt;solutions&gt;&lt;solution&gt;&lt;tongue&gt;en-us&lt;/tongue&gt;&lt;word&gt;"&amp;SUBSTITUTE(Tabelle1[[#This Row],[Am.Englisch]],";","&lt;/word&gt;&lt;word&gt;")&amp;"&lt;/word&gt;&lt;/solution&gt;&lt;/solutions&gt;","")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7" t="str">
        <f>IF(ISTEXT(Tabelle1[[#This Row],[Am.Englisch]]),"&lt;solutions&gt;&lt;solution&gt;&lt;tongue&gt;en-us&lt;/tongue&gt;&lt;word&gt;"&amp;SUBSTITUTE(Tabelle1[[#This Row],[Am.Englisch]],";","&lt;/word&gt;&lt;word&gt;")&amp;"&lt;/word&gt;&lt;/solution&gt;&lt;/solutions&gt;","")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8" t="str">
        <f>IF(ISTEXT(Tabelle1[[#This Row],[Am.Englisch]]),"&lt;solutions&gt;&lt;solution&gt;&lt;tongue&gt;en-us&lt;/tongue&gt;&lt;word&gt;"&amp;SUBSTITUTE(Tabelle1[[#This Row],[Am.Englisch]],";","&lt;/word&gt;&lt;word&gt;")&amp;"&lt;/word&gt;&lt;/solution&gt;&lt;/solutions&gt;","")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9" t="str">
        <f>IF(ISTEXT(Tabelle1[[#This Row],[Am.Englisch]]),"&lt;solutions&gt;&lt;solution&gt;&lt;tongue&gt;en-us&lt;/tongue&gt;&lt;word&gt;"&amp;SUBSTITUTE(Tabelle1[[#This Row],[Am.Englisch]],";","&lt;/word&gt;&lt;word&gt;")&amp;"&lt;/word&gt;&lt;/solution&gt;&lt;/solutions&gt;","")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0" t="str">
        <f>IF(ISTEXT(Tabelle1[[#This Row],[Am.Englisch]]),"&lt;solutions&gt;&lt;solution&gt;&lt;tongue&gt;en-us&lt;/tongue&gt;&lt;word&gt;"&amp;SUBSTITUTE(Tabelle1[[#This Row],[Am.Englisch]],";","&lt;/word&gt;&lt;word&gt;")&amp;"&lt;/word&gt;&lt;/solution&gt;&lt;/solutions&gt;","")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1" t="str">
        <f>IF(ISTEXT(Tabelle1[[#This Row],[Am.Englisch]]),"&lt;solutions&gt;&lt;solution&gt;&lt;tongue&gt;en-us&lt;/tongue&gt;&lt;word&gt;"&amp;SUBSTITUTE(Tabelle1[[#This Row],[Am.Englisch]],";","&lt;/word&gt;&lt;word&gt;")&amp;"&lt;/word&gt;&lt;/solution&gt;&lt;/solutions&gt;","")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2" t="str">
        <f>IF(ISTEXT(Tabelle1[[#This Row],[Am.Englisch]]),"&lt;solutions&gt;&lt;solution&gt;&lt;tongue&gt;en-us&lt;/tongue&gt;&lt;word&gt;"&amp;SUBSTITUTE(Tabelle1[[#This Row],[Am.Englisch]],";","&lt;/word&gt;&lt;word&gt;")&amp;"&lt;/word&gt;&lt;/solution&gt;&lt;/solutions&gt;","")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3" t="str">
        <f>IF(ISTEXT(Tabelle1[[#This Row],[Am.Englisch]]),"&lt;solutions&gt;&lt;solution&gt;&lt;tongue&gt;en-us&lt;/tongue&gt;&lt;word&gt;"&amp;SUBSTITUTE(Tabelle1[[#This Row],[Am.Englisch]],";","&lt;/word&gt;&lt;word&gt;")&amp;"&lt;/word&gt;&lt;/solution&gt;&lt;/solutions&gt;","")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4" t="str">
        <f>IF(ISTEXT(Tabelle1[[#This Row],[Am.Englisch]]),"&lt;solutions&gt;&lt;solution&gt;&lt;tongue&gt;en-us&lt;/tongue&gt;&lt;word&gt;"&amp;SUBSTITUTE(Tabelle1[[#This Row],[Am.Englisch]],";","&lt;/word&gt;&lt;word&gt;")&amp;"&lt;/word&gt;&lt;/solution&gt;&lt;/solutions&gt;","")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5" t="str">
        <f>IF(ISTEXT(Tabelle1[[#This Row],[Am.Englisch]]),"&lt;solutions&gt;&lt;solution&gt;&lt;tongue&gt;en-us&lt;/tongue&gt;&lt;word&gt;"&amp;SUBSTITUTE(Tabelle1[[#This Row],[Am.Englisch]],";","&lt;/word&gt;&lt;word&gt;")&amp;"&lt;/word&gt;&lt;/solution&gt;&lt;/solutions&gt;","")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6" t="str">
        <f>IF(ISTEXT(Tabelle1[[#This Row],[Am.Englisch]]),"&lt;solutions&gt;&lt;solution&gt;&lt;tongue&gt;en-us&lt;/tongue&gt;&lt;word&gt;"&amp;SUBSTITUTE(Tabelle1[[#This Row],[Am.Englisch]],";","&lt;/word&gt;&lt;word&gt;")&amp;"&lt;/word&gt;&lt;/solution&gt;&lt;/solutions&gt;","")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7" t="str">
        <f>IF(ISTEXT(Tabelle1[[#This Row],[Am.Englisch]]),"&lt;solutions&gt;&lt;solution&gt;&lt;tongue&gt;en-us&lt;/tongue&gt;&lt;word&gt;"&amp;SUBSTITUTE(Tabelle1[[#This Row],[Am.Englisch]],";","&lt;/word&gt;&lt;word&gt;")&amp;"&lt;/word&gt;&lt;/solution&gt;&lt;/solutions&gt;","")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8" t="str">
        <f>IF(ISTEXT(Tabelle1[[#This Row],[Am.Englisch]]),"&lt;solutions&gt;&lt;solution&gt;&lt;tongue&gt;en-us&lt;/tongue&gt;&lt;word&gt;"&amp;SUBSTITUTE(Tabelle1[[#This Row],[Am.Englisch]],";","&lt;/word&gt;&lt;word&gt;")&amp;"&lt;/word&gt;&lt;/solution&gt;&lt;/solutions&gt;","")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9" t="str">
        <f>IF(ISTEXT(Tabelle1[[#This Row],[Am.Englisch]]),"&lt;solutions&gt;&lt;solution&gt;&lt;tongue&gt;en-us&lt;/tongue&gt;&lt;word&gt;"&amp;SUBSTITUTE(Tabelle1[[#This Row],[Am.Englisch]],";","&lt;/word&gt;&lt;word&gt;")&amp;"&lt;/word&gt;&lt;/solution&gt;&lt;/solutions&gt;","")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0" t="str">
        <f>IF(ISTEXT(Tabelle1[[#This Row],[Am.Englisch]]),"&lt;solutions&gt;&lt;solution&gt;&lt;tongue&gt;en-us&lt;/tongue&gt;&lt;word&gt;"&amp;SUBSTITUTE(Tabelle1[[#This Row],[Am.Englisch]],";","&lt;/word&gt;&lt;word&gt;")&amp;"&lt;/word&gt;&lt;/solution&gt;&lt;/solutions&gt;","")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1" t="str">
        <f>IF(ISTEXT(Tabelle1[[#This Row],[Am.Englisch]]),"&lt;solutions&gt;&lt;solution&gt;&lt;tongue&gt;en-us&lt;/tongue&gt;&lt;word&gt;"&amp;SUBSTITUTE(Tabelle1[[#This Row],[Am.Englisch]],";","&lt;/word&gt;&lt;word&gt;")&amp;"&lt;/word&gt;&lt;/solution&gt;&lt;/solutions&gt;","")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2" t="str">
        <f>IF(ISTEXT(Tabelle1[[#This Row],[Am.Englisch]]),"&lt;solutions&gt;&lt;solution&gt;&lt;tongue&gt;en-us&lt;/tongue&gt;&lt;word&gt;"&amp;SUBSTITUTE(Tabelle1[[#This Row],[Am.Englisch]],";","&lt;/word&gt;&lt;word&gt;")&amp;"&lt;/word&gt;&lt;/solution&gt;&lt;/solutions&gt;","")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3" t="str">
        <f>IF(ISTEXT(Tabelle1[[#This Row],[Am.Englisch]]),"&lt;solutions&gt;&lt;solution&gt;&lt;tongue&gt;en-us&lt;/tongue&gt;&lt;word&gt;"&amp;SUBSTITUTE(Tabelle1[[#This Row],[Am.Englisch]],";","&lt;/word&gt;&lt;word&gt;")&amp;"&lt;/word&gt;&lt;/solution&gt;&lt;/solutions&gt;","")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4" t="str">
        <f>IF(ISTEXT(Tabelle1[[#This Row],[Am.Englisch]]),"&lt;solutions&gt;&lt;solution&gt;&lt;tongue&gt;en-us&lt;/tongue&gt;&lt;word&gt;"&amp;SUBSTITUTE(Tabelle1[[#This Row],[Am.Englisch]],";","&lt;/word&gt;&lt;word&gt;")&amp;"&lt;/word&gt;&lt;/solution&gt;&lt;/solutions&gt;","")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5" t="str">
        <f>IF(ISTEXT(Tabelle1[[#This Row],[Am.Englisch]]),"&lt;solutions&gt;&lt;solution&gt;&lt;tongue&gt;en-us&lt;/tongue&gt;&lt;word&gt;"&amp;SUBSTITUTE(Tabelle1[[#This Row],[Am.Englisch]],";","&lt;/word&gt;&lt;word&gt;")&amp;"&lt;/word&gt;&lt;/solution&gt;&lt;/solutions&gt;","")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6" t="str">
        <f>IF(ISTEXT(Tabelle1[[#This Row],[Am.Englisch]]),"&lt;solutions&gt;&lt;solution&gt;&lt;tongue&gt;en-us&lt;/tongue&gt;&lt;word&gt;"&amp;SUBSTITUTE(Tabelle1[[#This Row],[Am.Englisch]],";","&lt;/word&gt;&lt;word&gt;")&amp;"&lt;/word&gt;&lt;/solution&gt;&lt;/solutions&gt;","")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7" t="str">
        <f>IF(ISTEXT(Tabelle1[[#This Row],[Am.Englisch]]),"&lt;solutions&gt;&lt;solution&gt;&lt;tongue&gt;en-us&lt;/tongue&gt;&lt;word&gt;"&amp;SUBSTITUTE(Tabelle1[[#This Row],[Am.Englisch]],";","&lt;/word&gt;&lt;word&gt;")&amp;"&lt;/word&gt;&lt;/solution&gt;&lt;/solutions&gt;","")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8" t="str">
        <f>IF(ISTEXT(Tabelle1[[#This Row],[Am.Englisch]]),"&lt;solutions&gt;&lt;solution&gt;&lt;tongue&gt;en-us&lt;/tongue&gt;&lt;word&gt;"&amp;SUBSTITUTE(Tabelle1[[#This Row],[Am.Englisch]],";","&lt;/word&gt;&lt;word&gt;")&amp;"&lt;/word&gt;&lt;/solution&gt;&lt;/solutions&gt;","")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9" t="str">
        <f>IF(ISTEXT(Tabelle1[[#This Row],[Am.Englisch]]),"&lt;solutions&gt;&lt;solution&gt;&lt;tongue&gt;en-us&lt;/tongue&gt;&lt;word&gt;"&amp;SUBSTITUTE(Tabelle1[[#This Row],[Am.Englisch]],";","&lt;/word&gt;&lt;word&gt;")&amp;"&lt;/word&gt;&lt;/solution&gt;&lt;/solutions&gt;","")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0" t="str">
        <f>IF(ISTEXT(Tabelle1[[#This Row],[Am.Englisch]]),"&lt;solutions&gt;&lt;solution&gt;&lt;tongue&gt;en-us&lt;/tongue&gt;&lt;word&gt;"&amp;SUBSTITUTE(Tabelle1[[#This Row],[Am.Englisch]],";","&lt;/word&gt;&lt;word&gt;")&amp;"&lt;/word&gt;&lt;/solution&gt;&lt;/solutions&gt;","")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1" t="str">
        <f>IF(ISTEXT(Tabelle1[[#This Row],[Am.Englisch]]),"&lt;solutions&gt;&lt;solution&gt;&lt;tongue&gt;en-us&lt;/tongue&gt;&lt;word&gt;"&amp;SUBSTITUTE(Tabelle1[[#This Row],[Am.Englisch]],";","&lt;/word&gt;&lt;word&gt;")&amp;"&lt;/word&gt;&lt;/solution&gt;&lt;/solutions&gt;","")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2" t="str">
        <f>IF(ISTEXT(Tabelle1[[#This Row],[Am.Englisch]]),"&lt;solutions&gt;&lt;solution&gt;&lt;tongue&gt;en-us&lt;/tongue&gt;&lt;word&gt;"&amp;SUBSTITUTE(Tabelle1[[#This Row],[Am.Englisch]],";","&lt;/word&gt;&lt;word&gt;")&amp;"&lt;/word&gt;&lt;/solution&gt;&lt;/solutions&gt;","")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3" t="str">
        <f>IF(ISTEXT(Tabelle1[[#This Row],[Am.Englisch]]),"&lt;solutions&gt;&lt;solution&gt;&lt;tongue&gt;en-us&lt;/tongue&gt;&lt;word&gt;"&amp;SUBSTITUTE(Tabelle1[[#This Row],[Am.Englisch]],";","&lt;/word&gt;&lt;word&gt;")&amp;"&lt;/word&gt;&lt;/solution&gt;&lt;/solutions&gt;","")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4" t="str">
        <f>IF(ISTEXT(Tabelle1[[#This Row],[Am.Englisch]]),"&lt;solutions&gt;&lt;solution&gt;&lt;tongue&gt;en-us&lt;/tongue&gt;&lt;word&gt;"&amp;SUBSTITUTE(Tabelle1[[#This Row],[Am.Englisch]],";","&lt;/word&gt;&lt;word&gt;")&amp;"&lt;/word&gt;&lt;/solution&gt;&lt;/solutions&gt;","")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5" t="str">
        <f>IF(ISTEXT(Tabelle1[[#This Row],[Am.Englisch]]),"&lt;solutions&gt;&lt;solution&gt;&lt;tongue&gt;en-us&lt;/tongue&gt;&lt;word&gt;"&amp;SUBSTITUTE(Tabelle1[[#This Row],[Am.Englisch]],";","&lt;/word&gt;&lt;word&gt;")&amp;"&lt;/word&gt;&lt;/solution&gt;&lt;/solutions&gt;","")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6" t="str">
        <f>IF(ISTEXT(Tabelle1[[#This Row],[Am.Englisch]]),"&lt;solutions&gt;&lt;solution&gt;&lt;tongue&gt;en-us&lt;/tongue&gt;&lt;word&gt;"&amp;SUBSTITUTE(Tabelle1[[#This Row],[Am.Englisch]],";","&lt;/word&gt;&lt;word&gt;")&amp;"&lt;/word&gt;&lt;/solution&gt;&lt;/solutions&gt;","")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7" t="str">
        <f>IF(ISTEXT(Tabelle1[[#This Row],[Am.Englisch]]),"&lt;solutions&gt;&lt;solution&gt;&lt;tongue&gt;en-us&lt;/tongue&gt;&lt;word&gt;"&amp;SUBSTITUTE(Tabelle1[[#This Row],[Am.Englisch]],";","&lt;/word&gt;&lt;word&gt;")&amp;"&lt;/word&gt;&lt;/solution&gt;&lt;/solutions&gt;","")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8" t="str">
        <f>IF(ISTEXT(Tabelle1[[#This Row],[Am.Englisch]]),"&lt;solutions&gt;&lt;solution&gt;&lt;tongue&gt;en-us&lt;/tongue&gt;&lt;word&gt;"&amp;SUBSTITUTE(Tabelle1[[#This Row],[Am.Englisch]],";","&lt;/word&gt;&lt;word&gt;")&amp;"&lt;/word&gt;&lt;/solution&gt;&lt;/solutions&gt;","")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9" t="str">
        <f>IF(ISTEXT(Tabelle1[[#This Row],[Am.Englisch]]),"&lt;solutions&gt;&lt;solution&gt;&lt;tongue&gt;en-us&lt;/tongue&gt;&lt;word&gt;"&amp;SUBSTITUTE(Tabelle1[[#This Row],[Am.Englisch]],";","&lt;/word&gt;&lt;word&gt;")&amp;"&lt;/word&gt;&lt;/solution&gt;&lt;/solutions&gt;","")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0" t="str">
        <f>IF(ISTEXT(Tabelle1[[#This Row],[Am.Englisch]]),"&lt;solutions&gt;&lt;solution&gt;&lt;tongue&gt;en-us&lt;/tongue&gt;&lt;word&gt;"&amp;SUBSTITUTE(Tabelle1[[#This Row],[Am.Englisch]],";","&lt;/word&gt;&lt;word&gt;")&amp;"&lt;/word&gt;&lt;/solution&gt;&lt;/solutions&gt;","")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1" t="str">
        <f>IF(ISTEXT(Tabelle1[[#This Row],[Am.Englisch]]),"&lt;solutions&gt;&lt;solution&gt;&lt;tongue&gt;en-us&lt;/tongue&gt;&lt;word&gt;"&amp;SUBSTITUTE(Tabelle1[[#This Row],[Am.Englisch]],";","&lt;/word&gt;&lt;word&gt;")&amp;"&lt;/word&gt;&lt;/solution&gt;&lt;/solutions&gt;","")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2" t="str">
        <f>IF(ISTEXT(Tabelle1[[#This Row],[Am.Englisch]]),"&lt;solutions&gt;&lt;solution&gt;&lt;tongue&gt;en-us&lt;/tongue&gt;&lt;word&gt;"&amp;SUBSTITUTE(Tabelle1[[#This Row],[Am.Englisch]],";","&lt;/word&gt;&lt;word&gt;")&amp;"&lt;/word&gt;&lt;/solution&gt;&lt;/solutions&gt;","")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3" t="str">
        <f>IF(ISTEXT(Tabelle1[[#This Row],[Am.Englisch]]),"&lt;solutions&gt;&lt;solution&gt;&lt;tongue&gt;en-us&lt;/tongue&gt;&lt;word&gt;"&amp;SUBSTITUTE(Tabelle1[[#This Row],[Am.Englisch]],";","&lt;/word&gt;&lt;word&gt;")&amp;"&lt;/word&gt;&lt;/solution&gt;&lt;/solutions&gt;","")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4" t="str">
        <f>IF(ISTEXT(Tabelle1[[#This Row],[Am.Englisch]]),"&lt;solutions&gt;&lt;solution&gt;&lt;tongue&gt;en-us&lt;/tongue&gt;&lt;word&gt;"&amp;SUBSTITUTE(Tabelle1[[#This Row],[Am.Englisch]],";","&lt;/word&gt;&lt;word&gt;")&amp;"&lt;/word&gt;&lt;/solution&gt;&lt;/solutions&gt;","")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5" t="str">
        <f>IF(ISTEXT(Tabelle1[[#This Row],[Am.Englisch]]),"&lt;solutions&gt;&lt;solution&gt;&lt;tongue&gt;en-us&lt;/tongue&gt;&lt;word&gt;"&amp;SUBSTITUTE(Tabelle1[[#This Row],[Am.Englisch]],";","&lt;/word&gt;&lt;word&gt;")&amp;"&lt;/word&gt;&lt;/solution&gt;&lt;/solutions&gt;","")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6" t="str">
        <f>IF(ISTEXT(Tabelle1[[#This Row],[Am.Englisch]]),"&lt;solutions&gt;&lt;solution&gt;&lt;tongue&gt;en-us&lt;/tongue&gt;&lt;word&gt;"&amp;SUBSTITUTE(Tabelle1[[#This Row],[Am.Englisch]],";","&lt;/word&gt;&lt;word&gt;")&amp;"&lt;/word&gt;&lt;/solution&gt;&lt;/solutions&gt;","")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7" t="str">
        <f>IF(ISTEXT(Tabelle1[[#This Row],[Am.Englisch]]),"&lt;solutions&gt;&lt;solution&gt;&lt;tongue&gt;en-us&lt;/tongue&gt;&lt;word&gt;"&amp;SUBSTITUTE(Tabelle1[[#This Row],[Am.Englisch]],";","&lt;/word&gt;&lt;word&gt;")&amp;"&lt;/word&gt;&lt;/solution&gt;&lt;/solutions&gt;","")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8" t="str">
        <f>IF(ISTEXT(Tabelle1[[#This Row],[Am.Englisch]]),"&lt;solutions&gt;&lt;solution&gt;&lt;tongue&gt;en-us&lt;/tongue&gt;&lt;word&gt;"&amp;SUBSTITUTE(Tabelle1[[#This Row],[Am.Englisch]],";","&lt;/word&gt;&lt;word&gt;")&amp;"&lt;/word&gt;&lt;/solution&gt;&lt;/solutions&gt;","")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9" t="str">
        <f>IF(ISTEXT(Tabelle1[[#This Row],[Am.Englisch]]),"&lt;solutions&gt;&lt;solution&gt;&lt;tongue&gt;en-us&lt;/tongue&gt;&lt;word&gt;"&amp;SUBSTITUTE(Tabelle1[[#This Row],[Am.Englisch]],";","&lt;/word&gt;&lt;word&gt;")&amp;"&lt;/word&gt;&lt;/solution&gt;&lt;/solutions&gt;","")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0" t="str">
        <f>IF(ISTEXT(Tabelle1[[#This Row],[Am.Englisch]]),"&lt;solutions&gt;&lt;solution&gt;&lt;tongue&gt;en-us&lt;/tongue&gt;&lt;word&gt;"&amp;SUBSTITUTE(Tabelle1[[#This Row],[Am.Englisch]],";","&lt;/word&gt;&lt;word&gt;")&amp;"&lt;/word&gt;&lt;/solution&gt;&lt;/solutions&gt;","")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1" t="str">
        <f>IF(ISTEXT(Tabelle1[[#This Row],[Am.Englisch]]),"&lt;solutions&gt;&lt;solution&gt;&lt;tongue&gt;en-us&lt;/tongue&gt;&lt;word&gt;"&amp;SUBSTITUTE(Tabelle1[[#This Row],[Am.Englisch]],";","&lt;/word&gt;&lt;word&gt;")&amp;"&lt;/word&gt;&lt;/solution&gt;&lt;/solutions&gt;","")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2" t="str">
        <f>IF(ISTEXT(Tabelle1[[#This Row],[Am.Englisch]]),"&lt;solutions&gt;&lt;solution&gt;&lt;tongue&gt;en-us&lt;/tongue&gt;&lt;word&gt;"&amp;SUBSTITUTE(Tabelle1[[#This Row],[Am.Englisch]],";","&lt;/word&gt;&lt;word&gt;")&amp;"&lt;/word&gt;&lt;/solution&gt;&lt;/solutions&gt;","")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3" t="str">
        <f>IF(ISTEXT(Tabelle1[[#This Row],[Am.Englisch]]),"&lt;solutions&gt;&lt;solution&gt;&lt;tongue&gt;en-us&lt;/tongue&gt;&lt;word&gt;"&amp;SUBSTITUTE(Tabelle1[[#This Row],[Am.Englisch]],";","&lt;/word&gt;&lt;word&gt;")&amp;"&lt;/word&gt;&lt;/solution&gt;&lt;/solutions&gt;","")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4" t="str">
        <f>IF(ISTEXT(Tabelle1[[#This Row],[Am.Englisch]]),"&lt;solutions&gt;&lt;solution&gt;&lt;tongue&gt;en-us&lt;/tongue&gt;&lt;word&gt;"&amp;SUBSTITUTE(Tabelle1[[#This Row],[Am.Englisch]],";","&lt;/word&gt;&lt;word&gt;")&amp;"&lt;/word&gt;&lt;/solution&gt;&lt;/solutions&gt;","")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5" t="str">
        <f>IF(ISTEXT(Tabelle1[[#This Row],[Am.Englisch]]),"&lt;solutions&gt;&lt;solution&gt;&lt;tongue&gt;en-us&lt;/tongue&gt;&lt;word&gt;"&amp;SUBSTITUTE(Tabelle1[[#This Row],[Am.Englisch]],";","&lt;/word&gt;&lt;word&gt;")&amp;"&lt;/word&gt;&lt;/solution&gt;&lt;/solutions&gt;","")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6" t="str">
        <f>IF(ISTEXT(Tabelle1[[#This Row],[Am.Englisch]]),"&lt;solutions&gt;&lt;solution&gt;&lt;tongue&gt;en-us&lt;/tongue&gt;&lt;word&gt;"&amp;SUBSTITUTE(Tabelle1[[#This Row],[Am.Englisch]],";","&lt;/word&gt;&lt;word&gt;")&amp;"&lt;/word&gt;&lt;/solution&gt;&lt;/solutions&gt;","")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7" t="str">
        <f>IF(ISTEXT(Tabelle1[[#This Row],[Am.Englisch]]),"&lt;solutions&gt;&lt;solution&gt;&lt;tongue&gt;en-us&lt;/tongue&gt;&lt;word&gt;"&amp;SUBSTITUTE(Tabelle1[[#This Row],[Am.Englisch]],";","&lt;/word&gt;&lt;word&gt;")&amp;"&lt;/word&gt;&lt;/solution&gt;&lt;/solutions&gt;","")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8" t="str">
        <f>IF(ISTEXT(Tabelle1[[#This Row],[Am.Englisch]]),"&lt;solutions&gt;&lt;solution&gt;&lt;tongue&gt;en-us&lt;/tongue&gt;&lt;word&gt;"&amp;SUBSTITUTE(Tabelle1[[#This Row],[Am.Englisch]],";","&lt;/word&gt;&lt;word&gt;")&amp;"&lt;/word&gt;&lt;/solution&gt;&lt;/solutions&gt;","")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9" t="str">
        <f>IF(ISTEXT(Tabelle1[[#This Row],[Am.Englisch]]),"&lt;solutions&gt;&lt;solution&gt;&lt;tongue&gt;en-us&lt;/tongue&gt;&lt;word&gt;"&amp;SUBSTITUTE(Tabelle1[[#This Row],[Am.Englisch]],";","&lt;/word&gt;&lt;word&gt;")&amp;"&lt;/word&gt;&lt;/solution&gt;&lt;/solutions&gt;","")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0" t="str">
        <f>IF(ISTEXT(Tabelle1[[#This Row],[Am.Englisch]]),"&lt;solutions&gt;&lt;solution&gt;&lt;tongue&gt;en-us&lt;/tongue&gt;&lt;word&gt;"&amp;SUBSTITUTE(Tabelle1[[#This Row],[Am.Englisch]],";","&lt;/word&gt;&lt;word&gt;")&amp;"&lt;/word&gt;&lt;/solution&gt;&lt;/solutions&gt;","")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1" t="str">
        <f>IF(ISTEXT(Tabelle1[[#This Row],[Am.Englisch]]),"&lt;solutions&gt;&lt;solution&gt;&lt;tongue&gt;en-us&lt;/tongue&gt;&lt;word&gt;"&amp;SUBSTITUTE(Tabelle1[[#This Row],[Am.Englisch]],";","&lt;/word&gt;&lt;word&gt;")&amp;"&lt;/word&gt;&lt;/solution&gt;&lt;/solutions&gt;","")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2" t="str">
        <f>IF(ISTEXT(Tabelle1[[#This Row],[Am.Englisch]]),"&lt;solutions&gt;&lt;solution&gt;&lt;tongue&gt;en-us&lt;/tongue&gt;&lt;word&gt;"&amp;SUBSTITUTE(Tabelle1[[#This Row],[Am.Englisch]],";","&lt;/word&gt;&lt;word&gt;")&amp;"&lt;/word&gt;&lt;/solution&gt;&lt;/solutions&gt;","")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3" t="str">
        <f>IF(ISTEXT(Tabelle1[[#This Row],[Am.Englisch]]),"&lt;solutions&gt;&lt;solution&gt;&lt;tongue&gt;en-us&lt;/tongue&gt;&lt;word&gt;"&amp;SUBSTITUTE(Tabelle1[[#This Row],[Am.Englisch]],";","&lt;/word&gt;&lt;word&gt;")&amp;"&lt;/word&gt;&lt;/solution&gt;&lt;/solutions&gt;","")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4" t="str">
        <f>IF(ISTEXT(Tabelle1[[#This Row],[Am.Englisch]]),"&lt;solutions&gt;&lt;solution&gt;&lt;tongue&gt;en-us&lt;/tongue&gt;&lt;word&gt;"&amp;SUBSTITUTE(Tabelle1[[#This Row],[Am.Englisch]],";","&lt;/word&gt;&lt;word&gt;")&amp;"&lt;/word&gt;&lt;/solution&gt;&lt;/solutions&gt;","")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5" t="str">
        <f>IF(ISTEXT(Tabelle1[[#This Row],[Am.Englisch]]),"&lt;solutions&gt;&lt;solution&gt;&lt;tongue&gt;en-us&lt;/tongue&gt;&lt;word&gt;"&amp;SUBSTITUTE(Tabelle1[[#This Row],[Am.Englisch]],";","&lt;/word&gt;&lt;word&gt;")&amp;"&lt;/word&gt;&lt;/solution&gt;&lt;/solutions&gt;","")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6" t="str">
        <f>IF(ISTEXT(Tabelle1[[#This Row],[Am.Englisch]]),"&lt;solutions&gt;&lt;solution&gt;&lt;tongue&gt;en-us&lt;/tongue&gt;&lt;word&gt;"&amp;SUBSTITUTE(Tabelle1[[#This Row],[Am.Englisch]],";","&lt;/word&gt;&lt;word&gt;")&amp;"&lt;/word&gt;&lt;/solution&gt;&lt;/solutions&gt;","")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7" t="str">
        <f>IF(ISTEXT(Tabelle1[[#This Row],[Am.Englisch]]),"&lt;solutions&gt;&lt;solution&gt;&lt;tongue&gt;en-us&lt;/tongue&gt;&lt;word&gt;"&amp;SUBSTITUTE(Tabelle1[[#This Row],[Am.Englisch]],";","&lt;/word&gt;&lt;word&gt;")&amp;"&lt;/word&gt;&lt;/solution&gt;&lt;/solutions&gt;","")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8" t="str">
        <f>IF(ISTEXT(Tabelle1[[#This Row],[Am.Englisch]]),"&lt;solutions&gt;&lt;solution&gt;&lt;tongue&gt;en-us&lt;/tongue&gt;&lt;word&gt;"&amp;SUBSTITUTE(Tabelle1[[#This Row],[Am.Englisch]],";","&lt;/word&gt;&lt;word&gt;")&amp;"&lt;/word&gt;&lt;/solution&gt;&lt;/solutions&gt;","")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9" t="str">
        <f>IF(ISTEXT(Tabelle1[[#This Row],[Am.Englisch]]),"&lt;solutions&gt;&lt;solution&gt;&lt;tongue&gt;en-us&lt;/tongue&gt;&lt;word&gt;"&amp;SUBSTITUTE(Tabelle1[[#This Row],[Am.Englisch]],";","&lt;/word&gt;&lt;word&gt;")&amp;"&lt;/word&gt;&lt;/solution&gt;&lt;/solutions&gt;","")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0" t="str">
        <f>IF(ISTEXT(Tabelle1[[#This Row],[Am.Englisch]]),"&lt;solutions&gt;&lt;solution&gt;&lt;tongue&gt;en-us&lt;/tongue&gt;&lt;word&gt;"&amp;SUBSTITUTE(Tabelle1[[#This Row],[Am.Englisch]],";","&lt;/word&gt;&lt;word&gt;")&amp;"&lt;/word&gt;&lt;/solution&gt;&lt;/solutions&gt;","")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1" t="str">
        <f>IF(ISTEXT(Tabelle1[[#This Row],[Am.Englisch]]),"&lt;solutions&gt;&lt;solution&gt;&lt;tongue&gt;en-us&lt;/tongue&gt;&lt;word&gt;"&amp;SUBSTITUTE(Tabelle1[[#This Row],[Am.Englisch]],";","&lt;/word&gt;&lt;word&gt;")&amp;"&lt;/word&gt;&lt;/solution&gt;&lt;/solutions&gt;","")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2" t="str">
        <f>IF(ISTEXT(Tabelle1[[#This Row],[Am.Englisch]]),"&lt;solutions&gt;&lt;solution&gt;&lt;tongue&gt;en-us&lt;/tongue&gt;&lt;word&gt;"&amp;SUBSTITUTE(Tabelle1[[#This Row],[Am.Englisch]],";","&lt;/word&gt;&lt;word&gt;")&amp;"&lt;/word&gt;&lt;/solution&gt;&lt;/solutions&gt;","")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3" t="str">
        <f>IF(ISTEXT(Tabelle1[[#This Row],[Am.Englisch]]),"&lt;solutions&gt;&lt;solution&gt;&lt;tongue&gt;en-us&lt;/tongue&gt;&lt;word&gt;"&amp;SUBSTITUTE(Tabelle1[[#This Row],[Am.Englisch]],";","&lt;/word&gt;&lt;word&gt;")&amp;"&lt;/word&gt;&lt;/solution&gt;&lt;/solutions&gt;","")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4" t="str">
        <f>IF(ISTEXT(Tabelle1[[#This Row],[Am.Englisch]]),"&lt;solutions&gt;&lt;solution&gt;&lt;tongue&gt;en-us&lt;/tongue&gt;&lt;word&gt;"&amp;SUBSTITUTE(Tabelle1[[#This Row],[Am.Englisch]],";","&lt;/word&gt;&lt;word&gt;")&amp;"&lt;/word&gt;&lt;/solution&gt;&lt;/solutions&gt;","")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5" t="str">
        <f>IF(ISTEXT(Tabelle1[[#This Row],[Am.Englisch]]),"&lt;solutions&gt;&lt;solution&gt;&lt;tongue&gt;en-us&lt;/tongue&gt;&lt;word&gt;"&amp;SUBSTITUTE(Tabelle1[[#This Row],[Am.Englisch]],";","&lt;/word&gt;&lt;word&gt;")&amp;"&lt;/word&gt;&lt;/solution&gt;&lt;/solutions&gt;","")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6" t="str">
        <f>IF(ISTEXT(Tabelle1[[#This Row],[Am.Englisch]]),"&lt;solutions&gt;&lt;solution&gt;&lt;tongue&gt;en-us&lt;/tongue&gt;&lt;word&gt;"&amp;SUBSTITUTE(Tabelle1[[#This Row],[Am.Englisch]],";","&lt;/word&gt;&lt;word&gt;")&amp;"&lt;/word&gt;&lt;/solution&gt;&lt;/solutions&gt;","")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7" t="str">
        <f>IF(ISTEXT(Tabelle1[[#This Row],[Am.Englisch]]),"&lt;solutions&gt;&lt;solution&gt;&lt;tongue&gt;en-us&lt;/tongue&gt;&lt;word&gt;"&amp;SUBSTITUTE(Tabelle1[[#This Row],[Am.Englisch]],";","&lt;/word&gt;&lt;word&gt;")&amp;"&lt;/word&gt;&lt;/solution&gt;&lt;/solutions&gt;","")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8" t="str">
        <f>IF(ISTEXT(Tabelle1[[#This Row],[Am.Englisch]]),"&lt;solutions&gt;&lt;solution&gt;&lt;tongue&gt;en-us&lt;/tongue&gt;&lt;word&gt;"&amp;SUBSTITUTE(Tabelle1[[#This Row],[Am.Englisch]],";","&lt;/word&gt;&lt;word&gt;")&amp;"&lt;/word&gt;&lt;/solution&gt;&lt;/solutions&gt;","")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9" t="str">
        <f>IF(ISTEXT(Tabelle1[[#This Row],[Am.Englisch]]),"&lt;solutions&gt;&lt;solution&gt;&lt;tongue&gt;en-us&lt;/tongue&gt;&lt;word&gt;"&amp;SUBSTITUTE(Tabelle1[[#This Row],[Am.Englisch]],";","&lt;/word&gt;&lt;word&gt;")&amp;"&lt;/word&gt;&lt;/solution&gt;&lt;/solutions&gt;","")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0" t="str">
        <f>IF(ISTEXT(Tabelle1[[#This Row],[Am.Englisch]]),"&lt;solutions&gt;&lt;solution&gt;&lt;tongue&gt;en-us&lt;/tongue&gt;&lt;word&gt;"&amp;SUBSTITUTE(Tabelle1[[#This Row],[Am.Englisch]],";","&lt;/word&gt;&lt;word&gt;")&amp;"&lt;/word&gt;&lt;/solution&gt;&lt;/solutions&gt;","")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1" t="str">
        <f>IF(ISTEXT(Tabelle1[[#This Row],[Am.Englisch]]),"&lt;solutions&gt;&lt;solution&gt;&lt;tongue&gt;en-us&lt;/tongue&gt;&lt;word&gt;"&amp;SUBSTITUTE(Tabelle1[[#This Row],[Am.Englisch]],";","&lt;/word&gt;&lt;word&gt;")&amp;"&lt;/word&gt;&lt;/solution&gt;&lt;/solutions&gt;","")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2" t="str">
        <f>IF(ISTEXT(Tabelle1[[#This Row],[Am.Englisch]]),"&lt;solutions&gt;&lt;solution&gt;&lt;tongue&gt;en-us&lt;/tongue&gt;&lt;word&gt;"&amp;SUBSTITUTE(Tabelle1[[#This Row],[Am.Englisch]],";","&lt;/word&gt;&lt;word&gt;")&amp;"&lt;/word&gt;&lt;/solution&gt;&lt;/solutions&gt;","")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3" t="str">
        <f>IF(ISTEXT(Tabelle1[[#This Row],[Am.Englisch]]),"&lt;solutions&gt;&lt;solution&gt;&lt;tongue&gt;en-us&lt;/tongue&gt;&lt;word&gt;"&amp;SUBSTITUTE(Tabelle1[[#This Row],[Am.Englisch]],";","&lt;/word&gt;&lt;word&gt;")&amp;"&lt;/word&gt;&lt;/solution&gt;&lt;/solutions&gt;","")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4" t="str">
        <f>IF(ISTEXT(Tabelle1[[#This Row],[Am.Englisch]]),"&lt;solutions&gt;&lt;solution&gt;&lt;tongue&gt;en-us&lt;/tongue&gt;&lt;word&gt;"&amp;SUBSTITUTE(Tabelle1[[#This Row],[Am.Englisch]],";","&lt;/word&gt;&lt;word&gt;")&amp;"&lt;/word&gt;&lt;/solution&gt;&lt;/solutions&gt;","")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5" t="str">
        <f>IF(ISTEXT(Tabelle1[[#This Row],[Am.Englisch]]),"&lt;solutions&gt;&lt;solution&gt;&lt;tongue&gt;en-us&lt;/tongue&gt;&lt;word&gt;"&amp;SUBSTITUTE(Tabelle1[[#This Row],[Am.Englisch]],";","&lt;/word&gt;&lt;word&gt;")&amp;"&lt;/word&gt;&lt;/solution&gt;&lt;/solutions&gt;","")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6" t="str">
        <f>IF(ISTEXT(Tabelle1[[#This Row],[Am.Englisch]]),"&lt;solutions&gt;&lt;solution&gt;&lt;tongue&gt;en-us&lt;/tongue&gt;&lt;word&gt;"&amp;SUBSTITUTE(Tabelle1[[#This Row],[Am.Englisch]],";","&lt;/word&gt;&lt;word&gt;")&amp;"&lt;/word&gt;&lt;/solution&gt;&lt;/solutions&gt;","")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7" t="str">
        <f>IF(ISTEXT(Tabelle1[[#This Row],[Am.Englisch]]),"&lt;solutions&gt;&lt;solution&gt;&lt;tongue&gt;en-us&lt;/tongue&gt;&lt;word&gt;"&amp;SUBSTITUTE(Tabelle1[[#This Row],[Am.Englisch]],";","&lt;/word&gt;&lt;word&gt;")&amp;"&lt;/word&gt;&lt;/solution&gt;&lt;/solutions&gt;","")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8" t="str">
        <f>IF(ISTEXT(Tabelle1[[#This Row],[Am.Englisch]]),"&lt;solutions&gt;&lt;solution&gt;&lt;tongue&gt;en-us&lt;/tongue&gt;&lt;word&gt;"&amp;SUBSTITUTE(Tabelle1[[#This Row],[Am.Englisch]],";","&lt;/word&gt;&lt;word&gt;")&amp;"&lt;/word&gt;&lt;/solution&gt;&lt;/solutions&gt;","")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9" t="str">
        <f>IF(ISTEXT(Tabelle1[[#This Row],[Am.Englisch]]),"&lt;solutions&gt;&lt;solution&gt;&lt;tongue&gt;en-us&lt;/tongue&gt;&lt;word&gt;"&amp;SUBSTITUTE(Tabelle1[[#This Row],[Am.Englisch]],";","&lt;/word&gt;&lt;word&gt;")&amp;"&lt;/word&gt;&lt;/solution&gt;&lt;/solutions&gt;","")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0" t="str">
        <f>IF(ISTEXT(Tabelle1[[#This Row],[Am.Englisch]]),"&lt;solutions&gt;&lt;solution&gt;&lt;tongue&gt;en-us&lt;/tongue&gt;&lt;word&gt;"&amp;SUBSTITUTE(Tabelle1[[#This Row],[Am.Englisch]],";","&lt;/word&gt;&lt;word&gt;")&amp;"&lt;/word&gt;&lt;/solution&gt;&lt;/solutions&gt;","")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1" t="str">
        <f>IF(ISTEXT(Tabelle1[[#This Row],[Am.Englisch]]),"&lt;solutions&gt;&lt;solution&gt;&lt;tongue&gt;en-us&lt;/tongue&gt;&lt;word&gt;"&amp;SUBSTITUTE(Tabelle1[[#This Row],[Am.Englisch]],";","&lt;/word&gt;&lt;word&gt;")&amp;"&lt;/word&gt;&lt;/solution&gt;&lt;/solutions&gt;","")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2" t="str">
        <f>IF(ISTEXT(Tabelle1[[#This Row],[Am.Englisch]]),"&lt;solutions&gt;&lt;solution&gt;&lt;tongue&gt;en-us&lt;/tongue&gt;&lt;word&gt;"&amp;SUBSTITUTE(Tabelle1[[#This Row],[Am.Englisch]],";","&lt;/word&gt;&lt;word&gt;")&amp;"&lt;/word&gt;&lt;/solution&gt;&lt;/solutions&gt;","")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3" t="str">
        <f>IF(ISTEXT(Tabelle1[[#This Row],[Am.Englisch]]),"&lt;solutions&gt;&lt;solution&gt;&lt;tongue&gt;en-us&lt;/tongue&gt;&lt;word&gt;"&amp;SUBSTITUTE(Tabelle1[[#This Row],[Am.Englisch]],";","&lt;/word&gt;&lt;word&gt;")&amp;"&lt;/word&gt;&lt;/solution&gt;&lt;/solutions&gt;","")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4" t="str">
        <f>IF(ISTEXT(Tabelle1[[#This Row],[Am.Englisch]]),"&lt;solutions&gt;&lt;solution&gt;&lt;tongue&gt;en-us&lt;/tongue&gt;&lt;word&gt;"&amp;SUBSTITUTE(Tabelle1[[#This Row],[Am.Englisch]],";","&lt;/word&gt;&lt;word&gt;")&amp;"&lt;/word&gt;&lt;/solution&gt;&lt;/solutions&gt;","")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5" t="str">
        <f>IF(ISTEXT(Tabelle1[[#This Row],[Am.Englisch]]),"&lt;solutions&gt;&lt;solution&gt;&lt;tongue&gt;en-us&lt;/tongue&gt;&lt;word&gt;"&amp;SUBSTITUTE(Tabelle1[[#This Row],[Am.Englisch]],";","&lt;/word&gt;&lt;word&gt;")&amp;"&lt;/word&gt;&lt;/solution&gt;&lt;/solutions&gt;","")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6" t="str">
        <f>IF(ISTEXT(Tabelle1[[#This Row],[Am.Englisch]]),"&lt;solutions&gt;&lt;solution&gt;&lt;tongue&gt;en-us&lt;/tongue&gt;&lt;word&gt;"&amp;SUBSTITUTE(Tabelle1[[#This Row],[Am.Englisch]],";","&lt;/word&gt;&lt;word&gt;")&amp;"&lt;/word&gt;&lt;/solution&gt;&lt;/solutions&gt;","")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7" t="str">
        <f>IF(ISTEXT(Tabelle1[[#This Row],[Am.Englisch]]),"&lt;solutions&gt;&lt;solution&gt;&lt;tongue&gt;en-us&lt;/tongue&gt;&lt;word&gt;"&amp;SUBSTITUTE(Tabelle1[[#This Row],[Am.Englisch]],";","&lt;/word&gt;&lt;word&gt;")&amp;"&lt;/word&gt;&lt;/solution&gt;&lt;/solutions&gt;","")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8" t="str">
        <f>IF(ISTEXT(Tabelle1[[#This Row],[Am.Englisch]]),"&lt;solutions&gt;&lt;solution&gt;&lt;tongue&gt;en-us&lt;/tongue&gt;&lt;word&gt;"&amp;SUBSTITUTE(Tabelle1[[#This Row],[Am.Englisch]],";","&lt;/word&gt;&lt;word&gt;")&amp;"&lt;/word&gt;&lt;/solution&gt;&lt;/solutions&gt;","")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9" t="str">
        <f>IF(ISTEXT(Tabelle1[[#This Row],[Am.Englisch]]),"&lt;solutions&gt;&lt;solution&gt;&lt;tongue&gt;en-us&lt;/tongue&gt;&lt;word&gt;"&amp;SUBSTITUTE(Tabelle1[[#This Row],[Am.Englisch]],";","&lt;/word&gt;&lt;word&gt;")&amp;"&lt;/word&gt;&lt;/solution&gt;&lt;/solutions&gt;","")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0" t="str">
        <f>IF(ISTEXT(Tabelle1[[#This Row],[Am.Englisch]]),"&lt;solutions&gt;&lt;solution&gt;&lt;tongue&gt;en-us&lt;/tongue&gt;&lt;word&gt;"&amp;SUBSTITUTE(Tabelle1[[#This Row],[Am.Englisch]],";","&lt;/word&gt;&lt;word&gt;")&amp;"&lt;/word&gt;&lt;/solution&gt;&lt;/solutions&gt;","")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1" t="str">
        <f>IF(ISTEXT(Tabelle1[[#This Row],[Am.Englisch]]),"&lt;solutions&gt;&lt;solution&gt;&lt;tongue&gt;en-us&lt;/tongue&gt;&lt;word&gt;"&amp;SUBSTITUTE(Tabelle1[[#This Row],[Am.Englisch]],";","&lt;/word&gt;&lt;word&gt;")&amp;"&lt;/word&gt;&lt;/solution&gt;&lt;/solutions&gt;","")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2" t="str">
        <f>IF(ISTEXT(Tabelle1[[#This Row],[Am.Englisch]]),"&lt;solutions&gt;&lt;solution&gt;&lt;tongue&gt;en-us&lt;/tongue&gt;&lt;word&gt;"&amp;SUBSTITUTE(Tabelle1[[#This Row],[Am.Englisch]],";","&lt;/word&gt;&lt;word&gt;")&amp;"&lt;/word&gt;&lt;/solution&gt;&lt;/solutions&gt;","")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3" t="str">
        <f>IF(ISTEXT(Tabelle1[[#This Row],[Am.Englisch]]),"&lt;solutions&gt;&lt;solution&gt;&lt;tongue&gt;en-us&lt;/tongue&gt;&lt;word&gt;"&amp;SUBSTITUTE(Tabelle1[[#This Row],[Am.Englisch]],";","&lt;/word&gt;&lt;word&gt;")&amp;"&lt;/word&gt;&lt;/solution&gt;&lt;/solutions&gt;","")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4" t="str">
        <f>IF(ISTEXT(Tabelle1[[#This Row],[Am.Englisch]]),"&lt;solutions&gt;&lt;solution&gt;&lt;tongue&gt;en-us&lt;/tongue&gt;&lt;word&gt;"&amp;SUBSTITUTE(Tabelle1[[#This Row],[Am.Englisch]],";","&lt;/word&gt;&lt;word&gt;")&amp;"&lt;/word&gt;&lt;/solution&gt;&lt;/solutions&gt;","")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5" t="str">
        <f>IF(ISTEXT(Tabelle1[[#This Row],[Am.Englisch]]),"&lt;solutions&gt;&lt;solution&gt;&lt;tongue&gt;en-us&lt;/tongue&gt;&lt;word&gt;"&amp;SUBSTITUTE(Tabelle1[[#This Row],[Am.Englisch]],";","&lt;/word&gt;&lt;word&gt;")&amp;"&lt;/word&gt;&lt;/solution&gt;&lt;/solutions&gt;","")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6" t="str">
        <f>IF(ISTEXT(Tabelle1[[#This Row],[Am.Englisch]]),"&lt;solutions&gt;&lt;solution&gt;&lt;tongue&gt;en-us&lt;/tongue&gt;&lt;word&gt;"&amp;SUBSTITUTE(Tabelle1[[#This Row],[Am.Englisch]],";","&lt;/word&gt;&lt;word&gt;")&amp;"&lt;/word&gt;&lt;/solution&gt;&lt;/solutions&gt;","")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7" t="str">
        <f>IF(ISTEXT(Tabelle1[[#This Row],[Am.Englisch]]),"&lt;solutions&gt;&lt;solution&gt;&lt;tongue&gt;en-us&lt;/tongue&gt;&lt;word&gt;"&amp;SUBSTITUTE(Tabelle1[[#This Row],[Am.Englisch]],";","&lt;/word&gt;&lt;word&gt;")&amp;"&lt;/word&gt;&lt;/solution&gt;&lt;/solutions&gt;","")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8" t="str">
        <f>IF(ISTEXT(Tabelle1[[#This Row],[Am.Englisch]]),"&lt;solutions&gt;&lt;solution&gt;&lt;tongue&gt;en-us&lt;/tongue&gt;&lt;word&gt;"&amp;SUBSTITUTE(Tabelle1[[#This Row],[Am.Englisch]],";","&lt;/word&gt;&lt;word&gt;")&amp;"&lt;/word&gt;&lt;/solution&gt;&lt;/solutions&gt;","")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9" t="str">
        <f>IF(ISTEXT(Tabelle1[[#This Row],[Am.Englisch]]),"&lt;solutions&gt;&lt;solution&gt;&lt;tongue&gt;en-us&lt;/tongue&gt;&lt;word&gt;"&amp;SUBSTITUTE(Tabelle1[[#This Row],[Am.Englisch]],";","&lt;/word&gt;&lt;word&gt;")&amp;"&lt;/word&gt;&lt;/solution&gt;&lt;/solutions&gt;","")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0" t="str">
        <f>IF(ISTEXT(Tabelle1[[#This Row],[Am.Englisch]]),"&lt;solutions&gt;&lt;solution&gt;&lt;tongue&gt;en-us&lt;/tongue&gt;&lt;word&gt;"&amp;SUBSTITUTE(Tabelle1[[#This Row],[Am.Englisch]],";","&lt;/word&gt;&lt;word&gt;")&amp;"&lt;/word&gt;&lt;/solution&gt;&lt;/solutions&gt;","")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1" t="str">
        <f>IF(ISTEXT(Tabelle1[[#This Row],[Am.Englisch]]),"&lt;solutions&gt;&lt;solution&gt;&lt;tongue&gt;en-us&lt;/tongue&gt;&lt;word&gt;"&amp;SUBSTITUTE(Tabelle1[[#This Row],[Am.Englisch]],";","&lt;/word&gt;&lt;word&gt;")&amp;"&lt;/word&gt;&lt;/solution&gt;&lt;/solutions&gt;","")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2" t="str">
        <f>IF(ISTEXT(Tabelle1[[#This Row],[Am.Englisch]]),"&lt;solutions&gt;&lt;solution&gt;&lt;tongue&gt;en-us&lt;/tongue&gt;&lt;word&gt;"&amp;SUBSTITUTE(Tabelle1[[#This Row],[Am.Englisch]],";","&lt;/word&gt;&lt;word&gt;")&amp;"&lt;/word&gt;&lt;/solution&gt;&lt;/solutions&gt;","")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3" t="str">
        <f>IF(ISTEXT(Tabelle1[[#This Row],[Am.Englisch]]),"&lt;solutions&gt;&lt;solution&gt;&lt;tongue&gt;en-us&lt;/tongue&gt;&lt;word&gt;"&amp;SUBSTITUTE(Tabelle1[[#This Row],[Am.Englisch]],";","&lt;/word&gt;&lt;word&gt;")&amp;"&lt;/word&gt;&lt;/solution&gt;&lt;/solutions&gt;","")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4" t="str">
        <f>IF(ISTEXT(Tabelle1[[#This Row],[Am.Englisch]]),"&lt;solutions&gt;&lt;solution&gt;&lt;tongue&gt;en-us&lt;/tongue&gt;&lt;word&gt;"&amp;SUBSTITUTE(Tabelle1[[#This Row],[Am.Englisch]],";","&lt;/word&gt;&lt;word&gt;")&amp;"&lt;/word&gt;&lt;/solution&gt;&lt;/solutions&gt;","")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5" t="str">
        <f>IF(ISTEXT(Tabelle1[[#This Row],[Am.Englisch]]),"&lt;solutions&gt;&lt;solution&gt;&lt;tongue&gt;en-us&lt;/tongue&gt;&lt;word&gt;"&amp;SUBSTITUTE(Tabelle1[[#This Row],[Am.Englisch]],";","&lt;/word&gt;&lt;word&gt;")&amp;"&lt;/word&gt;&lt;/solution&gt;&lt;/solutions&gt;","")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6" t="str">
        <f>IF(ISTEXT(Tabelle1[[#This Row],[Am.Englisch]]),"&lt;solutions&gt;&lt;solution&gt;&lt;tongue&gt;en-us&lt;/tongue&gt;&lt;word&gt;"&amp;SUBSTITUTE(Tabelle1[[#This Row],[Am.Englisch]],";","&lt;/word&gt;&lt;word&gt;")&amp;"&lt;/word&gt;&lt;/solution&gt;&lt;/solutions&gt;","")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7" t="str">
        <f>IF(ISTEXT(Tabelle1[[#This Row],[Am.Englisch]]),"&lt;solutions&gt;&lt;solution&gt;&lt;tongue&gt;en-us&lt;/tongue&gt;&lt;word&gt;"&amp;SUBSTITUTE(Tabelle1[[#This Row],[Am.Englisch]],";","&lt;/word&gt;&lt;word&gt;")&amp;"&lt;/word&gt;&lt;/solution&gt;&lt;/solutions&gt;","")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8" t="str">
        <f>IF(ISTEXT(Tabelle1[[#This Row],[Am.Englisch]]),"&lt;solutions&gt;&lt;solution&gt;&lt;tongue&gt;en-us&lt;/tongue&gt;&lt;word&gt;"&amp;SUBSTITUTE(Tabelle1[[#This Row],[Am.Englisch]],";","&lt;/word&gt;&lt;word&gt;")&amp;"&lt;/word&gt;&lt;/solution&gt;&lt;/solutions&gt;","")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9" t="str">
        <f>IF(ISTEXT(Tabelle1[[#This Row],[Am.Englisch]]),"&lt;solutions&gt;&lt;solution&gt;&lt;tongue&gt;en-us&lt;/tongue&gt;&lt;word&gt;"&amp;SUBSTITUTE(Tabelle1[[#This Row],[Am.Englisch]],";","&lt;/word&gt;&lt;word&gt;")&amp;"&lt;/word&gt;&lt;/solution&gt;&lt;/solutions&gt;","")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0" t="str">
        <f>IF(ISTEXT(Tabelle1[[#This Row],[Am.Englisch]]),"&lt;solutions&gt;&lt;solution&gt;&lt;tongue&gt;en-us&lt;/tongue&gt;&lt;word&gt;"&amp;SUBSTITUTE(Tabelle1[[#This Row],[Am.Englisch]],";","&lt;/word&gt;&lt;word&gt;")&amp;"&lt;/word&gt;&lt;/solution&gt;&lt;/solutions&gt;","")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1" t="str">
        <f>IF(ISTEXT(Tabelle1[[#This Row],[Am.Englisch]]),"&lt;solutions&gt;&lt;solution&gt;&lt;tongue&gt;en-us&lt;/tongue&gt;&lt;word&gt;"&amp;SUBSTITUTE(Tabelle1[[#This Row],[Am.Englisch]],";","&lt;/word&gt;&lt;word&gt;")&amp;"&lt;/word&gt;&lt;/solution&gt;&lt;/solutions&gt;","")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2" t="str">
        <f>IF(ISTEXT(Tabelle1[[#This Row],[Am.Englisch]]),"&lt;solutions&gt;&lt;solution&gt;&lt;tongue&gt;en-us&lt;/tongue&gt;&lt;word&gt;"&amp;SUBSTITUTE(Tabelle1[[#This Row],[Am.Englisch]],";","&lt;/word&gt;&lt;word&gt;")&amp;"&lt;/word&gt;&lt;/solution&gt;&lt;/solutions&gt;","")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3" t="str">
        <f>IF(ISTEXT(Tabelle1[[#This Row],[Am.Englisch]]),"&lt;solutions&gt;&lt;solution&gt;&lt;tongue&gt;en-us&lt;/tongue&gt;&lt;word&gt;"&amp;SUBSTITUTE(Tabelle1[[#This Row],[Am.Englisch]],";","&lt;/word&gt;&lt;word&gt;")&amp;"&lt;/word&gt;&lt;/solution&gt;&lt;/solutions&gt;","")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4" t="str">
        <f>IF(ISTEXT(Tabelle1[[#This Row],[Am.Englisch]]),"&lt;solutions&gt;&lt;solution&gt;&lt;tongue&gt;en-us&lt;/tongue&gt;&lt;word&gt;"&amp;SUBSTITUTE(Tabelle1[[#This Row],[Am.Englisch]],";","&lt;/word&gt;&lt;word&gt;")&amp;"&lt;/word&gt;&lt;/solution&gt;&lt;/solutions&gt;","")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5" t="str">
        <f>IF(ISTEXT(Tabelle1[[#This Row],[Am.Englisch]]),"&lt;solutions&gt;&lt;solution&gt;&lt;tongue&gt;en-us&lt;/tongue&gt;&lt;word&gt;"&amp;SUBSTITUTE(Tabelle1[[#This Row],[Am.Englisch]],";","&lt;/word&gt;&lt;word&gt;")&amp;"&lt;/word&gt;&lt;/solution&gt;&lt;/solutions&gt;","")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6" t="str">
        <f>IF(ISTEXT(Tabelle1[[#This Row],[Am.Englisch]]),"&lt;solutions&gt;&lt;solution&gt;&lt;tongue&gt;en-us&lt;/tongue&gt;&lt;word&gt;"&amp;SUBSTITUTE(Tabelle1[[#This Row],[Am.Englisch]],";","&lt;/word&gt;&lt;word&gt;")&amp;"&lt;/word&gt;&lt;/solution&gt;&lt;/solutions&gt;","")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7" t="str">
        <f>IF(ISTEXT(Tabelle1[[#This Row],[Am.Englisch]]),"&lt;solutions&gt;&lt;solution&gt;&lt;tongue&gt;en-us&lt;/tongue&gt;&lt;word&gt;"&amp;SUBSTITUTE(Tabelle1[[#This Row],[Am.Englisch]],";","&lt;/word&gt;&lt;word&gt;")&amp;"&lt;/word&gt;&lt;/solution&gt;&lt;/solutions&gt;","")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8" t="str">
        <f>IF(ISTEXT(Tabelle1[[#This Row],[Am.Englisch]]),"&lt;solutions&gt;&lt;solution&gt;&lt;tongue&gt;en-us&lt;/tongue&gt;&lt;word&gt;"&amp;SUBSTITUTE(Tabelle1[[#This Row],[Am.Englisch]],";","&lt;/word&gt;&lt;word&gt;")&amp;"&lt;/word&gt;&lt;/solution&gt;&lt;/solutions&gt;","")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9" t="str">
        <f>IF(ISTEXT(Tabelle1[[#This Row],[Am.Englisch]]),"&lt;solutions&gt;&lt;solution&gt;&lt;tongue&gt;en-us&lt;/tongue&gt;&lt;word&gt;"&amp;SUBSTITUTE(Tabelle1[[#This Row],[Am.Englisch]],";","&lt;/word&gt;&lt;word&gt;")&amp;"&lt;/word&gt;&lt;/solution&gt;&lt;/solutions&gt;","")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0" t="str">
        <f>IF(ISTEXT(Tabelle1[[#This Row],[Am.Englisch]]),"&lt;solutions&gt;&lt;solution&gt;&lt;tongue&gt;en-us&lt;/tongue&gt;&lt;word&gt;"&amp;SUBSTITUTE(Tabelle1[[#This Row],[Am.Englisch]],";","&lt;/word&gt;&lt;word&gt;")&amp;"&lt;/word&gt;&lt;/solution&gt;&lt;/solutions&gt;","")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1" t="str">
        <f>IF(ISTEXT(Tabelle1[[#This Row],[Am.Englisch]]),"&lt;solutions&gt;&lt;solution&gt;&lt;tongue&gt;en-us&lt;/tongue&gt;&lt;word&gt;"&amp;SUBSTITUTE(Tabelle1[[#This Row],[Am.Englisch]],";","&lt;/word&gt;&lt;word&gt;")&amp;"&lt;/word&gt;&lt;/solution&gt;&lt;/solutions&gt;","")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2" t="str">
        <f>IF(ISTEXT(Tabelle1[[#This Row],[Am.Englisch]]),"&lt;solutions&gt;&lt;solution&gt;&lt;tongue&gt;en-us&lt;/tongue&gt;&lt;word&gt;"&amp;SUBSTITUTE(Tabelle1[[#This Row],[Am.Englisch]],";","&lt;/word&gt;&lt;word&gt;")&amp;"&lt;/word&gt;&lt;/solution&gt;&lt;/solutions&gt;","")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3" t="str">
        <f>IF(ISTEXT(Tabelle1[[#This Row],[Am.Englisch]]),"&lt;solutions&gt;&lt;solution&gt;&lt;tongue&gt;en-us&lt;/tongue&gt;&lt;word&gt;"&amp;SUBSTITUTE(Tabelle1[[#This Row],[Am.Englisch]],";","&lt;/word&gt;&lt;word&gt;")&amp;"&lt;/word&gt;&lt;/solution&gt;&lt;/solutions&gt;","")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4" t="str">
        <f>IF(ISTEXT(Tabelle1[[#This Row],[Am.Englisch]]),"&lt;solutions&gt;&lt;solution&gt;&lt;tongue&gt;en-us&lt;/tongue&gt;&lt;word&gt;"&amp;SUBSTITUTE(Tabelle1[[#This Row],[Am.Englisch]],";","&lt;/word&gt;&lt;word&gt;")&amp;"&lt;/word&gt;&lt;/solution&gt;&lt;/solutions&gt;","")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5" t="str">
        <f>IF(ISTEXT(Tabelle1[[#This Row],[Am.Englisch]]),"&lt;solutions&gt;&lt;solution&gt;&lt;tongue&gt;en-us&lt;/tongue&gt;&lt;word&gt;"&amp;SUBSTITUTE(Tabelle1[[#This Row],[Am.Englisch]],";","&lt;/word&gt;&lt;word&gt;")&amp;"&lt;/word&gt;&lt;/solution&gt;&lt;/solutions&gt;","")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6" t="str">
        <f>IF(ISTEXT(Tabelle1[[#This Row],[Am.Englisch]]),"&lt;solutions&gt;&lt;solution&gt;&lt;tongue&gt;en-us&lt;/tongue&gt;&lt;word&gt;"&amp;SUBSTITUTE(Tabelle1[[#This Row],[Am.Englisch]],";","&lt;/word&gt;&lt;word&gt;")&amp;"&lt;/word&gt;&lt;/solution&gt;&lt;/solutions&gt;","")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7" t="str">
        <f>IF(ISTEXT(Tabelle1[[#This Row],[Am.Englisch]]),"&lt;solutions&gt;&lt;solution&gt;&lt;tongue&gt;en-us&lt;/tongue&gt;&lt;word&gt;"&amp;SUBSTITUTE(Tabelle1[[#This Row],[Am.Englisch]],";","&lt;/word&gt;&lt;word&gt;")&amp;"&lt;/word&gt;&lt;/solution&gt;&lt;/solutions&gt;","")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8" t="str">
        <f>IF(ISTEXT(Tabelle1[[#This Row],[Am.Englisch]]),"&lt;solutions&gt;&lt;solution&gt;&lt;tongue&gt;en-us&lt;/tongue&gt;&lt;word&gt;"&amp;SUBSTITUTE(Tabelle1[[#This Row],[Am.Englisch]],";","&lt;/word&gt;&lt;word&gt;")&amp;"&lt;/word&gt;&lt;/solution&gt;&lt;/solutions&gt;","")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9" t="str">
        <f>IF(ISTEXT(Tabelle1[[#This Row],[Am.Englisch]]),"&lt;solutions&gt;&lt;solution&gt;&lt;tongue&gt;en-us&lt;/tongue&gt;&lt;word&gt;"&amp;SUBSTITUTE(Tabelle1[[#This Row],[Am.Englisch]],";","&lt;/word&gt;&lt;word&gt;")&amp;"&lt;/word&gt;&lt;/solution&gt;&lt;/solutions&gt;","")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0" t="str">
        <f>IF(ISTEXT(Tabelle1[[#This Row],[Am.Englisch]]),"&lt;solutions&gt;&lt;solution&gt;&lt;tongue&gt;en-us&lt;/tongue&gt;&lt;word&gt;"&amp;SUBSTITUTE(Tabelle1[[#This Row],[Am.Englisch]],";","&lt;/word&gt;&lt;word&gt;")&amp;"&lt;/word&gt;&lt;/solution&gt;&lt;/solutions&gt;","")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1" t="str">
        <f>IF(ISTEXT(Tabelle1[[#This Row],[Am.Englisch]]),"&lt;solutions&gt;&lt;solution&gt;&lt;tongue&gt;en-us&lt;/tongue&gt;&lt;word&gt;"&amp;SUBSTITUTE(Tabelle1[[#This Row],[Am.Englisch]],";","&lt;/word&gt;&lt;word&gt;")&amp;"&lt;/word&gt;&lt;/solution&gt;&lt;/solutions&gt;","")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2" t="str">
        <f>IF(ISTEXT(Tabelle1[[#This Row],[Am.Englisch]]),"&lt;solutions&gt;&lt;solution&gt;&lt;tongue&gt;en-us&lt;/tongue&gt;&lt;word&gt;"&amp;SUBSTITUTE(Tabelle1[[#This Row],[Am.Englisch]],";","&lt;/word&gt;&lt;word&gt;")&amp;"&lt;/word&gt;&lt;/solution&gt;&lt;/solutions&gt;","")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3" t="str">
        <f>IF(ISTEXT(Tabelle1[[#This Row],[Am.Englisch]]),"&lt;solutions&gt;&lt;solution&gt;&lt;tongue&gt;en-us&lt;/tongue&gt;&lt;word&gt;"&amp;SUBSTITUTE(Tabelle1[[#This Row],[Am.Englisch]],";","&lt;/word&gt;&lt;word&gt;")&amp;"&lt;/word&gt;&lt;/solution&gt;&lt;/solutions&gt;","")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4" t="str">
        <f>IF(ISTEXT(Tabelle1[[#This Row],[Am.Englisch]]),"&lt;solutions&gt;&lt;solution&gt;&lt;tongue&gt;en-us&lt;/tongue&gt;&lt;word&gt;"&amp;SUBSTITUTE(Tabelle1[[#This Row],[Am.Englisch]],";","&lt;/word&gt;&lt;word&gt;")&amp;"&lt;/word&gt;&lt;/solution&gt;&lt;/solutions&gt;","")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5" t="str">
        <f>IF(ISTEXT(Tabelle1[[#This Row],[Am.Englisch]]),"&lt;solutions&gt;&lt;solution&gt;&lt;tongue&gt;en-us&lt;/tongue&gt;&lt;word&gt;"&amp;SUBSTITUTE(Tabelle1[[#This Row],[Am.Englisch]],";","&lt;/word&gt;&lt;word&gt;")&amp;"&lt;/word&gt;&lt;/solution&gt;&lt;/solutions&gt;","")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6" t="str">
        <f>IF(ISTEXT(Tabelle1[[#This Row],[Am.Englisch]]),"&lt;solutions&gt;&lt;solution&gt;&lt;tongue&gt;en-us&lt;/tongue&gt;&lt;word&gt;"&amp;SUBSTITUTE(Tabelle1[[#This Row],[Am.Englisch]],";","&lt;/word&gt;&lt;word&gt;")&amp;"&lt;/word&gt;&lt;/solution&gt;&lt;/solutions&gt;","")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7" t="str">
        <f>IF(ISTEXT(Tabelle1[[#This Row],[Am.Englisch]]),"&lt;solutions&gt;&lt;solution&gt;&lt;tongue&gt;en-us&lt;/tongue&gt;&lt;word&gt;"&amp;SUBSTITUTE(Tabelle1[[#This Row],[Am.Englisch]],";","&lt;/word&gt;&lt;word&gt;")&amp;"&lt;/word&gt;&lt;/solution&gt;&lt;/solutions&gt;","")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8" t="str">
        <f>IF(ISTEXT(Tabelle1[[#This Row],[Am.Englisch]]),"&lt;solutions&gt;&lt;solution&gt;&lt;tongue&gt;en-us&lt;/tongue&gt;&lt;word&gt;"&amp;SUBSTITUTE(Tabelle1[[#This Row],[Am.Englisch]],";","&lt;/word&gt;&lt;word&gt;")&amp;"&lt;/word&gt;&lt;/solution&gt;&lt;/solutions&gt;","")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9" t="str">
        <f>IF(ISTEXT(Tabelle1[[#This Row],[Am.Englisch]]),"&lt;solutions&gt;&lt;solution&gt;&lt;tongue&gt;en-us&lt;/tongue&gt;&lt;word&gt;"&amp;SUBSTITUTE(Tabelle1[[#This Row],[Am.Englisch]],";","&lt;/word&gt;&lt;word&gt;")&amp;"&lt;/word&gt;&lt;/solution&gt;&lt;/solutions&gt;","")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0" t="str">
        <f>IF(ISTEXT(Tabelle1[[#This Row],[Am.Englisch]]),"&lt;solutions&gt;&lt;solution&gt;&lt;tongue&gt;en-us&lt;/tongue&gt;&lt;word&gt;"&amp;SUBSTITUTE(Tabelle1[[#This Row],[Am.Englisch]],";","&lt;/word&gt;&lt;word&gt;")&amp;"&lt;/word&gt;&lt;/solution&gt;&lt;/solutions&gt;","")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1" t="str">
        <f>IF(ISTEXT(Tabelle1[[#This Row],[Am.Englisch]]),"&lt;solutions&gt;&lt;solution&gt;&lt;tongue&gt;en-us&lt;/tongue&gt;&lt;word&gt;"&amp;SUBSTITUTE(Tabelle1[[#This Row],[Am.Englisch]],";","&lt;/word&gt;&lt;word&gt;")&amp;"&lt;/word&gt;&lt;/solution&gt;&lt;/solutions&gt;","")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2" t="str">
        <f>IF(ISTEXT(Tabelle1[[#This Row],[Am.Englisch]]),"&lt;solutions&gt;&lt;solution&gt;&lt;tongue&gt;en-us&lt;/tongue&gt;&lt;word&gt;"&amp;SUBSTITUTE(Tabelle1[[#This Row],[Am.Englisch]],";","&lt;/word&gt;&lt;word&gt;")&amp;"&lt;/word&gt;&lt;/solution&gt;&lt;/solutions&gt;","")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3" t="str">
        <f>IF(ISTEXT(Tabelle1[[#This Row],[Am.Englisch]]),"&lt;solutions&gt;&lt;solution&gt;&lt;tongue&gt;en-us&lt;/tongue&gt;&lt;word&gt;"&amp;SUBSTITUTE(Tabelle1[[#This Row],[Am.Englisch]],";","&lt;/word&gt;&lt;word&gt;")&amp;"&lt;/word&gt;&lt;/solution&gt;&lt;/solutions&gt;","")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4" t="str">
        <f>IF(ISTEXT(Tabelle1[[#This Row],[Am.Englisch]]),"&lt;solutions&gt;&lt;solution&gt;&lt;tongue&gt;en-us&lt;/tongue&gt;&lt;word&gt;"&amp;SUBSTITUTE(Tabelle1[[#This Row],[Am.Englisch]],";","&lt;/word&gt;&lt;word&gt;")&amp;"&lt;/word&gt;&lt;/solution&gt;&lt;/solutions&gt;","")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5" t="str">
        <f>IF(ISTEXT(Tabelle1[[#This Row],[Am.Englisch]]),"&lt;solutions&gt;&lt;solution&gt;&lt;tongue&gt;en-us&lt;/tongue&gt;&lt;word&gt;"&amp;SUBSTITUTE(Tabelle1[[#This Row],[Am.Englisch]],";","&lt;/word&gt;&lt;word&gt;")&amp;"&lt;/word&gt;&lt;/solution&gt;&lt;/solutions&gt;","")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6" t="str">
        <f>IF(ISTEXT(Tabelle1[[#This Row],[Am.Englisch]]),"&lt;solutions&gt;&lt;solution&gt;&lt;tongue&gt;en-us&lt;/tongue&gt;&lt;word&gt;"&amp;SUBSTITUTE(Tabelle1[[#This Row],[Am.Englisch]],";","&lt;/word&gt;&lt;word&gt;")&amp;"&lt;/word&gt;&lt;/solution&gt;&lt;/solutions&gt;","")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7" t="str">
        <f>IF(ISTEXT(Tabelle1[[#This Row],[Am.Englisch]]),"&lt;solutions&gt;&lt;solution&gt;&lt;tongue&gt;en-us&lt;/tongue&gt;&lt;word&gt;"&amp;SUBSTITUTE(Tabelle1[[#This Row],[Am.Englisch]],";","&lt;/word&gt;&lt;word&gt;")&amp;"&lt;/word&gt;&lt;/solution&gt;&lt;/solutions&gt;","")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8" t="str">
        <f>IF(ISTEXT(Tabelle1[[#This Row],[Am.Englisch]]),"&lt;solutions&gt;&lt;solution&gt;&lt;tongue&gt;en-us&lt;/tongue&gt;&lt;word&gt;"&amp;SUBSTITUTE(Tabelle1[[#This Row],[Am.Englisch]],";","&lt;/word&gt;&lt;word&gt;")&amp;"&lt;/word&gt;&lt;/solution&gt;&lt;/solutions&gt;","")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9" t="str">
        <f>IF(ISTEXT(Tabelle1[[#This Row],[Am.Englisch]]),"&lt;solutions&gt;&lt;solution&gt;&lt;tongue&gt;en-us&lt;/tongue&gt;&lt;word&gt;"&amp;SUBSTITUTE(Tabelle1[[#This Row],[Am.Englisch]],";","&lt;/word&gt;&lt;word&gt;")&amp;"&lt;/word&gt;&lt;/solution&gt;&lt;/solutions&gt;","")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0" t="str">
        <f>IF(ISTEXT(Tabelle1[[#This Row],[Am.Englisch]]),"&lt;solutions&gt;&lt;solution&gt;&lt;tongue&gt;en-us&lt;/tongue&gt;&lt;word&gt;"&amp;SUBSTITUTE(Tabelle1[[#This Row],[Am.Englisch]],";","&lt;/word&gt;&lt;word&gt;")&amp;"&lt;/word&gt;&lt;/solution&gt;&lt;/solutions&gt;","")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1" t="str">
        <f>IF(ISTEXT(Tabelle1[[#This Row],[Am.Englisch]]),"&lt;solutions&gt;&lt;solution&gt;&lt;tongue&gt;en-us&lt;/tongue&gt;&lt;word&gt;"&amp;SUBSTITUTE(Tabelle1[[#This Row],[Am.Englisch]],";","&lt;/word&gt;&lt;word&gt;")&amp;"&lt;/word&gt;&lt;/solution&gt;&lt;/solutions&gt;","")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2" t="str">
        <f>IF(ISTEXT(Tabelle1[[#This Row],[Am.Englisch]]),"&lt;solutions&gt;&lt;solution&gt;&lt;tongue&gt;en-us&lt;/tongue&gt;&lt;word&gt;"&amp;SUBSTITUTE(Tabelle1[[#This Row],[Am.Englisch]],";","&lt;/word&gt;&lt;word&gt;")&amp;"&lt;/word&gt;&lt;/solution&gt;&lt;/solutions&gt;","")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3" t="str">
        <f>IF(ISTEXT(Tabelle1[[#This Row],[Am.Englisch]]),"&lt;solutions&gt;&lt;solution&gt;&lt;tongue&gt;en-us&lt;/tongue&gt;&lt;word&gt;"&amp;SUBSTITUTE(Tabelle1[[#This Row],[Am.Englisch]],";","&lt;/word&gt;&lt;word&gt;")&amp;"&lt;/word&gt;&lt;/solution&gt;&lt;/solutions&gt;","")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4" t="str">
        <f>IF(ISTEXT(Tabelle1[[#This Row],[Am.Englisch]]),"&lt;solutions&gt;&lt;solution&gt;&lt;tongue&gt;en-us&lt;/tongue&gt;&lt;word&gt;"&amp;SUBSTITUTE(Tabelle1[[#This Row],[Am.Englisch]],";","&lt;/word&gt;&lt;word&gt;")&amp;"&lt;/word&gt;&lt;/solution&gt;&lt;/solutions&gt;","")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5" t="str">
        <f>IF(ISTEXT(Tabelle1[[#This Row],[Am.Englisch]]),"&lt;solutions&gt;&lt;solution&gt;&lt;tongue&gt;en-us&lt;/tongue&gt;&lt;word&gt;"&amp;SUBSTITUTE(Tabelle1[[#This Row],[Am.Englisch]],";","&lt;/word&gt;&lt;word&gt;")&amp;"&lt;/word&gt;&lt;/solution&gt;&lt;/solutions&gt;","")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6" t="str">
        <f>IF(ISTEXT(Tabelle1[[#This Row],[Am.Englisch]]),"&lt;solutions&gt;&lt;solution&gt;&lt;tongue&gt;en-us&lt;/tongue&gt;&lt;word&gt;"&amp;SUBSTITUTE(Tabelle1[[#This Row],[Am.Englisch]],";","&lt;/word&gt;&lt;word&gt;")&amp;"&lt;/word&gt;&lt;/solution&gt;&lt;/solutions&gt;","")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7" t="str">
        <f>IF(ISTEXT(Tabelle1[[#This Row],[Am.Englisch]]),"&lt;solutions&gt;&lt;solution&gt;&lt;tongue&gt;en-us&lt;/tongue&gt;&lt;word&gt;"&amp;SUBSTITUTE(Tabelle1[[#This Row],[Am.Englisch]],";","&lt;/word&gt;&lt;word&gt;")&amp;"&lt;/word&gt;&lt;/solution&gt;&lt;/solutions&gt;","")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8" t="str">
        <f>IF(ISTEXT(Tabelle1[[#This Row],[Am.Englisch]]),"&lt;solutions&gt;&lt;solution&gt;&lt;tongue&gt;en-us&lt;/tongue&gt;&lt;word&gt;"&amp;SUBSTITUTE(Tabelle1[[#This Row],[Am.Englisch]],";","&lt;/word&gt;&lt;word&gt;")&amp;"&lt;/word&gt;&lt;/solution&gt;&lt;/solutions&gt;","")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9" t="str">
        <f>IF(ISTEXT(Tabelle1[[#This Row],[Am.Englisch]]),"&lt;solutions&gt;&lt;solution&gt;&lt;tongue&gt;en-us&lt;/tongue&gt;&lt;word&gt;"&amp;SUBSTITUTE(Tabelle1[[#This Row],[Am.Englisch]],";","&lt;/word&gt;&lt;word&gt;")&amp;"&lt;/word&gt;&lt;/solution&gt;&lt;/solutions&gt;","")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0" t="str">
        <f>IF(ISTEXT(Tabelle1[[#This Row],[Am.Englisch]]),"&lt;solutions&gt;&lt;solution&gt;&lt;tongue&gt;en-us&lt;/tongue&gt;&lt;word&gt;"&amp;SUBSTITUTE(Tabelle1[[#This Row],[Am.Englisch]],";","&lt;/word&gt;&lt;word&gt;")&amp;"&lt;/word&gt;&lt;/solution&gt;&lt;/solutions&gt;","")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1" t="str">
        <f>IF(ISTEXT(Tabelle1[[#This Row],[Am.Englisch]]),"&lt;solutions&gt;&lt;solution&gt;&lt;tongue&gt;en-us&lt;/tongue&gt;&lt;word&gt;"&amp;SUBSTITUTE(Tabelle1[[#This Row],[Am.Englisch]],";","&lt;/word&gt;&lt;word&gt;")&amp;"&lt;/word&gt;&lt;/solution&gt;&lt;/solutions&gt;","")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2" t="str">
        <f>IF(ISTEXT(Tabelle1[[#This Row],[Am.Englisch]]),"&lt;solutions&gt;&lt;solution&gt;&lt;tongue&gt;en-us&lt;/tongue&gt;&lt;word&gt;"&amp;SUBSTITUTE(Tabelle1[[#This Row],[Am.Englisch]],";","&lt;/word&gt;&lt;word&gt;")&amp;"&lt;/word&gt;&lt;/solution&gt;&lt;/solutions&gt;","")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3" t="str">
        <f>IF(ISTEXT(Tabelle1[[#This Row],[Am.Englisch]]),"&lt;solutions&gt;&lt;solution&gt;&lt;tongue&gt;en-us&lt;/tongue&gt;&lt;word&gt;"&amp;SUBSTITUTE(Tabelle1[[#This Row],[Am.Englisch]],";","&lt;/word&gt;&lt;word&gt;")&amp;"&lt;/word&gt;&lt;/solution&gt;&lt;/solutions&gt;","")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4" t="str">
        <f>IF(ISTEXT(Tabelle1[[#This Row],[Am.Englisch]]),"&lt;solutions&gt;&lt;solution&gt;&lt;tongue&gt;en-us&lt;/tongue&gt;&lt;word&gt;"&amp;SUBSTITUTE(Tabelle1[[#This Row],[Am.Englisch]],";","&lt;/word&gt;&lt;word&gt;")&amp;"&lt;/word&gt;&lt;/solution&gt;&lt;/solutions&gt;","")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5" t="str">
        <f>IF(ISTEXT(Tabelle1[[#This Row],[Am.Englisch]]),"&lt;solutions&gt;&lt;solution&gt;&lt;tongue&gt;en-us&lt;/tongue&gt;&lt;word&gt;"&amp;SUBSTITUTE(Tabelle1[[#This Row],[Am.Englisch]],";","&lt;/word&gt;&lt;word&gt;")&amp;"&lt;/word&gt;&lt;/solution&gt;&lt;/solutions&gt;","")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6" t="str">
        <f>IF(ISTEXT(Tabelle1[[#This Row],[Am.Englisch]]),"&lt;solutions&gt;&lt;solution&gt;&lt;tongue&gt;en-us&lt;/tongue&gt;&lt;word&gt;"&amp;SUBSTITUTE(Tabelle1[[#This Row],[Am.Englisch]],";","&lt;/word&gt;&lt;word&gt;")&amp;"&lt;/word&gt;&lt;/solution&gt;&lt;/solutions&gt;","")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7" t="str">
        <f>IF(ISTEXT(Tabelle1[[#This Row],[Am.Englisch]]),"&lt;solutions&gt;&lt;solution&gt;&lt;tongue&gt;en-us&lt;/tongue&gt;&lt;word&gt;"&amp;SUBSTITUTE(Tabelle1[[#This Row],[Am.Englisch]],";","&lt;/word&gt;&lt;word&gt;")&amp;"&lt;/word&gt;&lt;/solution&gt;&lt;/solutions&gt;","")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8" t="str">
        <f>IF(ISTEXT(Tabelle1[[#This Row],[Am.Englisch]]),"&lt;solutions&gt;&lt;solution&gt;&lt;tongue&gt;en-us&lt;/tongue&gt;&lt;word&gt;"&amp;SUBSTITUTE(Tabelle1[[#This Row],[Am.Englisch]],";","&lt;/word&gt;&lt;word&gt;")&amp;"&lt;/word&gt;&lt;/solution&gt;&lt;/solutions&gt;","")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9" t="str">
        <f>IF(ISTEXT(Tabelle1[[#This Row],[Am.Englisch]]),"&lt;solutions&gt;&lt;solution&gt;&lt;tongue&gt;en-us&lt;/tongue&gt;&lt;word&gt;"&amp;SUBSTITUTE(Tabelle1[[#This Row],[Am.Englisch]],";","&lt;/word&gt;&lt;word&gt;")&amp;"&lt;/word&gt;&lt;/solution&gt;&lt;/solutions&gt;","")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0" t="str">
        <f>IF(ISTEXT(Tabelle1[[#This Row],[Am.Englisch]]),"&lt;solutions&gt;&lt;solution&gt;&lt;tongue&gt;en-us&lt;/tongue&gt;&lt;word&gt;"&amp;SUBSTITUTE(Tabelle1[[#This Row],[Am.Englisch]],";","&lt;/word&gt;&lt;word&gt;")&amp;"&lt;/word&gt;&lt;/solution&gt;&lt;/solutions&gt;","")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1" t="str">
        <f>IF(ISTEXT(Tabelle1[[#This Row],[Am.Englisch]]),"&lt;solutions&gt;&lt;solution&gt;&lt;tongue&gt;en-us&lt;/tongue&gt;&lt;word&gt;"&amp;SUBSTITUTE(Tabelle1[[#This Row],[Am.Englisch]],";","&lt;/word&gt;&lt;word&gt;")&amp;"&lt;/word&gt;&lt;/solution&gt;&lt;/solutions&gt;","")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2" t="str">
        <f>IF(ISTEXT(Tabelle1[[#This Row],[Am.Englisch]]),"&lt;solutions&gt;&lt;solution&gt;&lt;tongue&gt;en-us&lt;/tongue&gt;&lt;word&gt;"&amp;SUBSTITUTE(Tabelle1[[#This Row],[Am.Englisch]],";","&lt;/word&gt;&lt;word&gt;")&amp;"&lt;/word&gt;&lt;/solution&gt;&lt;/solutions&gt;","")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3" t="str">
        <f>IF(ISTEXT(Tabelle1[[#This Row],[Am.Englisch]]),"&lt;solutions&gt;&lt;solution&gt;&lt;tongue&gt;en-us&lt;/tongue&gt;&lt;word&gt;"&amp;SUBSTITUTE(Tabelle1[[#This Row],[Am.Englisch]],";","&lt;/word&gt;&lt;word&gt;")&amp;"&lt;/word&gt;&lt;/solution&gt;&lt;/solutions&gt;","")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4" t="str">
        <f>IF(ISTEXT(Tabelle1[[#This Row],[Am.Englisch]]),"&lt;solutions&gt;&lt;solution&gt;&lt;tongue&gt;en-us&lt;/tongue&gt;&lt;word&gt;"&amp;SUBSTITUTE(Tabelle1[[#This Row],[Am.Englisch]],";","&lt;/word&gt;&lt;word&gt;")&amp;"&lt;/word&gt;&lt;/solution&gt;&lt;/solutions&gt;","")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5" t="str">
        <f>IF(ISTEXT(Tabelle1[[#This Row],[Am.Englisch]]),"&lt;solutions&gt;&lt;solution&gt;&lt;tongue&gt;en-us&lt;/tongue&gt;&lt;word&gt;"&amp;SUBSTITUTE(Tabelle1[[#This Row],[Am.Englisch]],";","&lt;/word&gt;&lt;word&gt;")&amp;"&lt;/word&gt;&lt;/solution&gt;&lt;/solutions&gt;","")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6" t="str">
        <f>IF(ISTEXT(Tabelle1[[#This Row],[Am.Englisch]]),"&lt;solutions&gt;&lt;solution&gt;&lt;tongue&gt;en-us&lt;/tongue&gt;&lt;word&gt;"&amp;SUBSTITUTE(Tabelle1[[#This Row],[Am.Englisch]],";","&lt;/word&gt;&lt;word&gt;")&amp;"&lt;/word&gt;&lt;/solution&gt;&lt;/solutions&gt;","")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7" t="str">
        <f>IF(ISTEXT(Tabelle1[[#This Row],[Am.Englisch]]),"&lt;solutions&gt;&lt;solution&gt;&lt;tongue&gt;en-us&lt;/tongue&gt;&lt;word&gt;"&amp;SUBSTITUTE(Tabelle1[[#This Row],[Am.Englisch]],";","&lt;/word&gt;&lt;word&gt;")&amp;"&lt;/word&gt;&lt;/solution&gt;&lt;/solutions&gt;","")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8" t="str">
        <f>IF(ISTEXT(Tabelle1[[#This Row],[Am.Englisch]]),"&lt;solutions&gt;&lt;solution&gt;&lt;tongue&gt;en-us&lt;/tongue&gt;&lt;word&gt;"&amp;SUBSTITUTE(Tabelle1[[#This Row],[Am.Englisch]],";","&lt;/word&gt;&lt;word&gt;")&amp;"&lt;/word&gt;&lt;/solution&gt;&lt;/solutions&gt;","")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9" t="str">
        <f>IF(ISTEXT(Tabelle1[[#This Row],[Am.Englisch]]),"&lt;solutions&gt;&lt;solution&gt;&lt;tongue&gt;en-us&lt;/tongue&gt;&lt;word&gt;"&amp;SUBSTITUTE(Tabelle1[[#This Row],[Am.Englisch]],";","&lt;/word&gt;&lt;word&gt;")&amp;"&lt;/word&gt;&lt;/solution&gt;&lt;/solutions&gt;","")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0" t="str">
        <f>IF(ISTEXT(Tabelle1[[#This Row],[Am.Englisch]]),"&lt;solutions&gt;&lt;solution&gt;&lt;tongue&gt;en-us&lt;/tongue&gt;&lt;word&gt;"&amp;SUBSTITUTE(Tabelle1[[#This Row],[Am.Englisch]],";","&lt;/word&gt;&lt;word&gt;")&amp;"&lt;/word&gt;&lt;/solution&gt;&lt;/solutions&gt;","")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1" t="str">
        <f>IF(ISTEXT(Tabelle1[[#This Row],[Am.Englisch]]),"&lt;solutions&gt;&lt;solution&gt;&lt;tongue&gt;en-us&lt;/tongue&gt;&lt;word&gt;"&amp;SUBSTITUTE(Tabelle1[[#This Row],[Am.Englisch]],";","&lt;/word&gt;&lt;word&gt;")&amp;"&lt;/word&gt;&lt;/solution&gt;&lt;/solutions&gt;","")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2" t="str">
        <f>IF(ISTEXT(Tabelle1[[#This Row],[Am.Englisch]]),"&lt;solutions&gt;&lt;solution&gt;&lt;tongue&gt;en-us&lt;/tongue&gt;&lt;word&gt;"&amp;SUBSTITUTE(Tabelle1[[#This Row],[Am.Englisch]],";","&lt;/word&gt;&lt;word&gt;")&amp;"&lt;/word&gt;&lt;/solution&gt;&lt;/solutions&gt;","")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3" t="str">
        <f>IF(ISTEXT(Tabelle1[[#This Row],[Am.Englisch]]),"&lt;solutions&gt;&lt;solution&gt;&lt;tongue&gt;en-us&lt;/tongue&gt;&lt;word&gt;"&amp;SUBSTITUTE(Tabelle1[[#This Row],[Am.Englisch]],";","&lt;/word&gt;&lt;word&gt;")&amp;"&lt;/word&gt;&lt;/solution&gt;&lt;/solutions&gt;","")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4" t="str">
        <f>IF(ISTEXT(Tabelle1[[#This Row],[Am.Englisch]]),"&lt;solutions&gt;&lt;solution&gt;&lt;tongue&gt;en-us&lt;/tongue&gt;&lt;word&gt;"&amp;SUBSTITUTE(Tabelle1[[#This Row],[Am.Englisch]],";","&lt;/word&gt;&lt;word&gt;")&amp;"&lt;/word&gt;&lt;/solution&gt;&lt;/solutions&gt;","")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5" t="str">
        <f>IF(ISTEXT(Tabelle1[[#This Row],[Am.Englisch]]),"&lt;solutions&gt;&lt;solution&gt;&lt;tongue&gt;en-us&lt;/tongue&gt;&lt;word&gt;"&amp;SUBSTITUTE(Tabelle1[[#This Row],[Am.Englisch]],";","&lt;/word&gt;&lt;word&gt;")&amp;"&lt;/word&gt;&lt;/solution&gt;&lt;/solutions&gt;","")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6" t="str">
        <f>IF(ISTEXT(Tabelle1[[#This Row],[Am.Englisch]]),"&lt;solutions&gt;&lt;solution&gt;&lt;tongue&gt;en-us&lt;/tongue&gt;&lt;word&gt;"&amp;SUBSTITUTE(Tabelle1[[#This Row],[Am.Englisch]],";","&lt;/word&gt;&lt;word&gt;")&amp;"&lt;/word&gt;&lt;/solution&gt;&lt;/solutions&gt;","")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7" t="str">
        <f>IF(ISTEXT(Tabelle1[[#This Row],[Am.Englisch]]),"&lt;solutions&gt;&lt;solution&gt;&lt;tongue&gt;en-us&lt;/tongue&gt;&lt;word&gt;"&amp;SUBSTITUTE(Tabelle1[[#This Row],[Am.Englisch]],";","&lt;/word&gt;&lt;word&gt;")&amp;"&lt;/word&gt;&lt;/solution&gt;&lt;/solutions&gt;","")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8" t="str">
        <f>IF(ISTEXT(Tabelle1[[#This Row],[Am.Englisch]]),"&lt;solutions&gt;&lt;solution&gt;&lt;tongue&gt;en-us&lt;/tongue&gt;&lt;word&gt;"&amp;SUBSTITUTE(Tabelle1[[#This Row],[Am.Englisch]],";","&lt;/word&gt;&lt;word&gt;")&amp;"&lt;/word&gt;&lt;/solution&gt;&lt;/solutions&gt;","")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9" t="str">
        <f>IF(ISTEXT(Tabelle1[[#This Row],[Am.Englisch]]),"&lt;solutions&gt;&lt;solution&gt;&lt;tongue&gt;en-us&lt;/tongue&gt;&lt;word&gt;"&amp;SUBSTITUTE(Tabelle1[[#This Row],[Am.Englisch]],";","&lt;/word&gt;&lt;word&gt;")&amp;"&lt;/word&gt;&lt;/solution&gt;&lt;/solutions&gt;","")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0" t="str">
        <f>IF(ISTEXT(Tabelle1[[#This Row],[Am.Englisch]]),"&lt;solutions&gt;&lt;solution&gt;&lt;tongue&gt;en-us&lt;/tongue&gt;&lt;word&gt;"&amp;SUBSTITUTE(Tabelle1[[#This Row],[Am.Englisch]],";","&lt;/word&gt;&lt;word&gt;")&amp;"&lt;/word&gt;&lt;/solution&gt;&lt;/solutions&gt;","")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1" t="str">
        <f>IF(ISTEXT(Tabelle1[[#This Row],[Am.Englisch]]),"&lt;solutions&gt;&lt;solution&gt;&lt;tongue&gt;en-us&lt;/tongue&gt;&lt;word&gt;"&amp;SUBSTITUTE(Tabelle1[[#This Row],[Am.Englisch]],";","&lt;/word&gt;&lt;word&gt;")&amp;"&lt;/word&gt;&lt;/solution&gt;&lt;/solutions&gt;","")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2" t="str">
        <f>IF(ISTEXT(Tabelle1[[#This Row],[Am.Englisch]]),"&lt;solutions&gt;&lt;solution&gt;&lt;tongue&gt;en-us&lt;/tongue&gt;&lt;word&gt;"&amp;SUBSTITUTE(Tabelle1[[#This Row],[Am.Englisch]],";","&lt;/word&gt;&lt;word&gt;")&amp;"&lt;/word&gt;&lt;/solution&gt;&lt;/solutions&gt;","")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3" t="str">
        <f>IF(ISTEXT(Tabelle1[[#This Row],[Am.Englisch]]),"&lt;solutions&gt;&lt;solution&gt;&lt;tongue&gt;en-us&lt;/tongue&gt;&lt;word&gt;"&amp;SUBSTITUTE(Tabelle1[[#This Row],[Am.Englisch]],";","&lt;/word&gt;&lt;word&gt;")&amp;"&lt;/word&gt;&lt;/solution&gt;&lt;/solutions&gt;","")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4" t="str">
        <f>IF(ISTEXT(Tabelle1[[#This Row],[Am.Englisch]]),"&lt;solutions&gt;&lt;solution&gt;&lt;tongue&gt;en-us&lt;/tongue&gt;&lt;word&gt;"&amp;SUBSTITUTE(Tabelle1[[#This Row],[Am.Englisch]],";","&lt;/word&gt;&lt;word&gt;")&amp;"&lt;/word&gt;&lt;/solution&gt;&lt;/solutions&gt;","")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5" t="str">
        <f>IF(ISTEXT(Tabelle1[[#This Row],[Am.Englisch]]),"&lt;solutions&gt;&lt;solution&gt;&lt;tongue&gt;en-us&lt;/tongue&gt;&lt;word&gt;"&amp;SUBSTITUTE(Tabelle1[[#This Row],[Am.Englisch]],";","&lt;/word&gt;&lt;word&gt;")&amp;"&lt;/word&gt;&lt;/solution&gt;&lt;/solutions&gt;","")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6" t="str">
        <f>IF(ISTEXT(Tabelle1[[#This Row],[Am.Englisch]]),"&lt;solutions&gt;&lt;solution&gt;&lt;tongue&gt;en-us&lt;/tongue&gt;&lt;word&gt;"&amp;SUBSTITUTE(Tabelle1[[#This Row],[Am.Englisch]],";","&lt;/word&gt;&lt;word&gt;")&amp;"&lt;/word&gt;&lt;/solution&gt;&lt;/solutions&gt;","")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7" t="str">
        <f>IF(ISTEXT(Tabelle1[[#This Row],[Am.Englisch]]),"&lt;solutions&gt;&lt;solution&gt;&lt;tongue&gt;en-us&lt;/tongue&gt;&lt;word&gt;"&amp;SUBSTITUTE(Tabelle1[[#This Row],[Am.Englisch]],";","&lt;/word&gt;&lt;word&gt;")&amp;"&lt;/word&gt;&lt;/solution&gt;&lt;/solutions&gt;","")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8" t="str">
        <f>IF(ISTEXT(Tabelle1[[#This Row],[Am.Englisch]]),"&lt;solutions&gt;&lt;solution&gt;&lt;tongue&gt;en-us&lt;/tongue&gt;&lt;word&gt;"&amp;SUBSTITUTE(Tabelle1[[#This Row],[Am.Englisch]],";","&lt;/word&gt;&lt;word&gt;")&amp;"&lt;/word&gt;&lt;/solution&gt;&lt;/solutions&gt;","")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9" t="str">
        <f>IF(ISTEXT(Tabelle1[[#This Row],[Am.Englisch]]),"&lt;solutions&gt;&lt;solution&gt;&lt;tongue&gt;en-us&lt;/tongue&gt;&lt;word&gt;"&amp;SUBSTITUTE(Tabelle1[[#This Row],[Am.Englisch]],";","&lt;/word&gt;&lt;word&gt;")&amp;"&lt;/word&gt;&lt;/solution&gt;&lt;/solutions&gt;","")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0" t="str">
        <f>IF(ISTEXT(Tabelle1[[#This Row],[Am.Englisch]]),"&lt;solutions&gt;&lt;solution&gt;&lt;tongue&gt;en-us&lt;/tongue&gt;&lt;word&gt;"&amp;SUBSTITUTE(Tabelle1[[#This Row],[Am.Englisch]],";","&lt;/word&gt;&lt;word&gt;")&amp;"&lt;/word&gt;&lt;/solution&gt;&lt;/solutions&gt;","")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1" t="str">
        <f>IF(ISTEXT(Tabelle1[[#This Row],[Am.Englisch]]),"&lt;solutions&gt;&lt;solution&gt;&lt;tongue&gt;en-us&lt;/tongue&gt;&lt;word&gt;"&amp;SUBSTITUTE(Tabelle1[[#This Row],[Am.Englisch]],";","&lt;/word&gt;&lt;word&gt;")&amp;"&lt;/word&gt;&lt;/solution&gt;&lt;/solutions&gt;","")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2" t="str">
        <f>IF(ISTEXT(Tabelle1[[#This Row],[Am.Englisch]]),"&lt;solutions&gt;&lt;solution&gt;&lt;tongue&gt;en-us&lt;/tongue&gt;&lt;word&gt;"&amp;SUBSTITUTE(Tabelle1[[#This Row],[Am.Englisch]],";","&lt;/word&gt;&lt;word&gt;")&amp;"&lt;/word&gt;&lt;/solution&gt;&lt;/solutions&gt;","")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3" t="str">
        <f>IF(ISTEXT(Tabelle1[[#This Row],[Am.Englisch]]),"&lt;solutions&gt;&lt;solution&gt;&lt;tongue&gt;en-us&lt;/tongue&gt;&lt;word&gt;"&amp;SUBSTITUTE(Tabelle1[[#This Row],[Am.Englisch]],";","&lt;/word&gt;&lt;word&gt;")&amp;"&lt;/word&gt;&lt;/solution&gt;&lt;/solutions&gt;","")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4" t="str">
        <f>IF(ISTEXT(Tabelle1[[#This Row],[Am.Englisch]]),"&lt;solutions&gt;&lt;solution&gt;&lt;tongue&gt;en-us&lt;/tongue&gt;&lt;word&gt;"&amp;SUBSTITUTE(Tabelle1[[#This Row],[Am.Englisch]],";","&lt;/word&gt;&lt;word&gt;")&amp;"&lt;/word&gt;&lt;/solution&gt;&lt;/solutions&gt;","")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5" t="str">
        <f>IF(ISTEXT(Tabelle1[[#This Row],[Am.Englisch]]),"&lt;solutions&gt;&lt;solution&gt;&lt;tongue&gt;en-us&lt;/tongue&gt;&lt;word&gt;"&amp;SUBSTITUTE(Tabelle1[[#This Row],[Am.Englisch]],";","&lt;/word&gt;&lt;word&gt;")&amp;"&lt;/word&gt;&lt;/solution&gt;&lt;/solutions&gt;","")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6" t="str">
        <f>IF(ISTEXT(Tabelle1[[#This Row],[Am.Englisch]]),"&lt;solutions&gt;&lt;solution&gt;&lt;tongue&gt;en-us&lt;/tongue&gt;&lt;word&gt;"&amp;SUBSTITUTE(Tabelle1[[#This Row],[Am.Englisch]],";","&lt;/word&gt;&lt;word&gt;")&amp;"&lt;/word&gt;&lt;/solution&gt;&lt;/solutions&gt;","")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7" t="str">
        <f>IF(ISTEXT(Tabelle1[[#This Row],[Am.Englisch]]),"&lt;solutions&gt;&lt;solution&gt;&lt;tongue&gt;en-us&lt;/tongue&gt;&lt;word&gt;"&amp;SUBSTITUTE(Tabelle1[[#This Row],[Am.Englisch]],";","&lt;/word&gt;&lt;word&gt;")&amp;"&lt;/word&gt;&lt;/solution&gt;&lt;/solutions&gt;","")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8" t="str">
        <f>IF(ISTEXT(Tabelle1[[#This Row],[Am.Englisch]]),"&lt;solutions&gt;&lt;solution&gt;&lt;tongue&gt;en-us&lt;/tongue&gt;&lt;word&gt;"&amp;SUBSTITUTE(Tabelle1[[#This Row],[Am.Englisch]],";","&lt;/word&gt;&lt;word&gt;")&amp;"&lt;/word&gt;&lt;/solution&gt;&lt;/solutions&gt;","")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9" t="str">
        <f>IF(ISTEXT(Tabelle1[[#This Row],[Am.Englisch]]),"&lt;solutions&gt;&lt;solution&gt;&lt;tongue&gt;en-us&lt;/tongue&gt;&lt;word&gt;"&amp;SUBSTITUTE(Tabelle1[[#This Row],[Am.Englisch]],";","&lt;/word&gt;&lt;word&gt;")&amp;"&lt;/word&gt;&lt;/solution&gt;&lt;/solutions&gt;","")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0" t="str">
        <f>IF(ISTEXT(Tabelle1[[#This Row],[Am.Englisch]]),"&lt;solutions&gt;&lt;solution&gt;&lt;tongue&gt;en-us&lt;/tongue&gt;&lt;word&gt;"&amp;SUBSTITUTE(Tabelle1[[#This Row],[Am.Englisch]],";","&lt;/word&gt;&lt;word&gt;")&amp;"&lt;/word&gt;&lt;/solution&gt;&lt;/solutions&gt;","")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1" t="str">
        <f>IF(ISTEXT(Tabelle1[[#This Row],[Am.Englisch]]),"&lt;solutions&gt;&lt;solution&gt;&lt;tongue&gt;en-us&lt;/tongue&gt;&lt;word&gt;"&amp;SUBSTITUTE(Tabelle1[[#This Row],[Am.Englisch]],";","&lt;/word&gt;&lt;word&gt;")&amp;"&lt;/word&gt;&lt;/solution&gt;&lt;/solutions&gt;","")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2" t="str">
        <f>IF(ISTEXT(Tabelle1[[#This Row],[Am.Englisch]]),"&lt;solutions&gt;&lt;solution&gt;&lt;tongue&gt;en-us&lt;/tongue&gt;&lt;word&gt;"&amp;SUBSTITUTE(Tabelle1[[#This Row],[Am.Englisch]],";","&lt;/word&gt;&lt;word&gt;")&amp;"&lt;/word&gt;&lt;/solution&gt;&lt;/solutions&gt;","")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3" t="str">
        <f>IF(ISTEXT(Tabelle1[[#This Row],[Am.Englisch]]),"&lt;solutions&gt;&lt;solution&gt;&lt;tongue&gt;en-us&lt;/tongue&gt;&lt;word&gt;"&amp;SUBSTITUTE(Tabelle1[[#This Row],[Am.Englisch]],";","&lt;/word&gt;&lt;word&gt;")&amp;"&lt;/word&gt;&lt;/solution&gt;&lt;/solutions&gt;","")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4" t="str">
        <f>IF(ISTEXT(Tabelle1[[#This Row],[Am.Englisch]]),"&lt;solutions&gt;&lt;solution&gt;&lt;tongue&gt;en-us&lt;/tongue&gt;&lt;word&gt;"&amp;SUBSTITUTE(Tabelle1[[#This Row],[Am.Englisch]],";","&lt;/word&gt;&lt;word&gt;")&amp;"&lt;/word&gt;&lt;/solution&gt;&lt;/solutions&gt;","")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5" t="str">
        <f>IF(ISTEXT(Tabelle1[[#This Row],[Am.Englisch]]),"&lt;solutions&gt;&lt;solution&gt;&lt;tongue&gt;en-us&lt;/tongue&gt;&lt;word&gt;"&amp;SUBSTITUTE(Tabelle1[[#This Row],[Am.Englisch]],";","&lt;/word&gt;&lt;word&gt;")&amp;"&lt;/word&gt;&lt;/solution&gt;&lt;/solutions&gt;","")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6" t="str">
        <f>IF(ISTEXT(Tabelle1[[#This Row],[Am.Englisch]]),"&lt;solutions&gt;&lt;solution&gt;&lt;tongue&gt;en-us&lt;/tongue&gt;&lt;word&gt;"&amp;SUBSTITUTE(Tabelle1[[#This Row],[Am.Englisch]],";","&lt;/word&gt;&lt;word&gt;")&amp;"&lt;/word&gt;&lt;/solution&gt;&lt;/solutions&gt;","")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7" t="str">
        <f>IF(ISTEXT(Tabelle1[[#This Row],[Am.Englisch]]),"&lt;solutions&gt;&lt;solution&gt;&lt;tongue&gt;en-us&lt;/tongue&gt;&lt;word&gt;"&amp;SUBSTITUTE(Tabelle1[[#This Row],[Am.Englisch]],";","&lt;/word&gt;&lt;word&gt;")&amp;"&lt;/word&gt;&lt;/solution&gt;&lt;/solutions&gt;","")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8" t="str">
        <f>IF(ISTEXT(Tabelle1[[#This Row],[Am.Englisch]]),"&lt;solutions&gt;&lt;solution&gt;&lt;tongue&gt;en-us&lt;/tongue&gt;&lt;word&gt;"&amp;SUBSTITUTE(Tabelle1[[#This Row],[Am.Englisch]],";","&lt;/word&gt;&lt;word&gt;")&amp;"&lt;/word&gt;&lt;/solution&gt;&lt;/solutions&gt;","")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9" t="str">
        <f>IF(ISTEXT(Tabelle1[[#This Row],[Am.Englisch]]),"&lt;solutions&gt;&lt;solution&gt;&lt;tongue&gt;en-us&lt;/tongue&gt;&lt;word&gt;"&amp;SUBSTITUTE(Tabelle1[[#This Row],[Am.Englisch]],";","&lt;/word&gt;&lt;word&gt;")&amp;"&lt;/word&gt;&lt;/solution&gt;&lt;/solutions&gt;","")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0" t="str">
        <f>IF(ISTEXT(Tabelle1[[#This Row],[Am.Englisch]]),"&lt;solutions&gt;&lt;solution&gt;&lt;tongue&gt;en-us&lt;/tongue&gt;&lt;word&gt;"&amp;SUBSTITUTE(Tabelle1[[#This Row],[Am.Englisch]],";","&lt;/word&gt;&lt;word&gt;")&amp;"&lt;/word&gt;&lt;/solution&gt;&lt;/solutions&gt;","")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1" t="str">
        <f>IF(ISTEXT(Tabelle1[[#This Row],[Am.Englisch]]),"&lt;solutions&gt;&lt;solution&gt;&lt;tongue&gt;en-us&lt;/tongue&gt;&lt;word&gt;"&amp;SUBSTITUTE(Tabelle1[[#This Row],[Am.Englisch]],";","&lt;/word&gt;&lt;word&gt;")&amp;"&lt;/word&gt;&lt;/solution&gt;&lt;/solutions&gt;","")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2" t="str">
        <f>IF(ISTEXT(Tabelle1[[#This Row],[Am.Englisch]]),"&lt;solutions&gt;&lt;solution&gt;&lt;tongue&gt;en-us&lt;/tongue&gt;&lt;word&gt;"&amp;SUBSTITUTE(Tabelle1[[#This Row],[Am.Englisch]],";","&lt;/word&gt;&lt;word&gt;")&amp;"&lt;/word&gt;&lt;/solution&gt;&lt;/solutions&gt;","")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3" t="str">
        <f>IF(ISTEXT(Tabelle1[[#This Row],[Am.Englisch]]),"&lt;solutions&gt;&lt;solution&gt;&lt;tongue&gt;en-us&lt;/tongue&gt;&lt;word&gt;"&amp;SUBSTITUTE(Tabelle1[[#This Row],[Am.Englisch]],";","&lt;/word&gt;&lt;word&gt;")&amp;"&lt;/word&gt;&lt;/solution&gt;&lt;/solutions&gt;","")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4" t="str">
        <f>IF(ISTEXT(Tabelle1[[#This Row],[Am.Englisch]]),"&lt;solutions&gt;&lt;solution&gt;&lt;tongue&gt;en-us&lt;/tongue&gt;&lt;word&gt;"&amp;SUBSTITUTE(Tabelle1[[#This Row],[Am.Englisch]],";","&lt;/word&gt;&lt;word&gt;")&amp;"&lt;/word&gt;&lt;/solution&gt;&lt;/solutions&gt;","")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5" t="str">
        <f>IF(ISTEXT(Tabelle1[[#This Row],[Am.Englisch]]),"&lt;solutions&gt;&lt;solution&gt;&lt;tongue&gt;en-us&lt;/tongue&gt;&lt;word&gt;"&amp;SUBSTITUTE(Tabelle1[[#This Row],[Am.Englisch]],";","&lt;/word&gt;&lt;word&gt;")&amp;"&lt;/word&gt;&lt;/solution&gt;&lt;/solutions&gt;","")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6" t="str">
        <f>IF(ISTEXT(Tabelle1[[#This Row],[Am.Englisch]]),"&lt;solutions&gt;&lt;solution&gt;&lt;tongue&gt;en-us&lt;/tongue&gt;&lt;word&gt;"&amp;SUBSTITUTE(Tabelle1[[#This Row],[Am.Englisch]],";","&lt;/word&gt;&lt;word&gt;")&amp;"&lt;/word&gt;&lt;/solution&gt;&lt;/solutions&gt;","")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7" t="str">
        <f>IF(ISTEXT(Tabelle1[[#This Row],[Am.Englisch]]),"&lt;solutions&gt;&lt;solution&gt;&lt;tongue&gt;en-us&lt;/tongue&gt;&lt;word&gt;"&amp;SUBSTITUTE(Tabelle1[[#This Row],[Am.Englisch]],";","&lt;/word&gt;&lt;word&gt;")&amp;"&lt;/word&gt;&lt;/solution&gt;&lt;/solutions&gt;","")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8" t="str">
        <f>IF(ISTEXT(Tabelle1[[#This Row],[Am.Englisch]]),"&lt;solutions&gt;&lt;solution&gt;&lt;tongue&gt;en-us&lt;/tongue&gt;&lt;word&gt;"&amp;SUBSTITUTE(Tabelle1[[#This Row],[Am.Englisch]],";","&lt;/word&gt;&lt;word&gt;")&amp;"&lt;/word&gt;&lt;/solution&gt;&lt;/solutions&gt;","")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9" t="str">
        <f>IF(ISTEXT(Tabelle1[[#This Row],[Am.Englisch]]),"&lt;solutions&gt;&lt;solution&gt;&lt;tongue&gt;en-us&lt;/tongue&gt;&lt;word&gt;"&amp;SUBSTITUTE(Tabelle1[[#This Row],[Am.Englisch]],";","&lt;/word&gt;&lt;word&gt;")&amp;"&lt;/word&gt;&lt;/solution&gt;&lt;/solutions&gt;","")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0" t="str">
        <f>IF(ISTEXT(Tabelle1[[#This Row],[Am.Englisch]]),"&lt;solutions&gt;&lt;solution&gt;&lt;tongue&gt;en-us&lt;/tongue&gt;&lt;word&gt;"&amp;SUBSTITUTE(Tabelle1[[#This Row],[Am.Englisch]],";","&lt;/word&gt;&lt;word&gt;")&amp;"&lt;/word&gt;&lt;/solution&gt;&lt;/solutions&gt;","")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1" t="str">
        <f>IF(ISTEXT(Tabelle1[[#This Row],[Am.Englisch]]),"&lt;solutions&gt;&lt;solution&gt;&lt;tongue&gt;en-us&lt;/tongue&gt;&lt;word&gt;"&amp;SUBSTITUTE(Tabelle1[[#This Row],[Am.Englisch]],";","&lt;/word&gt;&lt;word&gt;")&amp;"&lt;/word&gt;&lt;/solution&gt;&lt;/solutions&gt;","")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2" t="str">
        <f>IF(ISTEXT(Tabelle1[[#This Row],[Am.Englisch]]),"&lt;solutions&gt;&lt;solution&gt;&lt;tongue&gt;en-us&lt;/tongue&gt;&lt;word&gt;"&amp;SUBSTITUTE(Tabelle1[[#This Row],[Am.Englisch]],";","&lt;/word&gt;&lt;word&gt;")&amp;"&lt;/word&gt;&lt;/solution&gt;&lt;/solutions&gt;","")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3" t="str">
        <f>IF(ISTEXT(Tabelle1[[#This Row],[Am.Englisch]]),"&lt;solutions&gt;&lt;solution&gt;&lt;tongue&gt;en-us&lt;/tongue&gt;&lt;word&gt;"&amp;SUBSTITUTE(Tabelle1[[#This Row],[Am.Englisch]],";","&lt;/word&gt;&lt;word&gt;")&amp;"&lt;/word&gt;&lt;/solution&gt;&lt;/solutions&gt;","")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4" t="str">
        <f>IF(ISTEXT(Tabelle1[[#This Row],[Am.Englisch]]),"&lt;solutions&gt;&lt;solution&gt;&lt;tongue&gt;en-us&lt;/tongue&gt;&lt;word&gt;"&amp;SUBSTITUTE(Tabelle1[[#This Row],[Am.Englisch]],";","&lt;/word&gt;&lt;word&gt;")&amp;"&lt;/word&gt;&lt;/solution&gt;&lt;/solutions&gt;","")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32"/>
  <sheetViews>
    <sheetView windowProtection="1" workbookViewId="0">
      <selection activeCell="C14" sqref="C14"/>
    </sheetView>
  </sheetViews>
  <sheetFormatPr baseColWidth="10" defaultRowHeight="15"/>
  <cols>
    <col min="1" max="1" width="14.5703125" style="2" bestFit="1" customWidth="1"/>
    <col min="2" max="2" width="47.7109375" style="2" bestFit="1" customWidth="1"/>
    <col min="3" max="3" width="91.28515625" style="2" customWidth="1"/>
    <col min="4" max="4" width="47.140625" style="2" customWidth="1"/>
    <col min="5" max="5" width="51.28515625" style="2" customWidth="1"/>
    <col min="6" max="6" width="64.5703125" style="2" bestFit="1" customWidth="1"/>
    <col min="7" max="16384" width="11.42578125" style="2"/>
  </cols>
  <sheetData>
    <row r="1" spans="1:6">
      <c r="A1" s="2" t="s">
        <v>118</v>
      </c>
      <c r="B1" s="2" t="s">
        <v>119</v>
      </c>
      <c r="C1" s="2" t="s">
        <v>121</v>
      </c>
      <c r="D1" s="2" t="s">
        <v>122</v>
      </c>
      <c r="E1" s="2" t="s">
        <v>123</v>
      </c>
      <c r="F1" s="2" t="s">
        <v>120</v>
      </c>
    </row>
    <row r="3" spans="1:6" ht="30">
      <c r="A3" s="2" t="s">
        <v>136</v>
      </c>
      <c r="B3" s="3" t="s">
        <v>129</v>
      </c>
      <c r="C3" s="2" t="s">
        <v>130</v>
      </c>
    </row>
    <row r="5" spans="1:6" ht="60">
      <c r="A5" s="2" t="s">
        <v>124</v>
      </c>
      <c r="B5" s="3" t="s">
        <v>125</v>
      </c>
      <c r="C5" s="3" t="s">
        <v>132</v>
      </c>
      <c r="D5" s="3" t="s">
        <v>126</v>
      </c>
      <c r="E5" s="3" t="s">
        <v>127</v>
      </c>
      <c r="F5" s="4" t="s">
        <v>128</v>
      </c>
    </row>
    <row r="6" spans="1:6" ht="45">
      <c r="C6" s="3" t="s">
        <v>915</v>
      </c>
    </row>
    <row r="7" spans="1:6" ht="90">
      <c r="A7" s="2" t="s">
        <v>135</v>
      </c>
      <c r="B7" s="3" t="s">
        <v>133</v>
      </c>
      <c r="C7" s="3" t="s">
        <v>137</v>
      </c>
      <c r="D7" s="3" t="s">
        <v>138</v>
      </c>
      <c r="E7" s="3" t="s">
        <v>139</v>
      </c>
      <c r="F7" s="4" t="s">
        <v>140</v>
      </c>
    </row>
    <row r="8" spans="1:6" ht="45">
      <c r="A8" s="2" t="s">
        <v>134</v>
      </c>
      <c r="B8" s="2" t="s">
        <v>141</v>
      </c>
      <c r="C8" s="2" t="s">
        <v>142</v>
      </c>
      <c r="D8" s="3" t="s">
        <v>143</v>
      </c>
      <c r="E8" s="2" t="s">
        <v>131</v>
      </c>
    </row>
    <row r="9" spans="1:6" ht="75">
      <c r="A9" s="2" t="s">
        <v>416</v>
      </c>
      <c r="B9" s="3" t="s">
        <v>418</v>
      </c>
      <c r="C9" s="3" t="s">
        <v>417</v>
      </c>
      <c r="D9" s="3" t="s">
        <v>419</v>
      </c>
    </row>
    <row r="13" spans="1:6">
      <c r="A13" t="s">
        <v>2498</v>
      </c>
      <c r="B13" t="s">
        <v>2497</v>
      </c>
      <c r="C13"/>
      <c r="D13"/>
      <c r="E13"/>
    </row>
    <row r="14" spans="1:6">
      <c r="A14"/>
      <c r="B14" t="s">
        <v>2496</v>
      </c>
      <c r="C14"/>
      <c r="D14"/>
      <c r="E14"/>
    </row>
    <row r="15" spans="1:6">
      <c r="A15" t="s">
        <v>2495</v>
      </c>
      <c r="B15"/>
      <c r="C15" t="s">
        <v>2494</v>
      </c>
      <c r="D15" t="s">
        <v>2493</v>
      </c>
    </row>
    <row r="16" spans="1:6">
      <c r="A16"/>
      <c r="B16"/>
      <c r="C16"/>
      <c r="D16"/>
    </row>
    <row r="17" spans="1:5">
      <c r="A17"/>
      <c r="B17"/>
      <c r="C17" t="s">
        <v>2492</v>
      </c>
      <c r="D17"/>
    </row>
    <row r="18" spans="1:5">
      <c r="A18"/>
      <c r="B18"/>
      <c r="C18" t="s">
        <v>2491</v>
      </c>
      <c r="D18"/>
    </row>
    <row r="19" spans="1:5">
      <c r="A19"/>
      <c r="B19"/>
      <c r="C19" t="s">
        <v>2490</v>
      </c>
      <c r="D19" t="s">
        <v>2489</v>
      </c>
    </row>
    <row r="20" spans="1:5">
      <c r="A20"/>
      <c r="B20"/>
      <c r="C20" t="s">
        <v>2488</v>
      </c>
      <c r="D20" t="s">
        <v>2487</v>
      </c>
    </row>
    <row r="21" spans="1:5">
      <c r="A21"/>
      <c r="B21"/>
      <c r="C21" t="s">
        <v>2486</v>
      </c>
      <c r="D21"/>
      <c r="E21"/>
    </row>
    <row r="22" spans="1:5">
      <c r="A22"/>
      <c r="B22"/>
      <c r="C22" t="s">
        <v>2485</v>
      </c>
      <c r="D22"/>
      <c r="E22"/>
    </row>
    <row r="23" spans="1:5">
      <c r="A23"/>
      <c r="B23"/>
      <c r="C23" t="s">
        <v>2484</v>
      </c>
      <c r="D23"/>
      <c r="E23"/>
    </row>
    <row r="24" spans="1:5">
      <c r="A24"/>
      <c r="B24"/>
      <c r="C24" t="s">
        <v>2483</v>
      </c>
      <c r="D24"/>
      <c r="E24"/>
    </row>
    <row r="25" spans="1:5">
      <c r="A25"/>
      <c r="B25"/>
      <c r="C25" t="s">
        <v>2482</v>
      </c>
      <c r="D25"/>
      <c r="E25"/>
    </row>
    <row r="26" spans="1:5">
      <c r="A26"/>
      <c r="B26"/>
      <c r="C26" t="s">
        <v>2481</v>
      </c>
      <c r="D26"/>
      <c r="E26"/>
    </row>
    <row r="27" spans="1:5">
      <c r="A27"/>
      <c r="B27"/>
      <c r="C27" t="s">
        <v>2480</v>
      </c>
      <c r="D27"/>
      <c r="E27"/>
    </row>
    <row r="28" spans="1:5">
      <c r="A28"/>
      <c r="B28"/>
      <c r="C28" t="s">
        <v>2479</v>
      </c>
      <c r="D28"/>
      <c r="E28"/>
    </row>
    <row r="29" spans="1:5">
      <c r="A29"/>
      <c r="B29"/>
      <c r="C29" t="s">
        <v>2478</v>
      </c>
      <c r="D29"/>
      <c r="E29"/>
    </row>
    <row r="30" spans="1:5">
      <c r="A30"/>
      <c r="B30"/>
      <c r="C30"/>
      <c r="D30"/>
      <c r="E30"/>
    </row>
    <row r="31" spans="1:5">
      <c r="A31" s="85"/>
      <c r="B31"/>
      <c r="C31"/>
      <c r="D31"/>
      <c r="E31"/>
    </row>
    <row r="32" spans="1:5">
      <c r="A32" s="85"/>
      <c r="B32"/>
      <c r="C32"/>
      <c r="D32"/>
      <c r="E32"/>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windowProtection="1" workbookViewId="0">
      <selection activeCell="P15" sqref="P15"/>
    </sheetView>
  </sheetViews>
  <sheetFormatPr baseColWidth="10" defaultRowHeight="15"/>
  <cols>
    <col min="1" max="1" width="12.85546875" customWidth="1"/>
    <col min="12" max="12" width="13.140625" bestFit="1" customWidth="1"/>
    <col min="14" max="14" width="13.7109375" bestFit="1" customWidth="1"/>
  </cols>
  <sheetData>
    <row r="1" spans="1:18">
      <c r="A1" t="s">
        <v>2498</v>
      </c>
      <c r="B1" t="s">
        <v>2497</v>
      </c>
    </row>
    <row r="2" spans="1:18">
      <c r="B2" t="s">
        <v>2496</v>
      </c>
    </row>
    <row r="3" spans="1:18">
      <c r="E3" s="104"/>
      <c r="H3" t="s">
        <v>2579</v>
      </c>
    </row>
    <row r="7" spans="1:18">
      <c r="N7" t="s">
        <v>2580</v>
      </c>
    </row>
    <row r="8" spans="1:18">
      <c r="N8" t="s">
        <v>2581</v>
      </c>
    </row>
    <row r="9" spans="1:18">
      <c r="N9" t="s">
        <v>2582</v>
      </c>
    </row>
    <row r="10" spans="1:18">
      <c r="N10" t="s">
        <v>2583</v>
      </c>
    </row>
    <row r="11" spans="1:18">
      <c r="J11" s="13"/>
    </row>
    <row r="16" spans="1:18">
      <c r="N16" s="21"/>
      <c r="O16" s="21"/>
      <c r="P16" s="21"/>
      <c r="Q16" s="21"/>
      <c r="R16" s="21"/>
    </row>
    <row r="17" spans="1:19">
      <c r="N17" s="21"/>
      <c r="O17" s="21"/>
      <c r="P17" s="21"/>
      <c r="Q17" s="21"/>
      <c r="R17" s="21"/>
    </row>
    <row r="19" spans="1:19" ht="15" customHeight="1">
      <c r="A19" s="85"/>
      <c r="S19" s="21"/>
    </row>
    <row r="20" spans="1:19">
      <c r="A20" s="85"/>
      <c r="S20" s="21"/>
    </row>
    <row r="22" spans="1:19">
      <c r="A22" t="s">
        <v>2584</v>
      </c>
    </row>
    <row r="24" spans="1:19">
      <c r="A24" t="s">
        <v>2585</v>
      </c>
    </row>
    <row r="25" spans="1:19">
      <c r="A25" t="s">
        <v>2586</v>
      </c>
    </row>
    <row r="26" spans="1:19">
      <c r="A26" t="s">
        <v>2587</v>
      </c>
      <c r="B26" t="s">
        <v>2588</v>
      </c>
    </row>
    <row r="28" spans="1:19">
      <c r="A28" t="s">
        <v>2589</v>
      </c>
    </row>
    <row r="29" spans="1:19">
      <c r="A29" t="s">
        <v>2590</v>
      </c>
    </row>
    <row r="30" spans="1:19">
      <c r="A30" t="s">
        <v>2591</v>
      </c>
    </row>
    <row r="31" spans="1:19">
      <c r="A31" t="s">
        <v>2592</v>
      </c>
    </row>
    <row r="32" spans="1:19">
      <c r="A32" t="s">
        <v>2593</v>
      </c>
    </row>
    <row r="33" spans="1:19">
      <c r="A33" t="s">
        <v>2594</v>
      </c>
      <c r="R33" s="105" t="s">
        <v>2595</v>
      </c>
      <c r="S33" t="s">
        <v>2596</v>
      </c>
    </row>
    <row r="34" spans="1:19">
      <c r="A34" t="s">
        <v>2597</v>
      </c>
      <c r="B34" t="s">
        <v>2598</v>
      </c>
      <c r="R34" t="s">
        <v>2599</v>
      </c>
      <c r="S34" t="s">
        <v>2600</v>
      </c>
    </row>
    <row r="35" spans="1:19">
      <c r="R35" t="s">
        <v>2601</v>
      </c>
      <c r="S35" t="s">
        <v>720</v>
      </c>
    </row>
    <row r="36" spans="1:19">
      <c r="R36" t="s">
        <v>2602</v>
      </c>
      <c r="S36" t="s">
        <v>2478</v>
      </c>
    </row>
    <row r="37" spans="1:19">
      <c r="R37" t="s">
        <v>2603</v>
      </c>
      <c r="S37" t="s">
        <v>2604</v>
      </c>
    </row>
  </sheetData>
  <pageMargins left="0.7" right="0.7" top="0.78740157499999996" bottom="0.78740157499999996"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Bildersammlung</vt:lpstr>
      <vt:lpstr>Bilder2-NotInUse</vt:lpstr>
      <vt:lpstr>Ingame Bilder</vt:lpstr>
      <vt:lpstr>Erfolge</vt:lpstr>
      <vt:lpstr>XML</vt:lpstr>
      <vt:lpstr>Ideensammlungen</vt:lpstr>
      <vt:lpstr>Kompetenzstufen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2015-07-04T10:30:50Z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