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Science\Quantitative-Methods\RandomNumbers\"/>
    </mc:Choice>
  </mc:AlternateContent>
  <xr:revisionPtr revIDLastSave="0" documentId="13_ncr:1_{ED125B62-2B85-4222-B147-523DF5DCE519}" xr6:coauthVersionLast="46" xr6:coauthVersionMax="46" xr10:uidLastSave="{00000000-0000-0000-0000-000000000000}"/>
  <bookViews>
    <workbookView xWindow="13550" yWindow="-110" windowWidth="19420" windowHeight="10420" xr2:uid="{A76358BE-4536-40ED-8A37-B64FE8E79E32}"/>
  </bookViews>
  <sheets>
    <sheet name="random" sheetId="1" r:id="rId1"/>
    <sheet name="histogr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B7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2" i="1"/>
  <c r="B3" i="2" l="1"/>
  <c r="F3" i="2" s="1"/>
  <c r="B1" i="2"/>
  <c r="B5" i="2" s="1"/>
  <c r="C5" i="2" s="1"/>
  <c r="B2" i="2"/>
  <c r="G10" i="2" l="1"/>
  <c r="B6" i="2"/>
  <c r="F4" i="2" s="1"/>
  <c r="G3" i="2" s="1"/>
  <c r="F5" i="2" l="1"/>
  <c r="F6" i="2" s="1"/>
  <c r="F7" i="2" s="1"/>
  <c r="F8" i="2" s="1"/>
  <c r="F9" i="2" s="1"/>
  <c r="F10" i="2" s="1"/>
  <c r="G4" i="2" l="1"/>
  <c r="H3" i="2"/>
  <c r="I3" i="2"/>
  <c r="G5" i="2" l="1"/>
  <c r="I4" i="2"/>
  <c r="H4" i="2"/>
  <c r="G6" i="2" l="1"/>
  <c r="I5" i="2"/>
  <c r="H5" i="2"/>
  <c r="G7" i="2" l="1"/>
  <c r="I6" i="2"/>
  <c r="H6" i="2"/>
  <c r="G8" i="2" l="1"/>
  <c r="I7" i="2"/>
  <c r="H7" i="2"/>
  <c r="G9" i="2" l="1"/>
  <c r="I8" i="2"/>
  <c r="H8" i="2"/>
  <c r="I9" i="2" l="1"/>
  <c r="H9" i="2"/>
  <c r="I10" i="2" l="1"/>
  <c r="I12" i="2" s="1"/>
  <c r="H10" i="2"/>
  <c r="E3" i="1" l="1"/>
  <c r="E2" i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F30" i="1"/>
  <c r="F26" i="1"/>
  <c r="F10" i="1"/>
  <c r="F6" i="1"/>
  <c r="F61" i="1"/>
  <c r="F45" i="1"/>
  <c r="F33" i="1"/>
  <c r="F29" i="1"/>
  <c r="F13" i="1"/>
  <c r="F9" i="1"/>
  <c r="F5" i="1"/>
  <c r="F48" i="1"/>
  <c r="F36" i="1"/>
  <c r="F20" i="1"/>
  <c r="F16" i="1"/>
  <c r="F12" i="1"/>
  <c r="F8" i="1"/>
  <c r="F4" i="1"/>
  <c r="F58" i="1"/>
  <c r="F38" i="1"/>
  <c r="F3" i="1"/>
  <c r="F59" i="1"/>
  <c r="F55" i="1"/>
  <c r="F39" i="1"/>
  <c r="F27" i="1"/>
  <c r="F23" i="1"/>
  <c r="F19" i="1"/>
  <c r="F15" i="1"/>
  <c r="F11" i="1"/>
  <c r="F7" i="1"/>
  <c r="F71" i="1" l="1"/>
  <c r="F52" i="1"/>
  <c r="F54" i="1"/>
  <c r="F43" i="1"/>
  <c r="F32" i="1"/>
  <c r="F64" i="1"/>
  <c r="F17" i="1"/>
  <c r="F49" i="1"/>
  <c r="F14" i="1"/>
  <c r="F91" i="1"/>
  <c r="F66" i="1"/>
  <c r="F68" i="1"/>
  <c r="F84" i="1"/>
  <c r="F81" i="1"/>
  <c r="F97" i="1"/>
  <c r="F90" i="1"/>
  <c r="F31" i="1"/>
  <c r="F47" i="1"/>
  <c r="F63" i="1"/>
  <c r="F79" i="1"/>
  <c r="F95" i="1"/>
  <c r="F42" i="1"/>
  <c r="F74" i="1"/>
  <c r="F24" i="1"/>
  <c r="F40" i="1"/>
  <c r="F56" i="1"/>
  <c r="F72" i="1"/>
  <c r="F88" i="1"/>
  <c r="F21" i="1"/>
  <c r="F37" i="1"/>
  <c r="F53" i="1"/>
  <c r="F69" i="1"/>
  <c r="F85" i="1"/>
  <c r="F101" i="1"/>
  <c r="F18" i="1"/>
  <c r="F34" i="1"/>
  <c r="F70" i="1"/>
  <c r="F98" i="1"/>
  <c r="F87" i="1"/>
  <c r="F94" i="1"/>
  <c r="F80" i="1"/>
  <c r="F96" i="1"/>
  <c r="F77" i="1"/>
  <c r="F93" i="1"/>
  <c r="F86" i="1"/>
  <c r="F75" i="1"/>
  <c r="F100" i="1"/>
  <c r="F65" i="1"/>
  <c r="F62" i="1"/>
  <c r="F35" i="1"/>
  <c r="F51" i="1"/>
  <c r="F67" i="1"/>
  <c r="F83" i="1"/>
  <c r="F99" i="1"/>
  <c r="F50" i="1"/>
  <c r="F82" i="1"/>
  <c r="F28" i="1"/>
  <c r="F44" i="1"/>
  <c r="F60" i="1"/>
  <c r="F76" i="1"/>
  <c r="F92" i="1"/>
  <c r="F25" i="1"/>
  <c r="F41" i="1"/>
  <c r="F57" i="1"/>
  <c r="F73" i="1"/>
  <c r="F89" i="1"/>
  <c r="F22" i="1"/>
  <c r="F46" i="1"/>
  <c r="F78" i="1"/>
</calcChain>
</file>

<file path=xl/sharedStrings.xml><?xml version="1.0" encoding="utf-8"?>
<sst xmlns="http://schemas.openxmlformats.org/spreadsheetml/2006/main" count="19" uniqueCount="18">
  <si>
    <t>m</t>
  </si>
  <si>
    <t>a</t>
  </si>
  <si>
    <t>c</t>
  </si>
  <si>
    <t>x0</t>
  </si>
  <si>
    <t>R</t>
  </si>
  <si>
    <t>xi</t>
  </si>
  <si>
    <t>TRUNC</t>
  </si>
  <si>
    <t>N</t>
  </si>
  <si>
    <t>MAX</t>
  </si>
  <si>
    <t>MIN</t>
  </si>
  <si>
    <t>C</t>
  </si>
  <si>
    <t>W</t>
  </si>
  <si>
    <t>SUB_W</t>
  </si>
  <si>
    <t>DECIMALS</t>
  </si>
  <si>
    <t>#</t>
  </si>
  <si>
    <t>Lower Limit</t>
  </si>
  <si>
    <t>Upper limit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</si>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</sst>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6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00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  <a:p>
            <a:pPr>
              <a:defRPr/>
            </a:pPr>
            <a:r>
              <a:rPr lang="en-US"/>
              <a:t>Random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histogram!$H$3:$H$10</c:f>
              <c:numCache>
                <c:formatCode>General</c:formatCode>
                <c:ptCount val="8"/>
                <c:pt idx="0">
                  <c:v>7.6550000000000007E-2</c:v>
                </c:pt>
                <c:pt idx="1">
                  <c:v>0.19795000000000001</c:v>
                </c:pt>
                <c:pt idx="2">
                  <c:v>0.31935000000000002</c:v>
                </c:pt>
                <c:pt idx="3">
                  <c:v>0.44074999999999998</c:v>
                </c:pt>
                <c:pt idx="4">
                  <c:v>0.56214999999999993</c:v>
                </c:pt>
                <c:pt idx="5">
                  <c:v>0.68354999999999988</c:v>
                </c:pt>
                <c:pt idx="6">
                  <c:v>0.80494999999999983</c:v>
                </c:pt>
                <c:pt idx="7">
                  <c:v>0.92639999999999989</c:v>
                </c:pt>
              </c:numCache>
            </c:numRef>
          </c:cat>
          <c:val>
            <c:numRef>
              <c:f>histogram!$I$3:$I$10</c:f>
              <c:numCache>
                <c:formatCode>General</c:formatCode>
                <c:ptCount val="8"/>
                <c:pt idx="0">
                  <c:v>17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13</c:v>
                </c:pt>
                <c:pt idx="5">
                  <c:v>9</c:v>
                </c:pt>
                <c:pt idx="6">
                  <c:v>11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A-418C-996C-E623423B2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391615"/>
        <c:axId val="1028394111"/>
      </c:barChart>
      <c:catAx>
        <c:axId val="102839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394111"/>
        <c:crosses val="autoZero"/>
        <c:auto val="1"/>
        <c:lblAlgn val="ctr"/>
        <c:lblOffset val="100"/>
        <c:noMultiLvlLbl val="0"/>
      </c:catAx>
      <c:valAx>
        <c:axId val="10283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39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525991</xdr:colOff>
      <xdr:row>12</xdr:row>
      <xdr:rowOff>64028</xdr:rowOff>
    </xdr:from>
    <xdr:to>
      <xdr:col>9</xdr:col>
      <xdr:colOff>10582</xdr:colOff>
      <xdr:row>26</xdr:row>
      <xdr:rowOff>140228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60686-D71C-4376-B6E3-4D14AB3BC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CAA78-C9A7-4060-8C0C-544F66893B5D}">
  <dimension ref="A1:G101"/>
  <sheetViews>
    <sheetView tabSelected="1" topLeftCell="B1" workbookViewId="0">
      <selection activeCell="J9" sqref="J9"/>
    </sheetView>
  </sheetViews>
  <sheetFormatPr defaultRowHeight="15" x14ac:dyDescent="0.25"/>
  <cols>
    <col min="5" max="5" width="11.42578125" bestFit="1" customWidth="1"/>
    <col min="6" max="6" width="17.85546875" style="1" customWidth="1"/>
    <col min="7" max="7" width="12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3" t="s">
        <v>4</v>
      </c>
      <c r="G1" s="2" t="s">
        <v>6</v>
      </c>
    </row>
    <row r="2" spans="1:7" x14ac:dyDescent="0.25">
      <c r="A2">
        <v>2147483647</v>
      </c>
      <c r="B2">
        <v>16807</v>
      </c>
      <c r="C2">
        <v>0</v>
      </c>
      <c r="D2">
        <v>123457</v>
      </c>
      <c r="E2">
        <f>MOD(D2*$B$2+$C$2,$A$2)</f>
        <v>2074941799</v>
      </c>
      <c r="F2" s="1">
        <f>E2/$A$2</f>
        <v>0.96622006966090768</v>
      </c>
      <c r="G2" s="1">
        <f>TRUNC(F2,histogram!B$4)</f>
        <v>0.96619999999999995</v>
      </c>
    </row>
    <row r="3" spans="1:7" x14ac:dyDescent="0.25">
      <c r="E3">
        <f>MOD(E2*$B$2+$C$2,$A$2)</f>
        <v>559872160</v>
      </c>
      <c r="F3" s="1">
        <f>E3/$A$2</f>
        <v>0.26071079087476751</v>
      </c>
      <c r="G3" s="1">
        <f>TRUNC(F3,histogram!B$4)</f>
        <v>0.26069999999999999</v>
      </c>
    </row>
    <row r="4" spans="1:7" x14ac:dyDescent="0.25">
      <c r="E4">
        <f t="shared" ref="E4:E67" si="0">MOD(E3*$B$2+$C$2,$A$2)</f>
        <v>1645535613</v>
      </c>
      <c r="F4" s="1">
        <f t="shared" ref="F4:F67" si="1">E4/$A$2</f>
        <v>0.76626223221712852</v>
      </c>
      <c r="G4" s="1">
        <f>TRUNC(F4,histogram!B$4)</f>
        <v>0.76619999999999999</v>
      </c>
    </row>
    <row r="5" spans="1:7" x14ac:dyDescent="0.25">
      <c r="E5">
        <f t="shared" si="0"/>
        <v>1222641625</v>
      </c>
      <c r="F5" s="1">
        <f t="shared" si="1"/>
        <v>0.56933687327864435</v>
      </c>
      <c r="G5" s="1">
        <f>TRUNC(F5,histogram!B$4)</f>
        <v>0.56930000000000003</v>
      </c>
    </row>
    <row r="6" spans="1:7" x14ac:dyDescent="0.25">
      <c r="E6">
        <f t="shared" si="0"/>
        <v>1814256879</v>
      </c>
      <c r="F6" s="1">
        <f t="shared" si="1"/>
        <v>0.84482919417546554</v>
      </c>
      <c r="G6" s="1">
        <f>TRUNC(F6,histogram!B$4)</f>
        <v>0.8448</v>
      </c>
    </row>
    <row r="7" spans="1:7" x14ac:dyDescent="0.25">
      <c r="E7">
        <f t="shared" si="0"/>
        <v>95061600</v>
      </c>
      <c r="F7" s="1">
        <f t="shared" si="1"/>
        <v>4.4266507050146585E-2</v>
      </c>
      <c r="G7" s="1">
        <f>TRUNC(F7,histogram!B$4)</f>
        <v>4.4200000000000003E-2</v>
      </c>
    </row>
    <row r="8" spans="1:7" x14ac:dyDescent="0.25">
      <c r="E8">
        <f t="shared" si="0"/>
        <v>2119961479</v>
      </c>
      <c r="F8" s="1">
        <f t="shared" si="1"/>
        <v>0.98718399181365224</v>
      </c>
      <c r="G8" s="1">
        <f>TRUNC(F8,histogram!B$4)</f>
        <v>0.98709999999999998</v>
      </c>
    </row>
    <row r="9" spans="1:7" x14ac:dyDescent="0.25">
      <c r="E9">
        <f t="shared" si="0"/>
        <v>1291390176</v>
      </c>
      <c r="F9" s="1">
        <f t="shared" si="1"/>
        <v>0.60135041205275352</v>
      </c>
      <c r="G9" s="1">
        <f>TRUNC(F9,histogram!B$4)</f>
        <v>0.60129999999999995</v>
      </c>
    </row>
    <row r="10" spans="1:7" x14ac:dyDescent="0.25">
      <c r="E10">
        <f t="shared" si="0"/>
        <v>1924951450</v>
      </c>
      <c r="F10" s="1">
        <f t="shared" si="1"/>
        <v>0.89637537062930661</v>
      </c>
      <c r="G10" s="1">
        <f>TRUNC(F10,histogram!B$4)</f>
        <v>0.89629999999999999</v>
      </c>
    </row>
    <row r="11" spans="1:7" x14ac:dyDescent="0.25">
      <c r="E11">
        <f t="shared" si="0"/>
        <v>817878095</v>
      </c>
      <c r="F11" s="1">
        <f t="shared" si="1"/>
        <v>0.38085416675585049</v>
      </c>
      <c r="G11" s="1">
        <f>TRUNC(F11,histogram!B$4)</f>
        <v>0.38080000000000003</v>
      </c>
    </row>
    <row r="12" spans="1:7" x14ac:dyDescent="0.25">
      <c r="E12">
        <f t="shared" si="0"/>
        <v>34318218</v>
      </c>
      <c r="F12" s="1">
        <f t="shared" si="1"/>
        <v>1.5980665579429208E-2</v>
      </c>
      <c r="G12" s="1">
        <f>TRUNC(F12,histogram!B$4)</f>
        <v>1.5900000000000001E-2</v>
      </c>
    </row>
    <row r="13" spans="1:7" x14ac:dyDescent="0.25">
      <c r="E13">
        <f t="shared" si="0"/>
        <v>1260672530</v>
      </c>
      <c r="F13" s="1">
        <f t="shared" si="1"/>
        <v>0.58704639346666931</v>
      </c>
      <c r="G13" s="1">
        <f>TRUNC(F13,histogram!B$4)</f>
        <v>0.58699999999999997</v>
      </c>
    </row>
    <row r="14" spans="1:7" x14ac:dyDescent="0.25">
      <c r="E14">
        <f t="shared" si="0"/>
        <v>1049550408</v>
      </c>
      <c r="F14" s="1">
        <f t="shared" si="1"/>
        <v>0.48873499431122791</v>
      </c>
      <c r="G14" s="1">
        <f>TRUNC(F14,histogram!B$4)</f>
        <v>0.48870000000000002</v>
      </c>
    </row>
    <row r="15" spans="1:7" x14ac:dyDescent="0.25">
      <c r="E15">
        <f t="shared" si="0"/>
        <v>363030798</v>
      </c>
      <c r="F15" s="1">
        <f t="shared" si="1"/>
        <v>0.16904938880775561</v>
      </c>
      <c r="G15" s="1">
        <f>TRUNC(F15,histogram!B$4)</f>
        <v>0.16900000000000001</v>
      </c>
    </row>
    <row r="16" spans="1:7" x14ac:dyDescent="0.25">
      <c r="E16">
        <f t="shared" si="0"/>
        <v>457580859</v>
      </c>
      <c r="F16" s="1">
        <f t="shared" si="1"/>
        <v>0.21307769194854315</v>
      </c>
      <c r="G16" s="1">
        <f>TRUNC(F16,histogram!B$4)</f>
        <v>0.21299999999999999</v>
      </c>
    </row>
    <row r="17" spans="5:7" x14ac:dyDescent="0.25">
      <c r="E17">
        <f t="shared" si="0"/>
        <v>422557306</v>
      </c>
      <c r="F17" s="1">
        <f t="shared" si="1"/>
        <v>0.1967685791648778</v>
      </c>
      <c r="G17" s="1">
        <f>TRUNC(F17,histogram!B$4)</f>
        <v>0.19670000000000001</v>
      </c>
    </row>
    <row r="18" spans="5:7" x14ac:dyDescent="0.25">
      <c r="E18">
        <f t="shared" si="0"/>
        <v>192221313</v>
      </c>
      <c r="F18" s="1">
        <f t="shared" si="1"/>
        <v>8.9510024101245228E-2</v>
      </c>
      <c r="G18" s="1">
        <f>TRUNC(F18,histogram!B$4)</f>
        <v>8.9499999999999996E-2</v>
      </c>
    </row>
    <row r="19" spans="5:7" x14ac:dyDescent="0.25">
      <c r="E19">
        <f t="shared" si="0"/>
        <v>848202503</v>
      </c>
      <c r="F19" s="1">
        <f t="shared" si="1"/>
        <v>0.39497506962855117</v>
      </c>
      <c r="G19" s="1">
        <f>TRUNC(F19,histogram!B$4)</f>
        <v>0.39489999999999997</v>
      </c>
    </row>
    <row r="20" spans="5:7" x14ac:dyDescent="0.25">
      <c r="E20">
        <f t="shared" si="0"/>
        <v>743019135</v>
      </c>
      <c r="F20" s="1">
        <f t="shared" si="1"/>
        <v>0.34599524705949947</v>
      </c>
      <c r="G20" s="1">
        <f>TRUNC(F20,histogram!B$4)</f>
        <v>0.34589999999999999</v>
      </c>
    </row>
    <row r="21" spans="5:7" x14ac:dyDescent="0.25">
      <c r="E21">
        <f t="shared" si="0"/>
        <v>305194640</v>
      </c>
      <c r="F21" s="1">
        <f t="shared" si="1"/>
        <v>0.14211732900800059</v>
      </c>
      <c r="G21" s="1">
        <f>TRUNC(F21,histogram!B$4)</f>
        <v>0.1421</v>
      </c>
    </row>
    <row r="22" spans="5:7" x14ac:dyDescent="0.25">
      <c r="E22">
        <f t="shared" si="0"/>
        <v>1215365444</v>
      </c>
      <c r="F22" s="1">
        <f t="shared" si="1"/>
        <v>0.5659486374659225</v>
      </c>
      <c r="G22" s="1">
        <f>TRUNC(F22,histogram!B$4)</f>
        <v>0.56589999999999996</v>
      </c>
    </row>
    <row r="23" spans="5:7" x14ac:dyDescent="0.25">
      <c r="E23">
        <f t="shared" si="0"/>
        <v>1930050691</v>
      </c>
      <c r="F23" s="1">
        <f t="shared" si="1"/>
        <v>0.89874988975876469</v>
      </c>
      <c r="G23" s="1">
        <f>TRUNC(F23,histogram!B$4)</f>
        <v>0.89870000000000005</v>
      </c>
    </row>
    <row r="24" spans="5:7" x14ac:dyDescent="0.25">
      <c r="E24">
        <f t="shared" si="0"/>
        <v>621475702</v>
      </c>
      <c r="F24" s="1">
        <f t="shared" si="1"/>
        <v>0.28939717555856198</v>
      </c>
      <c r="G24" s="1">
        <f>TRUNC(F24,histogram!B$4)</f>
        <v>0.2893</v>
      </c>
    </row>
    <row r="25" spans="5:7" x14ac:dyDescent="0.25">
      <c r="E25">
        <f t="shared" si="0"/>
        <v>1929148153</v>
      </c>
      <c r="F25" s="1">
        <f t="shared" si="1"/>
        <v>0.8983296127516448</v>
      </c>
      <c r="G25" s="1">
        <f>TRUNC(F25,histogram!B$4)</f>
        <v>0.89829999999999999</v>
      </c>
    </row>
    <row r="26" spans="5:7" x14ac:dyDescent="0.25">
      <c r="E26">
        <f t="shared" si="0"/>
        <v>484905065</v>
      </c>
      <c r="F26" s="1">
        <f t="shared" si="1"/>
        <v>0.22580151689509001</v>
      </c>
      <c r="G26" s="1">
        <f>TRUNC(F26,histogram!B$4)</f>
        <v>0.2258</v>
      </c>
    </row>
    <row r="27" spans="5:7" x14ac:dyDescent="0.25">
      <c r="E27">
        <f t="shared" si="0"/>
        <v>98987090</v>
      </c>
      <c r="F27" s="1">
        <f t="shared" si="1"/>
        <v>4.609445577771145E-2</v>
      </c>
      <c r="G27" s="1">
        <f>TRUNC(F27,histogram!B$4)</f>
        <v>4.5999999999999999E-2</v>
      </c>
    </row>
    <row r="28" spans="5:7" x14ac:dyDescent="0.25">
      <c r="E28">
        <f t="shared" si="0"/>
        <v>1523678852</v>
      </c>
      <c r="F28" s="1">
        <f t="shared" si="1"/>
        <v>0.70951825599629348</v>
      </c>
      <c r="G28" s="1">
        <f>TRUNC(F28,histogram!B$4)</f>
        <v>0.70950000000000002</v>
      </c>
    </row>
    <row r="29" spans="5:7" x14ac:dyDescent="0.25">
      <c r="E29">
        <f t="shared" si="0"/>
        <v>1875458736</v>
      </c>
      <c r="F29" s="1">
        <f t="shared" si="1"/>
        <v>0.87332852970498076</v>
      </c>
      <c r="G29" s="1">
        <f>TRUNC(F29,histogram!B$4)</f>
        <v>0.87329999999999997</v>
      </c>
    </row>
    <row r="30" spans="5:7" x14ac:dyDescent="0.25">
      <c r="E30">
        <f t="shared" si="0"/>
        <v>70005286</v>
      </c>
      <c r="F30" s="1">
        <f t="shared" si="1"/>
        <v>3.2598751612286432E-2</v>
      </c>
      <c r="G30" s="1">
        <f>TRUNC(F30,histogram!B$4)</f>
        <v>3.2500000000000001E-2</v>
      </c>
    </row>
    <row r="31" spans="5:7" x14ac:dyDescent="0.25">
      <c r="E31">
        <f t="shared" si="0"/>
        <v>1905286893</v>
      </c>
      <c r="F31" s="1">
        <f t="shared" si="1"/>
        <v>0.88721834769808605</v>
      </c>
      <c r="G31" s="1">
        <f>TRUNC(F31,histogram!B$4)</f>
        <v>0.88719999999999999</v>
      </c>
    </row>
    <row r="32" spans="5:7" x14ac:dyDescent="0.25">
      <c r="E32">
        <f t="shared" si="0"/>
        <v>1028150234</v>
      </c>
      <c r="F32" s="1">
        <f t="shared" si="1"/>
        <v>0.4787697617331379</v>
      </c>
      <c r="G32" s="1">
        <f>TRUNC(F32,histogram!B$4)</f>
        <v>0.47870000000000001</v>
      </c>
    </row>
    <row r="33" spans="5:7" x14ac:dyDescent="0.25">
      <c r="E33">
        <f t="shared" si="0"/>
        <v>1467559076</v>
      </c>
      <c r="F33" s="1">
        <f t="shared" si="1"/>
        <v>0.68338544884854246</v>
      </c>
      <c r="G33" s="1">
        <f>TRUNC(F33,histogram!B$4)</f>
        <v>0.68330000000000002</v>
      </c>
    </row>
    <row r="34" spans="5:7" x14ac:dyDescent="0.25">
      <c r="E34">
        <f t="shared" si="0"/>
        <v>1415704537</v>
      </c>
      <c r="F34" s="1">
        <f t="shared" si="1"/>
        <v>0.65923879745380898</v>
      </c>
      <c r="G34" s="1">
        <f>TRUNC(F34,histogram!B$4)</f>
        <v>0.65920000000000001</v>
      </c>
    </row>
    <row r="35" spans="5:7" x14ac:dyDescent="0.25">
      <c r="E35">
        <f t="shared" si="0"/>
        <v>1774828246</v>
      </c>
      <c r="F35" s="1">
        <f t="shared" si="1"/>
        <v>0.82646880616735141</v>
      </c>
      <c r="G35" s="1">
        <f>TRUNC(F35,histogram!B$4)</f>
        <v>0.82640000000000002</v>
      </c>
    </row>
    <row r="36" spans="5:7" x14ac:dyDescent="0.25">
      <c r="E36">
        <f t="shared" si="0"/>
        <v>990473692</v>
      </c>
      <c r="F36" s="1">
        <f t="shared" si="1"/>
        <v>0.461225254675944</v>
      </c>
      <c r="G36" s="1">
        <f>TRUNC(F36,histogram!B$4)</f>
        <v>0.4612</v>
      </c>
    </row>
    <row r="37" spans="5:7" x14ac:dyDescent="0.25">
      <c r="E37">
        <f t="shared" si="0"/>
        <v>1745593547</v>
      </c>
      <c r="F37" s="1">
        <f t="shared" si="1"/>
        <v>0.81285533859061787</v>
      </c>
      <c r="G37" s="1">
        <f>TRUNC(F37,histogram!B$4)</f>
        <v>0.81279999999999997</v>
      </c>
    </row>
    <row r="38" spans="5:7" x14ac:dyDescent="0.25">
      <c r="E38">
        <f t="shared" si="0"/>
        <v>1416642762</v>
      </c>
      <c r="F38" s="1">
        <f t="shared" si="1"/>
        <v>0.65967569251529667</v>
      </c>
      <c r="G38" s="1">
        <f>TRUNC(F38,histogram!B$4)</f>
        <v>0.65959999999999996</v>
      </c>
    </row>
    <row r="39" spans="5:7" x14ac:dyDescent="0.25">
      <c r="E39">
        <f t="shared" si="0"/>
        <v>363706645</v>
      </c>
      <c r="F39" s="1">
        <f t="shared" si="1"/>
        <v>0.16936410459194523</v>
      </c>
      <c r="G39" s="1">
        <f>TRUNC(F39,histogram!B$4)</f>
        <v>0.16930000000000001</v>
      </c>
    </row>
    <row r="40" spans="5:7" x14ac:dyDescent="0.25">
      <c r="E40">
        <f t="shared" si="0"/>
        <v>1079123153</v>
      </c>
      <c r="F40" s="1">
        <f t="shared" si="1"/>
        <v>0.50250587682356396</v>
      </c>
      <c r="G40" s="1">
        <f>TRUNC(F40,histogram!B$4)</f>
        <v>0.50249999999999995</v>
      </c>
    </row>
    <row r="41" spans="5:7" x14ac:dyDescent="0.25">
      <c r="E41">
        <f t="shared" si="0"/>
        <v>1323433556</v>
      </c>
      <c r="F41" s="1">
        <f t="shared" si="1"/>
        <v>0.61627177364019292</v>
      </c>
      <c r="G41" s="1">
        <f>TRUNC(F41,histogram!B$4)</f>
        <v>0.61619999999999997</v>
      </c>
    </row>
    <row r="42" spans="5:7" x14ac:dyDescent="0.25">
      <c r="E42">
        <f t="shared" si="0"/>
        <v>1459643713</v>
      </c>
      <c r="F42" s="1">
        <f t="shared" si="1"/>
        <v>0.67969957072273812</v>
      </c>
      <c r="G42" s="1">
        <f>TRUNC(F42,histogram!B$4)</f>
        <v>0.67959999999999998</v>
      </c>
    </row>
    <row r="43" spans="5:7" x14ac:dyDescent="0.25">
      <c r="E43">
        <f t="shared" si="0"/>
        <v>1526184710</v>
      </c>
      <c r="F43" s="1">
        <f t="shared" si="1"/>
        <v>0.71068513705892733</v>
      </c>
      <c r="G43" s="1">
        <f>TRUNC(F43,histogram!B$4)</f>
        <v>0.71060000000000001</v>
      </c>
    </row>
    <row r="44" spans="5:7" x14ac:dyDescent="0.25">
      <c r="E44">
        <f t="shared" si="0"/>
        <v>1041741202</v>
      </c>
      <c r="F44" s="1">
        <f t="shared" si="1"/>
        <v>0.48509854939072328</v>
      </c>
      <c r="G44" s="1">
        <f>TRUNC(F44,histogram!B$4)</f>
        <v>0.48499999999999999</v>
      </c>
    </row>
    <row r="45" spans="5:7" x14ac:dyDescent="0.25">
      <c r="E45">
        <f t="shared" si="0"/>
        <v>110208023</v>
      </c>
      <c r="F45" s="1">
        <f t="shared" si="1"/>
        <v>5.1319609885718494E-2</v>
      </c>
      <c r="G45" s="1">
        <f>TRUNC(F45,histogram!B$4)</f>
        <v>5.1299999999999998E-2</v>
      </c>
    </row>
    <row r="46" spans="5:7" x14ac:dyDescent="0.25">
      <c r="E46">
        <f t="shared" si="0"/>
        <v>1135338847</v>
      </c>
      <c r="F46" s="1">
        <f t="shared" si="1"/>
        <v>0.52868334927069183</v>
      </c>
      <c r="G46" s="1">
        <f>TRUNC(F46,histogram!B$4)</f>
        <v>0.52859999999999996</v>
      </c>
    </row>
    <row r="47" spans="5:7" x14ac:dyDescent="0.25">
      <c r="E47">
        <f t="shared" si="0"/>
        <v>1247797934</v>
      </c>
      <c r="F47" s="1">
        <f t="shared" si="1"/>
        <v>0.58105119251695048</v>
      </c>
      <c r="G47" s="1">
        <f>TRUNC(F47,histogram!B$4)</f>
        <v>0.58099999999999996</v>
      </c>
    </row>
    <row r="48" spans="5:7" x14ac:dyDescent="0.25">
      <c r="E48">
        <f t="shared" si="0"/>
        <v>1562063783</v>
      </c>
      <c r="F48" s="1">
        <f t="shared" si="1"/>
        <v>0.72739263238729568</v>
      </c>
      <c r="G48" s="1">
        <f>TRUNC(F48,histogram!B$4)</f>
        <v>0.72729999999999995</v>
      </c>
    </row>
    <row r="49" spans="5:7" x14ac:dyDescent="0.25">
      <c r="E49">
        <f t="shared" si="0"/>
        <v>618416306</v>
      </c>
      <c r="F49" s="1">
        <f t="shared" si="1"/>
        <v>0.28797253327815447</v>
      </c>
      <c r="G49" s="1">
        <f>TRUNC(F49,histogram!B$4)</f>
        <v>0.28789999999999999</v>
      </c>
    </row>
    <row r="50" spans="5:7" x14ac:dyDescent="0.25">
      <c r="E50">
        <f t="shared" si="0"/>
        <v>2049487109</v>
      </c>
      <c r="F50" s="1">
        <f t="shared" si="1"/>
        <v>0.95436680594196865</v>
      </c>
      <c r="G50" s="1">
        <f>TRUNC(F50,histogram!B$4)</f>
        <v>0.95430000000000004</v>
      </c>
    </row>
    <row r="51" spans="5:7" x14ac:dyDescent="0.25">
      <c r="E51">
        <f t="shared" si="0"/>
        <v>92143083</v>
      </c>
      <c r="F51" s="1">
        <f t="shared" si="1"/>
        <v>4.2907466666264209E-2</v>
      </c>
      <c r="G51" s="1">
        <f>TRUNC(F51,histogram!B$4)</f>
        <v>4.2900000000000001E-2</v>
      </c>
    </row>
    <row r="52" spans="5:7" x14ac:dyDescent="0.25">
      <c r="E52">
        <f t="shared" si="0"/>
        <v>313086494</v>
      </c>
      <c r="F52" s="1">
        <f t="shared" si="1"/>
        <v>0.14579225990259659</v>
      </c>
      <c r="G52" s="1">
        <f>TRUNC(F52,histogram!B$4)</f>
        <v>0.1457</v>
      </c>
    </row>
    <row r="53" spans="5:7" x14ac:dyDescent="0.25">
      <c r="E53">
        <f t="shared" si="0"/>
        <v>709769508</v>
      </c>
      <c r="F53" s="1">
        <f t="shared" si="1"/>
        <v>0.33051218294096746</v>
      </c>
      <c r="G53" s="1">
        <f>TRUNC(F53,histogram!B$4)</f>
        <v>0.33050000000000002</v>
      </c>
    </row>
    <row r="54" spans="5:7" x14ac:dyDescent="0.25">
      <c r="E54">
        <f t="shared" si="0"/>
        <v>1971945518</v>
      </c>
      <c r="F54" s="1">
        <f t="shared" si="1"/>
        <v>0.91825868884020423</v>
      </c>
      <c r="G54" s="1">
        <f>TRUNC(F54,histogram!B$4)</f>
        <v>0.91820000000000002</v>
      </c>
    </row>
    <row r="55" spans="5:7" x14ac:dyDescent="0.25">
      <c r="E55">
        <f t="shared" si="0"/>
        <v>373196875</v>
      </c>
      <c r="F55" s="1">
        <f t="shared" si="1"/>
        <v>0.17378333731264964</v>
      </c>
      <c r="G55" s="1">
        <f>TRUNC(F55,histogram!B$4)</f>
        <v>0.17369999999999999</v>
      </c>
    </row>
    <row r="56" spans="5:7" x14ac:dyDescent="0.25">
      <c r="E56">
        <f t="shared" si="0"/>
        <v>1667628885</v>
      </c>
      <c r="F56" s="1">
        <f t="shared" si="1"/>
        <v>0.77655021370227928</v>
      </c>
      <c r="G56" s="1">
        <f>TRUNC(F56,histogram!B$4)</f>
        <v>0.77649999999999997</v>
      </c>
    </row>
    <row r="57" spans="5:7" x14ac:dyDescent="0.25">
      <c r="E57">
        <f t="shared" si="0"/>
        <v>1029593198</v>
      </c>
      <c r="F57" s="1">
        <f t="shared" si="1"/>
        <v>0.47944169420722949</v>
      </c>
      <c r="G57" s="1">
        <f>TRUNC(F57,histogram!B$4)</f>
        <v>0.47939999999999999</v>
      </c>
    </row>
    <row r="58" spans="5:7" x14ac:dyDescent="0.25">
      <c r="E58">
        <f t="shared" si="0"/>
        <v>2097134907</v>
      </c>
      <c r="F58" s="1">
        <f t="shared" si="1"/>
        <v>0.97655454090635974</v>
      </c>
      <c r="G58" s="1">
        <f>TRUNC(F58,histogram!B$4)</f>
        <v>0.97650000000000003</v>
      </c>
    </row>
    <row r="59" spans="5:7" x14ac:dyDescent="0.25">
      <c r="E59">
        <f t="shared" si="0"/>
        <v>2044767385</v>
      </c>
      <c r="F59" s="1">
        <f t="shared" si="1"/>
        <v>0.95216901318736791</v>
      </c>
      <c r="G59" s="1">
        <f>TRUNC(F59,histogram!B$4)</f>
        <v>0.95209999999999995</v>
      </c>
    </row>
    <row r="60" spans="5:7" x14ac:dyDescent="0.25">
      <c r="E60">
        <f t="shared" si="0"/>
        <v>224636754</v>
      </c>
      <c r="F60" s="1">
        <f t="shared" si="1"/>
        <v>0.10460464009298227</v>
      </c>
      <c r="G60" s="1">
        <f>TRUNC(F60,histogram!B$4)</f>
        <v>0.1046</v>
      </c>
    </row>
    <row r="61" spans="5:7" x14ac:dyDescent="0.25">
      <c r="E61">
        <f t="shared" si="0"/>
        <v>193673052</v>
      </c>
      <c r="F61" s="1">
        <f t="shared" si="1"/>
        <v>9.0186042753134868E-2</v>
      </c>
      <c r="G61" s="1">
        <f>TRUNC(F61,histogram!B$4)</f>
        <v>9.01E-2</v>
      </c>
    </row>
    <row r="62" spans="5:7" x14ac:dyDescent="0.25">
      <c r="E62">
        <f t="shared" si="0"/>
        <v>1625259759</v>
      </c>
      <c r="F62" s="1">
        <f t="shared" si="1"/>
        <v>0.75682055193782805</v>
      </c>
      <c r="G62" s="1">
        <f>TRUNC(F62,histogram!B$4)</f>
        <v>0.75680000000000003</v>
      </c>
    </row>
    <row r="63" spans="5:7" x14ac:dyDescent="0.25">
      <c r="E63">
        <f t="shared" si="0"/>
        <v>1896263320</v>
      </c>
      <c r="F63" s="1">
        <f t="shared" si="1"/>
        <v>0.88301641907683404</v>
      </c>
      <c r="G63" s="1">
        <f>TRUNC(F63,histogram!B$4)</f>
        <v>0.88300000000000001</v>
      </c>
    </row>
    <row r="64" spans="5:7" x14ac:dyDescent="0.25">
      <c r="E64">
        <f t="shared" si="0"/>
        <v>1840297760</v>
      </c>
      <c r="F64" s="1">
        <f t="shared" si="1"/>
        <v>0.8569554243502</v>
      </c>
      <c r="G64" s="1">
        <f>TRUNC(F64,histogram!B$4)</f>
        <v>0.8569</v>
      </c>
    </row>
    <row r="65" spans="5:7" x14ac:dyDescent="0.25">
      <c r="E65">
        <f t="shared" si="0"/>
        <v>1824968226</v>
      </c>
      <c r="F65" s="1">
        <f t="shared" si="1"/>
        <v>0.84981705381060813</v>
      </c>
      <c r="G65" s="1">
        <f>TRUNC(F65,histogram!B$4)</f>
        <v>0.8498</v>
      </c>
    </row>
    <row r="66" spans="5:7" x14ac:dyDescent="0.25">
      <c r="E66">
        <f t="shared" si="0"/>
        <v>1879527928</v>
      </c>
      <c r="F66" s="1">
        <f t="shared" si="1"/>
        <v>0.87522339489088552</v>
      </c>
      <c r="G66" s="1">
        <f>TRUNC(F66,histogram!B$4)</f>
        <v>0.87519999999999998</v>
      </c>
    </row>
    <row r="67" spans="5:7" x14ac:dyDescent="0.25">
      <c r="E67">
        <f t="shared" si="0"/>
        <v>1888922173</v>
      </c>
      <c r="F67" s="1">
        <f t="shared" si="1"/>
        <v>0.87959793111290685</v>
      </c>
      <c r="G67" s="1">
        <f>TRUNC(F67,histogram!B$4)</f>
        <v>0.87949999999999995</v>
      </c>
    </row>
    <row r="68" spans="5:7" x14ac:dyDescent="0.25">
      <c r="E68">
        <f t="shared" ref="E68:E101" si="2">MOD(E67*$B$2+$C$2,$A$2)</f>
        <v>864208010</v>
      </c>
      <c r="F68" s="1">
        <f t="shared" ref="F68:F101" si="3">E68/$A$2</f>
        <v>0.40242821462565487</v>
      </c>
      <c r="G68" s="1">
        <f>TRUNC(F68,histogram!B$4)</f>
        <v>0.40239999999999998</v>
      </c>
    </row>
    <row r="69" spans="5:7" x14ac:dyDescent="0.25">
      <c r="E69">
        <f t="shared" si="2"/>
        <v>1312119409</v>
      </c>
      <c r="F69" s="1">
        <f t="shared" si="3"/>
        <v>0.61100321338093055</v>
      </c>
      <c r="G69" s="1">
        <f>TRUNC(F69,histogram!B$4)</f>
        <v>0.61099999999999999</v>
      </c>
    </row>
    <row r="70" spans="5:7" x14ac:dyDescent="0.25">
      <c r="E70">
        <f t="shared" si="2"/>
        <v>281336020</v>
      </c>
      <c r="F70" s="1">
        <f t="shared" si="3"/>
        <v>0.13100729330024091</v>
      </c>
      <c r="G70" s="1">
        <f>TRUNC(F70,histogram!B$4)</f>
        <v>0.13100000000000001</v>
      </c>
    </row>
    <row r="71" spans="5:7" x14ac:dyDescent="0.25">
      <c r="E71">
        <f t="shared" si="2"/>
        <v>1802981093</v>
      </c>
      <c r="F71" s="1">
        <f t="shared" si="3"/>
        <v>0.83957849714885391</v>
      </c>
      <c r="G71" s="1">
        <f>TRUNC(F71,histogram!B$4)</f>
        <v>0.83950000000000002</v>
      </c>
    </row>
    <row r="72" spans="5:7" x14ac:dyDescent="0.25">
      <c r="E72">
        <f t="shared" si="2"/>
        <v>1708970881</v>
      </c>
      <c r="F72" s="1">
        <f t="shared" si="3"/>
        <v>0.79580158078847529</v>
      </c>
      <c r="G72" s="1">
        <f>TRUNC(F72,histogram!B$4)</f>
        <v>0.79579999999999995</v>
      </c>
    </row>
    <row r="73" spans="5:7" x14ac:dyDescent="0.25">
      <c r="E73">
        <f t="shared" si="2"/>
        <v>79818342</v>
      </c>
      <c r="F73" s="1">
        <f t="shared" si="3"/>
        <v>3.7168311903797234E-2</v>
      </c>
      <c r="G73" s="1">
        <f>TRUNC(F73,histogram!B$4)</f>
        <v>3.7100000000000001E-2</v>
      </c>
    </row>
    <row r="74" spans="5:7" x14ac:dyDescent="0.25">
      <c r="E74">
        <f t="shared" si="2"/>
        <v>1477078266</v>
      </c>
      <c r="F74" s="1">
        <f t="shared" si="3"/>
        <v>0.68781816712013355</v>
      </c>
      <c r="G74" s="1">
        <f>TRUNC(F74,histogram!B$4)</f>
        <v>0.68779999999999997</v>
      </c>
    </row>
    <row r="75" spans="5:7" x14ac:dyDescent="0.25">
      <c r="E75">
        <f t="shared" si="2"/>
        <v>343457342</v>
      </c>
      <c r="F75" s="1">
        <f t="shared" si="3"/>
        <v>0.15993478808548989</v>
      </c>
      <c r="G75" s="1">
        <f>TRUNC(F75,histogram!B$4)</f>
        <v>0.15989999999999999</v>
      </c>
    </row>
    <row r="76" spans="5:7" x14ac:dyDescent="0.25">
      <c r="E76">
        <f t="shared" si="2"/>
        <v>51503858</v>
      </c>
      <c r="F76" s="1">
        <f t="shared" si="3"/>
        <v>2.3983352828763124E-2</v>
      </c>
      <c r="G76" s="1">
        <f>TRUNC(F76,histogram!B$4)</f>
        <v>2.3900000000000001E-2</v>
      </c>
    </row>
    <row r="77" spans="5:7" x14ac:dyDescent="0.25">
      <c r="E77">
        <f t="shared" si="2"/>
        <v>189431665</v>
      </c>
      <c r="F77" s="1">
        <f t="shared" si="3"/>
        <v>8.8210993021824863E-2</v>
      </c>
      <c r="G77" s="1">
        <f>TRUNC(F77,histogram!B$4)</f>
        <v>8.8200000000000001E-2</v>
      </c>
    </row>
    <row r="78" spans="5:7" x14ac:dyDescent="0.25">
      <c r="E78">
        <f t="shared" si="2"/>
        <v>1207228801</v>
      </c>
      <c r="F78" s="1">
        <f t="shared" si="3"/>
        <v>0.56215971781041463</v>
      </c>
      <c r="G78" s="1">
        <f>TRUNC(F78,histogram!B$4)</f>
        <v>0.56210000000000004</v>
      </c>
    </row>
    <row r="79" spans="5:7" x14ac:dyDescent="0.25">
      <c r="E79">
        <f t="shared" si="2"/>
        <v>468961551</v>
      </c>
      <c r="F79" s="1">
        <f t="shared" si="3"/>
        <v>0.21837723963818384</v>
      </c>
      <c r="G79" s="1">
        <f>TRUNC(F79,histogram!B$4)</f>
        <v>0.21829999999999999</v>
      </c>
    </row>
    <row r="80" spans="5:7" x14ac:dyDescent="0.25">
      <c r="E80">
        <f t="shared" si="2"/>
        <v>571803167</v>
      </c>
      <c r="F80" s="1">
        <f t="shared" si="3"/>
        <v>0.26626659895585225</v>
      </c>
      <c r="G80" s="1">
        <f>TRUNC(F80,histogram!B$4)</f>
        <v>0.26619999999999999</v>
      </c>
    </row>
    <row r="81" spans="5:7" x14ac:dyDescent="0.25">
      <c r="E81">
        <f t="shared" si="2"/>
        <v>306507444</v>
      </c>
      <c r="F81" s="1">
        <f t="shared" si="3"/>
        <v>0.142728651008908</v>
      </c>
      <c r="G81" s="1">
        <f>TRUNC(F81,histogram!B$4)</f>
        <v>0.14269999999999999</v>
      </c>
    </row>
    <row r="82" spans="5:7" x14ac:dyDescent="0.25">
      <c r="E82">
        <f t="shared" si="2"/>
        <v>1804825802</v>
      </c>
      <c r="F82" s="1">
        <f t="shared" si="3"/>
        <v>0.84043750671690209</v>
      </c>
      <c r="G82" s="1">
        <f>TRUNC(F82,histogram!B$4)</f>
        <v>0.84040000000000004</v>
      </c>
    </row>
    <row r="83" spans="5:7" x14ac:dyDescent="0.25">
      <c r="E83">
        <f t="shared" si="2"/>
        <v>500740339</v>
      </c>
      <c r="F83" s="1">
        <f t="shared" si="3"/>
        <v>0.23317539097423451</v>
      </c>
      <c r="G83" s="1">
        <f>TRUNC(F83,histogram!B$4)</f>
        <v>0.2331</v>
      </c>
    </row>
    <row r="84" spans="5:7" x14ac:dyDescent="0.25">
      <c r="E84">
        <f t="shared" si="2"/>
        <v>2101948627</v>
      </c>
      <c r="F84" s="1">
        <f t="shared" si="3"/>
        <v>0.97879610395934247</v>
      </c>
      <c r="G84" s="1">
        <f>TRUNC(F84,histogram!B$4)</f>
        <v>0.97870000000000001</v>
      </c>
    </row>
    <row r="85" spans="5:7" x14ac:dyDescent="0.25">
      <c r="E85">
        <f t="shared" si="2"/>
        <v>1344580839</v>
      </c>
      <c r="F85" s="1">
        <f t="shared" si="3"/>
        <v>0.62611924466961955</v>
      </c>
      <c r="G85" s="1">
        <f>TRUNC(F85,histogram!B$4)</f>
        <v>0.62609999999999999</v>
      </c>
    </row>
    <row r="86" spans="5:7" x14ac:dyDescent="0.25">
      <c r="E86">
        <f t="shared" si="2"/>
        <v>399743692</v>
      </c>
      <c r="F86" s="1">
        <f t="shared" si="3"/>
        <v>0.18614516229654904</v>
      </c>
      <c r="G86" s="1">
        <f>TRUNC(F86,histogram!B$4)</f>
        <v>0.18609999999999999</v>
      </c>
    </row>
    <row r="87" spans="5:7" x14ac:dyDescent="0.25">
      <c r="E87">
        <f t="shared" si="2"/>
        <v>1163383628</v>
      </c>
      <c r="F87" s="1">
        <f t="shared" si="3"/>
        <v>0.5417427180994967</v>
      </c>
      <c r="G87" s="1">
        <f>TRUNC(F87,histogram!B$4)</f>
        <v>0.54169999999999996</v>
      </c>
    </row>
    <row r="88" spans="5:7" x14ac:dyDescent="0.25">
      <c r="E88">
        <f t="shared" si="2"/>
        <v>150029861</v>
      </c>
      <c r="F88" s="1">
        <f t="shared" si="3"/>
        <v>6.9863098240393731E-2</v>
      </c>
      <c r="G88" s="1">
        <f>TRUNC(F88,histogram!B$4)</f>
        <v>6.9800000000000001E-2</v>
      </c>
    </row>
    <row r="89" spans="5:7" x14ac:dyDescent="0.25">
      <c r="E89">
        <f t="shared" si="2"/>
        <v>406072249</v>
      </c>
      <c r="F89" s="1">
        <f t="shared" si="3"/>
        <v>0.18909212629734171</v>
      </c>
      <c r="G89" s="1">
        <f>TRUNC(F89,histogram!B$4)</f>
        <v>0.189</v>
      </c>
    </row>
    <row r="90" spans="5:7" x14ac:dyDescent="0.25">
      <c r="E90">
        <f t="shared" si="2"/>
        <v>153258777</v>
      </c>
      <c r="F90" s="1">
        <f t="shared" si="3"/>
        <v>7.1366679422262436E-2</v>
      </c>
      <c r="G90" s="1">
        <f>TRUNC(F90,histogram!B$4)</f>
        <v>7.1300000000000002E-2</v>
      </c>
    </row>
    <row r="91" spans="5:7" x14ac:dyDescent="0.25">
      <c r="E91">
        <f t="shared" si="2"/>
        <v>987372286</v>
      </c>
      <c r="F91" s="1">
        <f t="shared" si="3"/>
        <v>0.45978104996484753</v>
      </c>
      <c r="G91" s="1">
        <f>TRUNC(F91,histogram!B$4)</f>
        <v>0.4597</v>
      </c>
    </row>
    <row r="92" spans="5:7" x14ac:dyDescent="0.25">
      <c r="E92">
        <f t="shared" si="2"/>
        <v>1159870433</v>
      </c>
      <c r="F92" s="1">
        <f t="shared" si="3"/>
        <v>0.54010675919247175</v>
      </c>
      <c r="G92" s="1">
        <f>TRUNC(F92,histogram!B$4)</f>
        <v>0.54010000000000002</v>
      </c>
    </row>
    <row r="93" spans="5:7" x14ac:dyDescent="0.25">
      <c r="E93">
        <f t="shared" si="2"/>
        <v>1233303612</v>
      </c>
      <c r="F93" s="1">
        <f t="shared" si="3"/>
        <v>0.57430174787263466</v>
      </c>
      <c r="G93" s="1">
        <f>TRUNC(F93,histogram!B$4)</f>
        <v>0.57430000000000003</v>
      </c>
    </row>
    <row r="94" spans="5:7" x14ac:dyDescent="0.25">
      <c r="E94">
        <f t="shared" si="2"/>
        <v>621646040</v>
      </c>
      <c r="F94" s="1">
        <f t="shared" si="3"/>
        <v>0.28947649537095638</v>
      </c>
      <c r="G94" s="1">
        <f>TRUNC(F94,histogram!B$4)</f>
        <v>0.28939999999999999</v>
      </c>
    </row>
    <row r="95" spans="5:7" x14ac:dyDescent="0.25">
      <c r="E95">
        <f t="shared" si="2"/>
        <v>497051625</v>
      </c>
      <c r="F95" s="1">
        <f t="shared" si="3"/>
        <v>0.23145769966368457</v>
      </c>
      <c r="G95" s="1">
        <f>TRUNC(F95,histogram!B$4)</f>
        <v>0.23139999999999999</v>
      </c>
    </row>
    <row r="96" spans="5:7" x14ac:dyDescent="0.25">
      <c r="E96">
        <f t="shared" si="2"/>
        <v>235274545</v>
      </c>
      <c r="F96" s="1">
        <f t="shared" si="3"/>
        <v>0.10955824754645967</v>
      </c>
      <c r="G96" s="1">
        <f>TRUNC(F96,histogram!B$4)</f>
        <v>0.1095</v>
      </c>
    </row>
    <row r="97" spans="5:7" x14ac:dyDescent="0.25">
      <c r="E97">
        <f t="shared" si="2"/>
        <v>741883688</v>
      </c>
      <c r="F97" s="1">
        <f t="shared" si="3"/>
        <v>0.34546651334756356</v>
      </c>
      <c r="G97" s="1">
        <f>TRUNC(F97,histogram!B$4)</f>
        <v>0.34539999999999998</v>
      </c>
    </row>
    <row r="98" spans="5:7" x14ac:dyDescent="0.25">
      <c r="E98">
        <f t="shared" si="2"/>
        <v>549089734</v>
      </c>
      <c r="F98" s="1">
        <f t="shared" si="3"/>
        <v>0.25568983250096899</v>
      </c>
      <c r="G98" s="1">
        <f>TRUNC(F98,histogram!B$4)</f>
        <v>0.25559999999999999</v>
      </c>
    </row>
    <row r="99" spans="5:7" x14ac:dyDescent="0.25">
      <c r="E99">
        <f t="shared" si="2"/>
        <v>813928179</v>
      </c>
      <c r="F99" s="1">
        <f t="shared" si="3"/>
        <v>0.37901484378567657</v>
      </c>
      <c r="G99" s="1">
        <f>TRUNC(F99,histogram!B$4)</f>
        <v>0.379</v>
      </c>
    </row>
    <row r="100" spans="5:7" x14ac:dyDescent="0.25">
      <c r="E100">
        <f t="shared" si="2"/>
        <v>220073063</v>
      </c>
      <c r="F100" s="1">
        <f t="shared" si="3"/>
        <v>0.10247950586605795</v>
      </c>
      <c r="G100" s="1">
        <f>TRUNC(F100,histogram!B$4)</f>
        <v>0.1024</v>
      </c>
    </row>
    <row r="101" spans="5:7" x14ac:dyDescent="0.25">
      <c r="E101">
        <f t="shared" si="2"/>
        <v>801129707</v>
      </c>
      <c r="F101" s="1">
        <f t="shared" si="3"/>
        <v>0.37305509083580929</v>
      </c>
      <c r="G101" s="1">
        <f>TRUNC(F101,histogram!B$4)</f>
        <v>0.373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BE2A-39F5-4152-9A3E-E87F5D196DC0}">
  <dimension ref="A1:I12"/>
  <sheetViews>
    <sheetView zoomScale="80" zoomScaleNormal="80" workbookViewId="0">
      <selection activeCell="N6" sqref="N6"/>
    </sheetView>
  </sheetViews>
  <sheetFormatPr defaultRowHeight="15" x14ac:dyDescent="0.25"/>
  <cols>
    <col min="1" max="1" width="9.85546875" bestFit="1" customWidth="1"/>
    <col min="6" max="6" width="11.28515625" bestFit="1" customWidth="1"/>
    <col min="7" max="7" width="11.140625" bestFit="1" customWidth="1"/>
    <col min="8" max="8" width="8" bestFit="1" customWidth="1"/>
  </cols>
  <sheetData>
    <row r="1" spans="1:9" x14ac:dyDescent="0.25">
      <c r="A1" s="2" t="s">
        <v>7</v>
      </c>
      <c r="B1">
        <f>COUNT(random!G2:G101)</f>
        <v>100</v>
      </c>
      <c r="E1" s="4" t="s">
        <v>14</v>
      </c>
      <c r="F1" s="4" t="s">
        <v>15</v>
      </c>
      <c r="G1" s="4" t="s">
        <v>16</v>
      </c>
      <c r="H1" s="4" t="s">
        <v>0</v>
      </c>
      <c r="I1" s="4" t="s">
        <v>17</v>
      </c>
    </row>
    <row r="2" spans="1:9" x14ac:dyDescent="0.25">
      <c r="A2" s="2" t="s">
        <v>8</v>
      </c>
      <c r="B2">
        <f>MAX(random!G2:G101)</f>
        <v>0.98709999999999998</v>
      </c>
      <c r="E2" s="5"/>
      <c r="F2" s="5"/>
      <c r="G2" s="5"/>
      <c r="H2" s="5"/>
      <c r="I2" s="5"/>
    </row>
    <row r="3" spans="1:9" x14ac:dyDescent="0.25">
      <c r="A3" s="2" t="s">
        <v>9</v>
      </c>
      <c r="B3">
        <f>MIN(random!G2:G101)</f>
        <v>1.5900000000000001E-2</v>
      </c>
      <c r="E3" s="5">
        <v>1</v>
      </c>
      <c r="F3" s="6">
        <f>B3</f>
        <v>1.5900000000000001E-2</v>
      </c>
      <c r="G3" s="6">
        <f>F4-$B$7</f>
        <v>0.13720000000000002</v>
      </c>
      <c r="H3" s="5">
        <f>AVERAGE(F3:G3)</f>
        <v>7.6550000000000007E-2</v>
      </c>
      <c r="I3" s="5">
        <f>COUNTIFS(random!G$2:G$101,"&lt;="&amp;G3,random!G$2:G$101,"&gt;="&amp;F3)</f>
        <v>17</v>
      </c>
    </row>
    <row r="4" spans="1:9" x14ac:dyDescent="0.25">
      <c r="A4" s="2" t="s">
        <v>13</v>
      </c>
      <c r="B4">
        <v>4</v>
      </c>
      <c r="E4" s="5">
        <v>2</v>
      </c>
      <c r="F4" s="6">
        <f>F3+$B$6</f>
        <v>0.13730000000000001</v>
      </c>
      <c r="G4" s="6">
        <f>G3+$B$6</f>
        <v>0.2586</v>
      </c>
      <c r="H4" s="5">
        <f>AVERAGE(F4:G4)</f>
        <v>0.19795000000000001</v>
      </c>
      <c r="I4" s="5">
        <f>COUNTIFS(random!G$2:G$101,"&lt;="&amp;G4,random!G$2:G$101,"&gt;="&amp;F4)</f>
        <v>16</v>
      </c>
    </row>
    <row r="5" spans="1:9" x14ac:dyDescent="0.25">
      <c r="A5" s="2" t="s">
        <v>10</v>
      </c>
      <c r="B5">
        <f>1+3.3*LOG10(B1)</f>
        <v>7.6</v>
      </c>
      <c r="C5">
        <f>ROUNDUP(B5,0)</f>
        <v>8</v>
      </c>
      <c r="E5" s="5">
        <v>3</v>
      </c>
      <c r="F5" s="6">
        <f t="shared" ref="F5:F11" si="0">F4+$B$6</f>
        <v>0.25869999999999999</v>
      </c>
      <c r="G5" s="6">
        <f t="shared" ref="G5:G11" si="1">G4+$B$6</f>
        <v>0.38</v>
      </c>
      <c r="H5" s="5">
        <f t="shared" ref="H4:H11" si="2">AVERAGE(F5:G5)</f>
        <v>0.31935000000000002</v>
      </c>
      <c r="I5" s="5">
        <f>COUNTIFS(random!G$2:G$101,"&lt;="&amp;G5,random!G$2:G$101,"&gt;="&amp;F5)</f>
        <v>10</v>
      </c>
    </row>
    <row r="6" spans="1:9" x14ac:dyDescent="0.25">
      <c r="A6" s="2" t="s">
        <v>11</v>
      </c>
      <c r="B6">
        <f>ROUNDUP((B2-B3)/C5,B4)</f>
        <v>0.12139999999999999</v>
      </c>
      <c r="E6" s="5">
        <v>4</v>
      </c>
      <c r="F6" s="6">
        <f t="shared" si="0"/>
        <v>0.38009999999999999</v>
      </c>
      <c r="G6" s="6">
        <f t="shared" si="1"/>
        <v>0.50139999999999996</v>
      </c>
      <c r="H6" s="5">
        <f t="shared" si="2"/>
        <v>0.44074999999999998</v>
      </c>
      <c r="I6" s="5">
        <f>COUNTIFS(random!G$2:G$101,"&lt;="&amp;G6,random!G$2:G$101,"&gt;="&amp;F6)</f>
        <v>9</v>
      </c>
    </row>
    <row r="7" spans="1:9" x14ac:dyDescent="0.25">
      <c r="A7" s="2" t="s">
        <v>12</v>
      </c>
      <c r="B7">
        <f>1/10^B4</f>
        <v>1E-4</v>
      </c>
      <c r="E7" s="5">
        <v>5</v>
      </c>
      <c r="F7" s="6">
        <f t="shared" si="0"/>
        <v>0.50149999999999995</v>
      </c>
      <c r="G7" s="6">
        <f t="shared" si="1"/>
        <v>0.62279999999999991</v>
      </c>
      <c r="H7" s="5">
        <f t="shared" si="2"/>
        <v>0.56214999999999993</v>
      </c>
      <c r="I7" s="5">
        <f>COUNTIFS(random!G$2:G$101,"&lt;="&amp;G7,random!G$2:G$101,"&gt;="&amp;F7)</f>
        <v>13</v>
      </c>
    </row>
    <row r="8" spans="1:9" x14ac:dyDescent="0.25">
      <c r="E8" s="5">
        <v>6</v>
      </c>
      <c r="F8" s="6">
        <f t="shared" si="0"/>
        <v>0.6228999999999999</v>
      </c>
      <c r="G8" s="6">
        <f t="shared" si="1"/>
        <v>0.74419999999999986</v>
      </c>
      <c r="H8" s="5">
        <f t="shared" si="2"/>
        <v>0.68354999999999988</v>
      </c>
      <c r="I8" s="5">
        <f>COUNTIFS(random!G$2:G$101,"&lt;="&amp;G8,random!G$2:G$101,"&gt;="&amp;F8)</f>
        <v>9</v>
      </c>
    </row>
    <row r="9" spans="1:9" x14ac:dyDescent="0.25">
      <c r="E9" s="5">
        <v>7</v>
      </c>
      <c r="F9" s="6">
        <f t="shared" si="0"/>
        <v>0.74429999999999985</v>
      </c>
      <c r="G9" s="6">
        <f t="shared" si="1"/>
        <v>0.86559999999999981</v>
      </c>
      <c r="H9" s="5">
        <f t="shared" si="2"/>
        <v>0.80494999999999983</v>
      </c>
      <c r="I9" s="5">
        <f>COUNTIFS(random!G$2:G$101,"&lt;="&amp;G9,random!G$2:G$101,"&gt;="&amp;F9)</f>
        <v>11</v>
      </c>
    </row>
    <row r="10" spans="1:9" x14ac:dyDescent="0.25">
      <c r="E10" s="5">
        <v>8</v>
      </c>
      <c r="F10" s="6">
        <f t="shared" si="0"/>
        <v>0.8656999999999998</v>
      </c>
      <c r="G10" s="6">
        <f>B2</f>
        <v>0.98709999999999998</v>
      </c>
      <c r="H10" s="5">
        <f t="shared" si="2"/>
        <v>0.92639999999999989</v>
      </c>
      <c r="I10" s="5">
        <f>COUNTIFS(random!G$2:G$101,"&lt;="&amp;G10,random!G$2:G$101,"&gt;="&amp;F10)</f>
        <v>15</v>
      </c>
    </row>
    <row r="11" spans="1:9" x14ac:dyDescent="0.25">
      <c r="E11" s="5"/>
      <c r="F11" s="5"/>
      <c r="G11" s="5"/>
      <c r="H11" s="5"/>
      <c r="I11" s="5"/>
    </row>
    <row r="12" spans="1:9" x14ac:dyDescent="0.25">
      <c r="I12">
        <f>SUM(I3:I10)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🛰️ 🐱‍🚀 🌌 🚀</dc:creator>
  <cp:lastModifiedBy>🛰️ 🐱‍🚀 🌌 🚀</cp:lastModifiedBy>
  <dcterms:created xsi:type="dcterms:W3CDTF">2021-03-16T23:16:38Z</dcterms:created>
  <dcterms:modified xsi:type="dcterms:W3CDTF">2021-03-19T03:05:30Z</dcterms:modified>
</cp:coreProperties>
</file>