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yfri\Downloads\Д_Excel.Edited\"/>
    </mc:Choice>
  </mc:AlternateContent>
  <xr:revisionPtr revIDLastSave="0" documentId="13_ncr:1_{165A9A1C-8350-4FB7-90A5-B16EFD4932B0}" xr6:coauthVersionLast="47" xr6:coauthVersionMax="47" xr10:uidLastSave="{00000000-0000-0000-0000-000000000000}"/>
  <bookViews>
    <workbookView xWindow="120" yWindow="144" windowWidth="22764" windowHeight="12072" xr2:uid="{00000000-000D-0000-FFFF-FFFF00000000}"/>
  </bookViews>
  <sheets>
    <sheet name="Data" sheetId="2" r:id="rId1"/>
    <sheet name="Лист1" sheetId="1" r:id="rId2"/>
  </sheets>
  <calcPr calcId="19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J3" i="2"/>
  <c r="J4" i="2"/>
  <c r="J5" i="2"/>
  <c r="J6" i="2"/>
  <c r="J7" i="2"/>
  <c r="J8" i="2"/>
  <c r="J9" i="2"/>
  <c r="J10" i="2"/>
  <c r="J11" i="2"/>
  <c r="J12" i="2"/>
  <c r="J13" i="2"/>
  <c r="J14" i="2"/>
  <c r="I3" i="2"/>
  <c r="I4" i="2"/>
  <c r="I5" i="2"/>
  <c r="I6" i="2"/>
  <c r="I7" i="2"/>
  <c r="I8" i="2"/>
  <c r="I9" i="2"/>
  <c r="I10" i="2"/>
  <c r="I11" i="2"/>
  <c r="I12" i="2"/>
  <c r="I13" i="2"/>
  <c r="I14" i="2"/>
  <c r="H3" i="2"/>
  <c r="H4" i="2"/>
  <c r="H5" i="2"/>
  <c r="H6" i="2"/>
  <c r="H7" i="2"/>
  <c r="H8" i="2"/>
  <c r="H9" i="2"/>
  <c r="H10" i="2"/>
  <c r="H11" i="2"/>
  <c r="H12" i="2"/>
  <c r="H13" i="2"/>
  <c r="H14" i="2"/>
  <c r="G3" i="2"/>
  <c r="G4" i="2"/>
  <c r="G5" i="2"/>
  <c r="G6" i="2"/>
  <c r="G7" i="2"/>
  <c r="G8" i="2"/>
  <c r="G9" i="2"/>
  <c r="G10" i="2"/>
  <c r="G11" i="2"/>
  <c r="G12" i="2"/>
  <c r="G13" i="2"/>
  <c r="G14" i="2"/>
  <c r="F4" i="2"/>
  <c r="F5" i="2"/>
  <c r="F6" i="2"/>
  <c r="F7" i="2"/>
  <c r="F8" i="2"/>
  <c r="F9" i="2"/>
  <c r="F10" i="2"/>
  <c r="F11" i="2"/>
  <c r="F12" i="2"/>
  <c r="F13" i="2"/>
  <c r="F14" i="2"/>
  <c r="F3" i="2"/>
  <c r="B2" i="1" a="1"/>
  <c r="B2" i="1" s="1"/>
  <c r="K8" i="2" l="1"/>
  <c r="K4" i="2"/>
  <c r="K12" i="2"/>
  <c r="K3" i="2"/>
  <c r="K11" i="2"/>
  <c r="K7" i="2"/>
  <c r="K13" i="2"/>
  <c r="K9" i="2"/>
  <c r="K5" i="2"/>
  <c r="K14" i="2"/>
  <c r="K10" i="2"/>
  <c r="K6" i="2"/>
  <c r="K15" i="2" l="1"/>
  <c r="L6" i="2" l="1"/>
  <c r="M3" i="2"/>
  <c r="M7" i="2"/>
  <c r="M11" i="2"/>
  <c r="M4" i="2"/>
  <c r="M8" i="2"/>
  <c r="M12" i="2"/>
  <c r="M5" i="2"/>
  <c r="M9" i="2"/>
  <c r="M13" i="2"/>
  <c r="M6" i="2"/>
  <c r="M10" i="2"/>
  <c r="M14" i="2"/>
  <c r="L3" i="2"/>
  <c r="L9" i="2"/>
  <c r="L4" i="2"/>
  <c r="L11" i="2"/>
  <c r="L5" i="2"/>
  <c r="L7" i="2"/>
  <c r="L12" i="2"/>
  <c r="L13" i="2"/>
  <c r="L8" i="2"/>
  <c r="L14" i="2"/>
  <c r="L1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08178A-B521-4E67-B5CF-B6AA2AEF9785}" keepAlive="1" name="Запрос — Data" description="Соединение с запросом &quot;Data&quot; в книге." type="5" refreshedVersion="7" background="1">
    <dbPr connection="Provider=Microsoft.Mashup.OleDb.1;Data Source=$Workbook$;Location=Data;Extended Properties=&quot;&quot;" command="SELECT * FROM [Data]"/>
  </connection>
  <connection id="2" xr16:uid="{A809335C-2D7C-4198-9FBB-47C784DCF113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  <connection id="3" xr16:uid="{F33B6B56-7110-4E7A-AD12-FE0FEF3738A8}" keepAlive="1" name="Запрос — Параметр1" description="Соединение с запросом &quot;Параметр1&quot; в книге." type="5" refreshedVersion="0" background="1">
    <dbPr connection="Provider=Microsoft.Mashup.OleDb.1;Data Source=$Workbook$;Location=Параметр1;Extended Properties=&quot;&quot;" command="SELECT * FROM [Параметр1]"/>
  </connection>
  <connection id="4" xr16:uid="{9C1B9277-7924-4ADD-9FCB-7835F6915981}" keepAlive="1" name="Запрос — Преобразовать пример файла" description="Соединение с запросом &quot;Преобразовать пример файла&quot; в книге." type="5" refreshedVersion="0" background="1">
    <dbPr connection="Provider=Microsoft.Mashup.OleDb.1;Data Source=$Workbook$;Location=&quot;Преобразовать пример файла&quot;;Extended Properties=&quot;&quot;" command="SELECT * FROM [Преобразовать пример файла]"/>
  </connection>
  <connection id="5" xr16:uid="{A223213B-7633-45E0-B5FF-560A6CF98C98}" keepAlive="1" name="Запрос — Преобразовать файл" description="Соединение с запросом &quot;Преобразовать файл&quot; в книге." type="5" refreshedVersion="0" background="1">
    <dbPr connection="Provider=Microsoft.Mashup.OleDb.1;Data Source=$Workbook$;Location=&quot;Преобразовать файл&quot;;Extended Properties=&quot;&quot;" command="SELECT * FROM [Преобразовать файл]"/>
  </connection>
  <connection id="6" xr16:uid="{ACB1D4CB-5E93-4BBA-B946-406C4742AB2B}" keepAlive="1" name="Запрос — Пример файла" description="Соединение с запросом &quot;Пример файла&quot; в книге." type="5" refreshedVersion="0" background="1">
    <dbPr connection="Provider=Microsoft.Mashup.OleDb.1;Data Source=$Workbook$;Location=&quot;Пример файла&quot;;Extended Properties=&quot;&quot;" command="SELECT * FROM [Пример файла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<sst xmlns="http://schemas.openxmlformats.org/spreadsheetml/2006/main" count="94" uniqueCount="29">
  <si>
    <t>Name</t>
  </si>
  <si>
    <t>Value</t>
  </si>
  <si>
    <t>Path</t>
  </si>
  <si>
    <t>Сумма по полю Цена</t>
  </si>
  <si>
    <t>Названия строк</t>
  </si>
  <si>
    <t>Общий итог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</si>
  <si>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</si>
  <si>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</si>
  <si>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</si>
  <si>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</si>
  <si>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</si>
  <si>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</si>
  <si>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</si>
  <si>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</si>
  <si>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</si>
  <si>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</si>
  <si>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</si>
  <si>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</si>
  <si>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2016</t>
  </si>
  <si>
    <t>2017</t>
  </si>
  <si>
    <t>2018</t>
  </si>
  <si>
    <t>2019</t>
  </si>
  <si>
    <t>2020</t>
  </si>
  <si>
    <t>Месяц</t>
  </si>
  <si>
    <t>СрМес</t>
  </si>
  <si>
    <t>Итог</t>
  </si>
  <si>
    <t>ИС%</t>
  </si>
  <si>
    <t>ИСабс</t>
  </si>
  <si>
    <t>ИСотн%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</si>
</sst>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Индекс сезонности %, </a:t>
            </a:r>
            <a:r>
              <a:rPr lang="en-US"/>
              <a:t>GBP-EUR</a:t>
            </a:r>
            <a:r>
              <a:rPr lang="ru-RU"/>
              <a:t>,</a:t>
            </a:r>
            <a:r>
              <a:rPr lang="en-US"/>
              <a:t> 2016-2020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Data!$E$3:$E$14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Data!$L$3:$L$14</c:f>
              <c:numCache>
                <c:formatCode>General</c:formatCode>
                <c:ptCount val="12"/>
                <c:pt idx="0">
                  <c:v>108.85941644562334</c:v>
                </c:pt>
                <c:pt idx="1">
                  <c:v>98.627320954907177</c:v>
                </c:pt>
                <c:pt idx="2">
                  <c:v>107.30769230769231</c:v>
                </c:pt>
                <c:pt idx="3">
                  <c:v>104.13793103448276</c:v>
                </c:pt>
                <c:pt idx="4">
                  <c:v>108.4946949602122</c:v>
                </c:pt>
                <c:pt idx="5">
                  <c:v>102.16843501326261</c:v>
                </c:pt>
                <c:pt idx="6">
                  <c:v>99.058355437665782</c:v>
                </c:pt>
                <c:pt idx="7">
                  <c:v>80.019893899204234</c:v>
                </c:pt>
                <c:pt idx="8">
                  <c:v>94.064986737400545</c:v>
                </c:pt>
                <c:pt idx="9">
                  <c:v>99.131299734748026</c:v>
                </c:pt>
                <c:pt idx="10">
                  <c:v>98.136604774535812</c:v>
                </c:pt>
                <c:pt idx="11">
                  <c:v>99.993368700265279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3-4462-A1E9-E2B58F5AD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4287407"/>
        <c:axId val="624289487"/>
      </c:lineChart>
      <c:catAx>
        <c:axId val="62428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4289487"/>
        <c:crosses val="autoZero"/>
        <c:auto val="1"/>
        <c:lblAlgn val="ctr"/>
        <c:lblOffset val="100"/>
        <c:noMultiLvlLbl val="0"/>
      </c:catAx>
      <c:valAx>
        <c:axId val="624289487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4287407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Индекс сезонности отн.</a:t>
            </a:r>
            <a:r>
              <a:rPr lang="ru-RU" baseline="0"/>
              <a:t> %, </a:t>
            </a:r>
            <a:r>
              <a:rPr lang="en-US" baseline="0"/>
              <a:t>GBP-EUR, 2016-2020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Data!$E$3:$E$14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Data!$N$3:$N$14</c:f>
              <c:numCache>
                <c:formatCode>General</c:formatCode>
                <c:ptCount val="12"/>
                <c:pt idx="0">
                  <c:v>8.859416445623344</c:v>
                </c:pt>
                <c:pt idx="1">
                  <c:v>-1.3726790450928312</c:v>
                </c:pt>
                <c:pt idx="2">
                  <c:v>7.3076923076922986</c:v>
                </c:pt>
                <c:pt idx="3">
                  <c:v>4.137931034482774</c:v>
                </c:pt>
                <c:pt idx="4">
                  <c:v>8.4946949602122057</c:v>
                </c:pt>
                <c:pt idx="5">
                  <c:v>2.1684350132626111</c:v>
                </c:pt>
                <c:pt idx="6">
                  <c:v>-0.94164456233422567</c:v>
                </c:pt>
                <c:pt idx="7">
                  <c:v>-19.980106100795766</c:v>
                </c:pt>
                <c:pt idx="8">
                  <c:v>-5.9350132625994547</c:v>
                </c:pt>
                <c:pt idx="9">
                  <c:v>-0.86870026525197908</c:v>
                </c:pt>
                <c:pt idx="10">
                  <c:v>-1.863395225464183</c:v>
                </c:pt>
                <c:pt idx="11">
                  <c:v>-6.6312997347325563E-3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0-45BA-8E73-E24811DB0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7298687"/>
        <c:axId val="1797299935"/>
      </c:lineChart>
      <c:catAx>
        <c:axId val="1797298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7299935"/>
        <c:crosses val="autoZero"/>
        <c:auto val="1"/>
        <c:lblAlgn val="ctr"/>
        <c:lblOffset val="100"/>
        <c:noMultiLvlLbl val="0"/>
      </c:catAx>
      <c:valAx>
        <c:axId val="179729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7298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15241</xdr:colOff>
      <xdr:row>16</xdr:row>
      <xdr:rowOff>0</xdr:rowOff>
    </xdr:from>
    <xdr:to>
      <xdr:col>10</xdr:col>
      <xdr:colOff>602673</xdr:colOff>
      <xdr:row>31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50C659B-DCCC-4E16-832E-4C7D265BA2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197427</xdr:colOff>
      <xdr:row>15</xdr:row>
      <xdr:rowOff>155863</xdr:rowOff>
    </xdr:from>
    <xdr:to>
      <xdr:col>18</xdr:col>
      <xdr:colOff>453736</xdr:colOff>
      <xdr:row>31</xdr:row>
      <xdr:rowOff>17317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807677C-593C-42A3-A074-6D8CBD3566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ихаил Смирнов" refreshedDate="44456.325369560182" backgroundQuery="1" createdVersion="7" refreshedVersion="7" minRefreshableVersion="3" recordCount="1567" xr:uid="{0CD3D8FB-9F1C-48FE-9800-C16C6A73D8C9}">
  <cacheSource type="external" connectionId="1"/>
  <cacheFields count="4">
    <cacheField name="Name" numFmtId="0">
      <sharedItems count="5">
        <s v="GBP-EUR 2016.txt"/>
        <s v="GBP-EUR 2017.txt"/>
        <s v="GBP-EUR 2018.txt"/>
        <s v="GBP-EUR 2019.txt"/>
        <s v="GBP-EUR 2020.txt"/>
      </sharedItems>
    </cacheField>
    <cacheField name="Цена" numFmtId="0">
      <sharedItems containsSemiMixedTypes="0" containsString="0" containsNumber="1" minValue="1.07" maxValue="1.36" count="30">
        <n v="1.17"/>
        <n v="1.18"/>
        <n v="1.19"/>
        <n v="1.1599999999999999"/>
        <n v="1.1399999999999999"/>
        <n v="1.1299999999999999"/>
        <n v="1.1200000000000001"/>
        <n v="1.1100000000000001"/>
        <n v="1.1000000000000001"/>
        <n v="1.1499999999999999"/>
        <n v="1.2"/>
        <n v="1.21"/>
        <n v="1.22"/>
        <n v="1.23"/>
        <n v="1.24"/>
        <n v="1.3"/>
        <n v="1.29"/>
        <n v="1.28"/>
        <n v="1.27"/>
        <n v="1.26"/>
        <n v="1.31"/>
        <n v="1.32"/>
        <n v="1.25"/>
        <n v="1.33"/>
        <n v="1.34"/>
        <n v="1.35"/>
        <n v="1.36"/>
        <n v="1.0900000000000001"/>
        <n v="1.08"/>
        <n v="1.07"/>
      </sharedItems>
    </cacheField>
    <cacheField name="Период" numFmtId="0">
      <sharedItems containsSemiMixedTypes="0" containsNonDate="0" containsDate="1" containsString="0" minDate="2016-01-01T00:00:00" maxDate="2021-01-01T00:00:00" count="1567">
        <d v="2016-12-30T00:00:00"/>
        <d v="2016-12-29T00:00:00"/>
        <d v="2016-12-28T00:00:00"/>
        <d v="2016-12-27T00:00:00"/>
        <d v="2016-12-26T00:00:00"/>
        <d v="2016-12-25T00:00:00"/>
        <d v="2016-12-23T00:00:00"/>
        <d v="2016-12-22T00:00:00"/>
        <d v="2016-12-21T00:00:00"/>
        <d v="2016-12-20T00:00:00"/>
        <d v="2016-12-19T00:00:00"/>
        <d v="2016-12-18T00:00:00"/>
        <d v="2016-12-16T00:00:00"/>
        <d v="2016-12-15T00:00:00"/>
        <d v="2016-12-14T00:00:00"/>
        <d v="2016-12-13T00:00:00"/>
        <d v="2016-12-12T00:00:00"/>
        <d v="2016-12-11T00:00:00"/>
        <d v="2016-12-09T00:00:00"/>
        <d v="2016-12-08T00:00:00"/>
        <d v="2016-12-07T00:00:00"/>
        <d v="2016-12-06T00:00:00"/>
        <d v="2016-12-05T00:00:00"/>
        <d v="2016-12-04T00:00:00"/>
        <d v="2016-12-02T00:00:00"/>
        <d v="2016-12-01T00:00:00"/>
        <d v="2016-11-30T00:00:00"/>
        <d v="2016-11-29T00:00:00"/>
        <d v="2016-11-28T00:00:00"/>
        <d v="2016-11-27T00:00:00"/>
        <d v="2016-11-25T00:00:00"/>
        <d v="2016-11-24T00:00:00"/>
        <d v="2016-11-23T00:00:00"/>
        <d v="2016-11-22T00:00:00"/>
        <d v="2016-11-21T00:00:00"/>
        <d v="2016-11-20T00:00:00"/>
        <d v="2016-11-18T00:00:00"/>
        <d v="2016-11-17T00:00:00"/>
        <d v="2016-11-16T00:00:00"/>
        <d v="2016-11-15T00:00:00"/>
        <d v="2016-11-14T00:00:00"/>
        <d v="2016-11-13T00:00:00"/>
        <d v="2016-11-11T00:00:00"/>
        <d v="2016-11-10T00:00:00"/>
        <d v="2016-11-09T00:00:00"/>
        <d v="2016-11-08T00:00:00"/>
        <d v="2016-11-07T00:00:00"/>
        <d v="2016-11-06T00:00:00"/>
        <d v="2016-11-04T00:00:00"/>
        <d v="2016-11-03T00:00:00"/>
        <d v="2016-11-02T00:00:00"/>
        <d v="2016-11-01T00:00:00"/>
        <d v="2016-10-31T00:00:00"/>
        <d v="2016-10-30T00:00:00"/>
        <d v="2016-10-28T00:00:00"/>
        <d v="2016-10-27T00:00:00"/>
        <d v="2016-10-26T00:00:00"/>
        <d v="2016-10-25T00:00:00"/>
        <d v="2016-10-24T00:00:00"/>
        <d v="2016-10-23T00:00:00"/>
        <d v="2016-10-21T00:00:00"/>
        <d v="2016-10-20T00:00:00"/>
        <d v="2016-10-19T00:00:00"/>
        <d v="2016-10-18T00:00:00"/>
        <d v="2016-10-17T00:00:00"/>
        <d v="2016-10-16T00:00:00"/>
        <d v="2016-10-14T00:00:00"/>
        <d v="2016-10-13T00:00:00"/>
        <d v="2016-10-12T00:00:00"/>
        <d v="2016-10-11T00:00:00"/>
        <d v="2016-10-10T00:00:00"/>
        <d v="2016-10-09T00:00:00"/>
        <d v="2016-10-07T00:00:00"/>
        <d v="2016-10-06T00:00:00"/>
        <d v="2016-10-05T00:00:00"/>
        <d v="2016-10-04T00:00:00"/>
        <d v="2016-10-03T00:00:00"/>
        <d v="2016-10-02T00:00:00"/>
        <d v="2016-09-30T00:00:00"/>
        <d v="2016-09-29T00:00:00"/>
        <d v="2016-09-28T00:00:00"/>
        <d v="2016-09-27T00:00:00"/>
        <d v="2016-09-26T00:00:00"/>
        <d v="2016-09-25T00:00:00"/>
        <d v="2016-09-23T00:00:00"/>
        <d v="2016-09-22T00:00:00"/>
        <d v="2016-09-21T00:00:00"/>
        <d v="2016-09-20T00:00:00"/>
        <d v="2016-09-19T00:00:00"/>
        <d v="2016-09-18T00:00:00"/>
        <d v="2016-09-16T00:00:00"/>
        <d v="2016-09-15T00:00:00"/>
        <d v="2016-09-14T00:00:00"/>
        <d v="2016-09-13T00:00:00"/>
        <d v="2016-09-12T00:00:00"/>
        <d v="2016-09-11T00:00:00"/>
        <d v="2016-09-09T00:00:00"/>
        <d v="2016-09-08T00:00:00"/>
        <d v="2016-09-07T00:00:00"/>
        <d v="2016-09-06T00:00:00"/>
        <d v="2016-09-05T00:00:00"/>
        <d v="2016-09-04T00:00:00"/>
        <d v="2016-09-02T00:00:00"/>
        <d v="2016-09-01T00:00:00"/>
        <d v="2016-08-31T00:00:00"/>
        <d v="2016-08-30T00:00:00"/>
        <d v="2016-08-29T00:00:00"/>
        <d v="2016-08-28T00:00:00"/>
        <d v="2016-08-26T00:00:00"/>
        <d v="2016-08-25T00:00:00"/>
        <d v="2016-08-24T00:00:00"/>
        <d v="2016-08-23T00:00:00"/>
        <d v="2016-08-22T00:00:00"/>
        <d v="2016-08-21T00:00:00"/>
        <d v="2016-08-19T00:00:00"/>
        <d v="2016-08-18T00:00:00"/>
        <d v="2016-08-17T00:00:00"/>
        <d v="2016-08-16T00:00:00"/>
        <d v="2016-08-15T00:00:00"/>
        <d v="2016-08-14T00:00:00"/>
        <d v="2016-08-12T00:00:00"/>
        <d v="2016-08-11T00:00:00"/>
        <d v="2016-08-10T00:00:00"/>
        <d v="2016-08-09T00:00:00"/>
        <d v="2016-08-08T00:00:00"/>
        <d v="2016-08-07T00:00:00"/>
        <d v="2016-08-05T00:00:00"/>
        <d v="2016-08-04T00:00:00"/>
        <d v="2016-08-03T00:00:00"/>
        <d v="2016-08-02T00:00:00"/>
        <d v="2016-08-01T00:00:00"/>
        <d v="2016-07-31T00:00:00"/>
        <d v="2016-07-29T00:00:00"/>
        <d v="2016-07-28T00:00:00"/>
        <d v="2016-07-27T00:00:00"/>
        <d v="2016-07-26T00:00:00"/>
        <d v="2016-07-25T00:00:00"/>
        <d v="2016-07-24T00:00:00"/>
        <d v="2016-07-22T00:00:00"/>
        <d v="2016-07-21T00:00:00"/>
        <d v="2016-07-20T00:00:00"/>
        <d v="2016-07-19T00:00:00"/>
        <d v="2016-07-18T00:00:00"/>
        <d v="2016-07-17T00:00:00"/>
        <d v="2016-07-15T00:00:00"/>
        <d v="2016-07-14T00:00:00"/>
        <d v="2016-07-13T00:00:00"/>
        <d v="2016-07-12T00:00:00"/>
        <d v="2016-07-11T00:00:00"/>
        <d v="2016-07-10T00:00:00"/>
        <d v="2016-07-08T00:00:00"/>
        <d v="2016-07-07T00:00:00"/>
        <d v="2016-07-06T00:00:00"/>
        <d v="2016-07-05T00:00:00"/>
        <d v="2016-07-04T00:00:00"/>
        <d v="2016-07-03T00:00:00"/>
        <d v="2016-07-01T00:00:00"/>
        <d v="2016-06-30T00:00:00"/>
        <d v="2016-06-29T00:00:00"/>
        <d v="2016-06-28T00:00:00"/>
        <d v="2016-06-27T00:00:00"/>
        <d v="2016-06-26T00:00:00"/>
        <d v="2016-06-25T00:00:00"/>
        <d v="2016-06-24T00:00:00"/>
        <d v="2016-06-23T00:00:00"/>
        <d v="2016-06-22T00:00:00"/>
        <d v="2016-06-21T00:00:00"/>
        <d v="2016-06-20T00:00:00"/>
        <d v="2016-06-19T00:00:00"/>
        <d v="2016-06-18T00:00:00"/>
        <d v="2016-06-17T00:00:00"/>
        <d v="2016-06-16T00:00:00"/>
        <d v="2016-06-15T00:00:00"/>
        <d v="2016-06-14T00:00:00"/>
        <d v="2016-06-13T00:00:00"/>
        <d v="2016-06-12T00:00:00"/>
        <d v="2016-06-11T00:00:00"/>
        <d v="2016-06-10T00:00:00"/>
        <d v="2016-06-09T00:00:00"/>
        <d v="2016-06-08T00:00:00"/>
        <d v="2016-06-07T00:00:00"/>
        <d v="2016-06-06T00:00:00"/>
        <d v="2016-06-05T00:00:00"/>
        <d v="2016-06-04T00:00:00"/>
        <d v="2016-06-03T00:00:00"/>
        <d v="2016-06-02T00:00:00"/>
        <d v="2016-06-01T00:00:00"/>
        <d v="2016-05-31T00:00:00"/>
        <d v="2016-05-30T00:00:00"/>
        <d v="2016-05-29T00:00:00"/>
        <d v="2016-05-28T00:00:00"/>
        <d v="2016-05-27T00:00:00"/>
        <d v="2016-05-26T00:00:00"/>
        <d v="2016-05-25T00:00:00"/>
        <d v="2016-05-24T00:00:00"/>
        <d v="2016-05-23T00:00:00"/>
        <d v="2016-05-22T00:00:00"/>
        <d v="2016-05-21T00:00:00"/>
        <d v="2016-05-20T00:00:00"/>
        <d v="2016-05-19T00:00:00"/>
        <d v="2016-05-18T00:00:00"/>
        <d v="2016-05-17T00:00:00"/>
        <d v="2016-05-16T00:00:00"/>
        <d v="2016-05-15T00:00:00"/>
        <d v="2016-05-14T00:00:00"/>
        <d v="2016-05-13T00:00:00"/>
        <d v="2016-05-12T00:00:00"/>
        <d v="2016-05-11T00:00:00"/>
        <d v="2016-05-10T00:00:00"/>
        <d v="2016-05-09T00:00:00"/>
        <d v="2016-05-08T00:00:00"/>
        <d v="2016-05-07T00:00:00"/>
        <d v="2016-05-06T00:00:00"/>
        <d v="2016-05-05T00:00:00"/>
        <d v="2016-05-04T00:00:00"/>
        <d v="2016-05-03T00:00:00"/>
        <d v="2016-05-02T00:00:00"/>
        <d v="2016-05-01T00:00:00"/>
        <d v="2016-04-30T00:00:00"/>
        <d v="2016-04-29T00:00:00"/>
        <d v="2016-04-28T00:00:00"/>
        <d v="2016-04-27T00:00:00"/>
        <d v="2016-04-26T00:00:00"/>
        <d v="2016-04-25T00:00:00"/>
        <d v="2016-04-24T00:00:00"/>
        <d v="2016-04-23T00:00:00"/>
        <d v="2016-04-22T00:00:00"/>
        <d v="2016-04-21T00:00:00"/>
        <d v="2016-04-20T00:00:00"/>
        <d v="2016-04-19T00:00:00"/>
        <d v="2016-04-18T00:00:00"/>
        <d v="2016-04-17T00:00:00"/>
        <d v="2016-04-16T00:00:00"/>
        <d v="2016-04-15T00:00:00"/>
        <d v="2016-04-14T00:00:00"/>
        <d v="2016-04-13T00:00:00"/>
        <d v="2016-04-12T00:00:00"/>
        <d v="2016-04-11T00:00:00"/>
        <d v="2016-04-10T00:00:00"/>
        <d v="2016-04-09T00:00:00"/>
        <d v="2016-04-08T00:00:00"/>
        <d v="2016-04-07T00:00:00"/>
        <d v="2016-04-06T00:00:00"/>
        <d v="2016-04-05T00:00:00"/>
        <d v="2016-04-04T00:00:00"/>
        <d v="2016-04-03T00:00:00"/>
        <d v="2016-04-02T00:00:00"/>
        <d v="2016-04-01T00:00:00"/>
        <d v="2016-03-31T00:00:00"/>
        <d v="2016-03-30T00:00:00"/>
        <d v="2016-03-29T00:00:00"/>
        <d v="2016-03-28T00:00:00"/>
        <d v="2016-03-27T00:00:00"/>
        <d v="2016-03-26T00:00:00"/>
        <d v="2016-03-25T00:00:00"/>
        <d v="2016-03-24T00:00:00"/>
        <d v="2016-03-23T00:00:00"/>
        <d v="2016-03-22T00:00:00"/>
        <d v="2016-03-21T00:00:00"/>
        <d v="2016-03-20T00:00:00"/>
        <d v="2016-03-19T00:00:00"/>
        <d v="2016-03-18T00:00:00"/>
        <d v="2016-03-17T00:00:00"/>
        <d v="2016-03-16T00:00:00"/>
        <d v="2016-03-15T00:00:00"/>
        <d v="2016-03-14T00:00:00"/>
        <d v="2016-03-13T00:00:00"/>
        <d v="2016-03-12T00:00:00"/>
        <d v="2016-03-11T00:00:00"/>
        <d v="2016-03-10T00:00:00"/>
        <d v="2016-03-09T00:00:00"/>
        <d v="2016-03-08T00:00:00"/>
        <d v="2016-03-07T00:00:00"/>
        <d v="2016-03-06T00:00:00"/>
        <d v="2016-03-05T00:00:00"/>
        <d v="2016-03-04T00:00:00"/>
        <d v="2016-03-03T00:00:00"/>
        <d v="2016-03-02T00:00:00"/>
        <d v="2016-03-01T00:00:00"/>
        <d v="2016-02-29T00:00:00"/>
        <d v="2016-02-28T00:00:00"/>
        <d v="2016-02-27T00:00:00"/>
        <d v="2016-02-26T00:00:00"/>
        <d v="2016-02-25T00:00:00"/>
        <d v="2016-02-24T00:00:00"/>
        <d v="2016-02-23T00:00:00"/>
        <d v="2016-02-22T00:00:00"/>
        <d v="2016-02-21T00:00:00"/>
        <d v="2016-02-20T00:00:00"/>
        <d v="2016-02-19T00:00:00"/>
        <d v="2016-02-18T00:00:00"/>
        <d v="2016-02-17T00:00:00"/>
        <d v="2016-02-16T00:00:00"/>
        <d v="2016-02-15T00:00:00"/>
        <d v="2016-02-14T00:00:00"/>
        <d v="2016-02-13T00:00:00"/>
        <d v="2016-02-12T00:00:00"/>
        <d v="2016-02-11T00:00:00"/>
        <d v="2016-02-10T00:00:00"/>
        <d v="2016-02-09T00:00:00"/>
        <d v="2016-02-08T00:00:00"/>
        <d v="2016-02-07T00:00:00"/>
        <d v="2016-02-06T00:00:00"/>
        <d v="2016-02-05T00:00:00"/>
        <d v="2016-02-04T00:00:00"/>
        <d v="2016-02-03T00:00:00"/>
        <d v="2016-02-02T00:00:00"/>
        <d v="2016-02-01T00:00:00"/>
        <d v="2016-01-31T00:00:00"/>
        <d v="2016-01-30T00:00:00"/>
        <d v="2016-01-29T00:00:00"/>
        <d v="2016-01-28T00:00:00"/>
        <d v="2016-01-27T00:00:00"/>
        <d v="2016-01-26T00:00:00"/>
        <d v="2016-01-25T00:00:00"/>
        <d v="2016-01-24T00:00:00"/>
        <d v="2016-01-23T00:00:00"/>
        <d v="2016-01-22T00:00:00"/>
        <d v="2016-01-21T00:00:00"/>
        <d v="2016-01-20T00:00:00"/>
        <d v="2016-01-19T00:00:00"/>
        <d v="2016-01-18T00:00:00"/>
        <d v="2016-01-17T00:00:00"/>
        <d v="2016-01-16T00:00:00"/>
        <d v="2016-01-15T00:00:00"/>
        <d v="2016-01-14T00:00:00"/>
        <d v="2016-01-13T00:00:00"/>
        <d v="2016-01-12T00:00:00"/>
        <d v="2016-01-11T00:00:00"/>
        <d v="2016-01-10T00:00:00"/>
        <d v="2016-01-09T00:00:00"/>
        <d v="2016-01-08T00:00:00"/>
        <d v="2016-01-07T00:00:00"/>
        <d v="2016-01-06T00:00:00"/>
        <d v="2016-01-05T00:00:00"/>
        <d v="2016-01-04T00:00:00"/>
        <d v="2016-01-03T00:00:00"/>
        <d v="2016-01-02T00:00:00"/>
        <d v="2016-01-01T00:00:00"/>
        <d v="2017-12-31T00:00:00"/>
        <d v="2017-12-29T00:00:00"/>
        <d v="2017-12-28T00:00:00"/>
        <d v="2017-12-27T00:00:00"/>
        <d v="2017-12-26T00:00:00"/>
        <d v="2017-12-25T00:00:00"/>
        <d v="2017-12-24T00:00:00"/>
        <d v="2017-12-22T00:00:00"/>
        <d v="2017-12-21T00:00:00"/>
        <d v="2017-12-20T00:00:00"/>
        <d v="2017-12-19T00:00:00"/>
        <d v="2017-12-18T00:00:00"/>
        <d v="2017-12-17T00:00:00"/>
        <d v="2017-12-15T00:00:00"/>
        <d v="2017-12-14T00:00:00"/>
        <d v="2017-12-13T00:00:00"/>
        <d v="2017-12-12T00:00:00"/>
        <d v="2017-12-11T00:00:00"/>
        <d v="2017-12-10T00:00:00"/>
        <d v="2017-12-08T00:00:00"/>
        <d v="2017-12-07T00:00:00"/>
        <d v="2017-12-06T00:00:00"/>
        <d v="2017-12-05T00:00:00"/>
        <d v="2017-12-04T00:00:00"/>
        <d v="2017-12-03T00:00:00"/>
        <d v="2017-12-01T00:00:00"/>
        <d v="2017-11-30T00:00:00"/>
        <d v="2017-11-29T00:00:00"/>
        <d v="2017-11-28T00:00:00"/>
        <d v="2017-11-27T00:00:00"/>
        <d v="2017-11-26T00:00:00"/>
        <d v="2017-11-24T00:00:00"/>
        <d v="2017-11-23T00:00:00"/>
        <d v="2017-11-22T00:00:00"/>
        <d v="2017-11-21T00:00:00"/>
        <d v="2017-11-20T00:00:00"/>
        <d v="2017-11-19T00:00:00"/>
        <d v="2017-11-17T00:00:00"/>
        <d v="2017-11-16T00:00:00"/>
        <d v="2017-11-15T00:00:00"/>
        <d v="2017-11-14T00:00:00"/>
        <d v="2017-11-13T00:00:00"/>
        <d v="2017-11-12T00:00:00"/>
        <d v="2017-11-10T00:00:00"/>
        <d v="2017-11-09T00:00:00"/>
        <d v="2017-11-08T00:00:00"/>
        <d v="2017-11-07T00:00:00"/>
        <d v="2017-11-06T00:00:00"/>
        <d v="2017-11-05T00:00:00"/>
        <d v="2017-11-03T00:00:00"/>
        <d v="2017-11-02T00:00:00"/>
        <d v="2017-11-01T00:00:00"/>
        <d v="2017-10-31T00:00:00"/>
        <d v="2017-10-30T00:00:00"/>
        <d v="2017-10-29T00:00:00"/>
        <d v="2017-10-27T00:00:00"/>
        <d v="2017-10-26T00:00:00"/>
        <d v="2017-10-25T00:00:00"/>
        <d v="2017-10-24T00:00:00"/>
        <d v="2017-10-23T00:00:00"/>
        <d v="2017-10-22T00:00:00"/>
        <d v="2017-10-20T00:00:00"/>
        <d v="2017-10-19T00:00:00"/>
        <d v="2017-10-18T00:00:00"/>
        <d v="2017-10-17T00:00:00"/>
        <d v="2017-10-16T00:00:00"/>
        <d v="2017-10-15T00:00:00"/>
        <d v="2017-10-13T00:00:00"/>
        <d v="2017-10-12T00:00:00"/>
        <d v="2017-10-11T00:00:00"/>
        <d v="2017-10-10T00:00:00"/>
        <d v="2017-10-09T00:00:00"/>
        <d v="2017-10-08T00:00:00"/>
        <d v="2017-10-06T00:00:00"/>
        <d v="2017-10-05T00:00:00"/>
        <d v="2017-10-04T00:00:00"/>
        <d v="2017-10-03T00:00:00"/>
        <d v="2017-10-02T00:00:00"/>
        <d v="2017-10-01T00:00:00"/>
        <d v="2017-09-29T00:00:00"/>
        <d v="2017-09-28T00:00:00"/>
        <d v="2017-09-27T00:00:00"/>
        <d v="2017-09-26T00:00:00"/>
        <d v="2017-09-25T00:00:00"/>
        <d v="2017-09-24T00:00:00"/>
        <d v="2017-09-22T00:00:00"/>
        <d v="2017-09-21T00:00:00"/>
        <d v="2017-09-20T00:00:00"/>
        <d v="2017-09-19T00:00:00"/>
        <d v="2017-09-18T00:00:00"/>
        <d v="2017-09-17T00:00:00"/>
        <d v="2017-09-15T00:00:00"/>
        <d v="2017-09-14T00:00:00"/>
        <d v="2017-09-13T00:00:00"/>
        <d v="2017-09-12T00:00:00"/>
        <d v="2017-09-11T00:00:00"/>
        <d v="2017-09-10T00:00:00"/>
        <d v="2017-09-08T00:00:00"/>
        <d v="2017-09-07T00:00:00"/>
        <d v="2017-09-06T00:00:00"/>
        <d v="2017-09-05T00:00:00"/>
        <d v="2017-09-04T00:00:00"/>
        <d v="2017-09-03T00:00:00"/>
        <d v="2017-09-01T00:00:00"/>
        <d v="2017-08-31T00:00:00"/>
        <d v="2017-08-30T00:00:00"/>
        <d v="2017-08-29T00:00:00"/>
        <d v="2017-08-28T00:00:00"/>
        <d v="2017-08-27T00:00:00"/>
        <d v="2017-08-25T00:00:00"/>
        <d v="2017-08-24T00:00:00"/>
        <d v="2017-08-23T00:00:00"/>
        <d v="2017-08-22T00:00:00"/>
        <d v="2017-08-21T00:00:00"/>
        <d v="2017-08-20T00:00:00"/>
        <d v="2017-08-18T00:00:00"/>
        <d v="2017-08-17T00:00:00"/>
        <d v="2017-08-16T00:00:00"/>
        <d v="2017-08-15T00:00:00"/>
        <d v="2017-08-14T00:00:00"/>
        <d v="2017-08-13T00:00:00"/>
        <d v="2017-08-11T00:00:00"/>
        <d v="2017-08-10T00:00:00"/>
        <d v="2017-08-09T00:00:00"/>
        <d v="2017-08-08T00:00:00"/>
        <d v="2017-08-07T00:00:00"/>
        <d v="2017-08-06T00:00:00"/>
        <d v="2017-08-04T00:00:00"/>
        <d v="2017-08-03T00:00:00"/>
        <d v="2017-08-02T00:00:00"/>
        <d v="2017-08-01T00:00:00"/>
        <d v="2017-07-31T00:00:00"/>
        <d v="2017-07-30T00:00:00"/>
        <d v="2017-07-28T00:00:00"/>
        <d v="2017-07-27T00:00:00"/>
        <d v="2017-07-26T00:00:00"/>
        <d v="2017-07-25T00:00:00"/>
        <d v="2017-07-24T00:00:00"/>
        <d v="2017-07-23T00:00:00"/>
        <d v="2017-07-21T00:00:00"/>
        <d v="2017-07-20T00:00:00"/>
        <d v="2017-07-19T00:00:00"/>
        <d v="2017-07-18T00:00:00"/>
        <d v="2017-07-17T00:00:00"/>
        <d v="2017-07-16T00:00:00"/>
        <d v="2017-07-14T00:00:00"/>
        <d v="2017-07-13T00:00:00"/>
        <d v="2017-07-12T00:00:00"/>
        <d v="2017-07-11T00:00:00"/>
        <d v="2017-07-10T00:00:00"/>
        <d v="2017-07-09T00:00:00"/>
        <d v="2017-07-07T00:00:00"/>
        <d v="2017-07-06T00:00:00"/>
        <d v="2017-07-05T00:00:00"/>
        <d v="2017-07-04T00:00:00"/>
        <d v="2017-07-03T00:00:00"/>
        <d v="2017-07-02T00:00:00"/>
        <d v="2017-06-30T00:00:00"/>
        <d v="2017-06-29T00:00:00"/>
        <d v="2017-06-28T00:00:00"/>
        <d v="2017-06-27T00:00:00"/>
        <d v="2017-06-26T00:00:00"/>
        <d v="2017-06-25T00:00:00"/>
        <d v="2017-06-23T00:00:00"/>
        <d v="2017-06-22T00:00:00"/>
        <d v="2017-06-21T00:00:00"/>
        <d v="2017-06-20T00:00:00"/>
        <d v="2017-06-19T00:00:00"/>
        <d v="2017-06-18T00:00:00"/>
        <d v="2017-06-16T00:00:00"/>
        <d v="2017-06-15T00:00:00"/>
        <d v="2017-06-14T00:00:00"/>
        <d v="2017-06-13T00:00:00"/>
        <d v="2017-06-12T00:00:00"/>
        <d v="2017-06-11T00:00:00"/>
        <d v="2017-06-09T00:00:00"/>
        <d v="2017-06-08T00:00:00"/>
        <d v="2017-06-07T00:00:00"/>
        <d v="2017-06-06T00:00:00"/>
        <d v="2017-06-05T00:00:00"/>
        <d v="2017-06-04T00:00:00"/>
        <d v="2017-06-02T00:00:00"/>
        <d v="2017-06-01T00:00:00"/>
        <d v="2017-05-31T00:00:00"/>
        <d v="2017-05-30T00:00:00"/>
        <d v="2017-05-29T00:00:00"/>
        <d v="2017-05-28T00:00:00"/>
        <d v="2017-05-26T00:00:00"/>
        <d v="2017-05-25T00:00:00"/>
        <d v="2017-05-24T00:00:00"/>
        <d v="2017-05-23T00:00:00"/>
        <d v="2017-05-22T00:00:00"/>
        <d v="2017-05-21T00:00:00"/>
        <d v="2017-05-19T00:00:00"/>
        <d v="2017-05-18T00:00:00"/>
        <d v="2017-05-17T00:00:00"/>
        <d v="2017-05-16T00:00:00"/>
        <d v="2017-05-15T00:00:00"/>
        <d v="2017-05-14T00:00:00"/>
        <d v="2017-05-12T00:00:00"/>
        <d v="2017-05-11T00:00:00"/>
        <d v="2017-05-10T00:00:00"/>
        <d v="2017-05-09T00:00:00"/>
        <d v="2017-05-08T00:00:00"/>
        <d v="2017-05-07T00:00:00"/>
        <d v="2017-05-05T00:00:00"/>
        <d v="2017-05-04T00:00:00"/>
        <d v="2017-05-03T00:00:00"/>
        <d v="2017-05-02T00:00:00"/>
        <d v="2017-05-01T00:00:00"/>
        <d v="2017-04-30T00:00:00"/>
        <d v="2017-04-28T00:00:00"/>
        <d v="2017-04-27T00:00:00"/>
        <d v="2017-04-26T00:00:00"/>
        <d v="2017-04-25T00:00:00"/>
        <d v="2017-04-24T00:00:00"/>
        <d v="2017-04-23T00:00:00"/>
        <d v="2017-04-21T00:00:00"/>
        <d v="2017-04-20T00:00:00"/>
        <d v="2017-04-19T00:00:00"/>
        <d v="2017-04-18T00:00:00"/>
        <d v="2017-04-17T00:00:00"/>
        <d v="2017-04-16T00:00:00"/>
        <d v="2017-04-14T00:00:00"/>
        <d v="2017-04-13T00:00:00"/>
        <d v="2017-04-12T00:00:00"/>
        <d v="2017-04-11T00:00:00"/>
        <d v="2017-04-10T00:00:00"/>
        <d v="2017-04-09T00:00:00"/>
        <d v="2017-04-07T00:00:00"/>
        <d v="2017-04-06T00:00:00"/>
        <d v="2017-04-05T00:00:00"/>
        <d v="2017-04-04T00:00:00"/>
        <d v="2017-04-03T00:00:00"/>
        <d v="2017-04-02T00:00:00"/>
        <d v="2017-03-31T00:00:00"/>
        <d v="2017-03-30T00:00:00"/>
        <d v="2017-03-29T00:00:00"/>
        <d v="2017-03-28T00:00:00"/>
        <d v="2017-03-27T00:00:00"/>
        <d v="2017-03-26T00:00:00"/>
        <d v="2017-03-24T00:00:00"/>
        <d v="2017-03-23T00:00:00"/>
        <d v="2017-03-22T00:00:00"/>
        <d v="2017-03-21T00:00:00"/>
        <d v="2017-03-20T00:00:00"/>
        <d v="2017-03-19T00:00:00"/>
        <d v="2017-03-17T00:00:00"/>
        <d v="2017-03-16T00:00:00"/>
        <d v="2017-03-15T00:00:00"/>
        <d v="2017-03-14T00:00:00"/>
        <d v="2017-03-13T00:00:00"/>
        <d v="2017-03-12T00:00:00"/>
        <d v="2017-03-10T00:00:00"/>
        <d v="2017-03-09T00:00:00"/>
        <d v="2017-03-08T00:00:00"/>
        <d v="2017-03-07T00:00:00"/>
        <d v="2017-03-06T00:00:00"/>
        <d v="2017-03-05T00:00:00"/>
        <d v="2017-03-03T00:00:00"/>
        <d v="2017-03-02T00:00:00"/>
        <d v="2017-03-01T00:00:00"/>
        <d v="2017-02-28T00:00:00"/>
        <d v="2017-02-27T00:00:00"/>
        <d v="2017-02-26T00:00:00"/>
        <d v="2017-02-24T00:00:00"/>
        <d v="2017-02-23T00:00:00"/>
        <d v="2017-02-22T00:00:00"/>
        <d v="2017-02-21T00:00:00"/>
        <d v="2017-02-20T00:00:00"/>
        <d v="2017-02-19T00:00:00"/>
        <d v="2017-02-17T00:00:00"/>
        <d v="2017-02-16T00:00:00"/>
        <d v="2017-02-15T00:00:00"/>
        <d v="2017-02-14T00:00:00"/>
        <d v="2017-02-13T00:00:00"/>
        <d v="2017-02-12T00:00:00"/>
        <d v="2017-02-10T00:00:00"/>
        <d v="2017-02-09T00:00:00"/>
        <d v="2017-02-08T00:00:00"/>
        <d v="2017-02-07T00:00:00"/>
        <d v="2017-02-06T00:00:00"/>
        <d v="2017-02-05T00:00:00"/>
        <d v="2017-02-03T00:00:00"/>
        <d v="2017-02-02T00:00:00"/>
        <d v="2017-02-01T00:00:00"/>
        <d v="2017-01-31T00:00:00"/>
        <d v="2017-01-30T00:00:00"/>
        <d v="2017-01-29T00:00:00"/>
        <d v="2017-01-27T00:00:00"/>
        <d v="2017-01-26T00:00:00"/>
        <d v="2017-01-25T00:00:00"/>
        <d v="2017-01-24T00:00:00"/>
        <d v="2017-01-23T00:00:00"/>
        <d v="2017-01-22T00:00:00"/>
        <d v="2017-01-20T00:00:00"/>
        <d v="2017-01-19T00:00:00"/>
        <d v="2017-01-18T00:00:00"/>
        <d v="2017-01-17T00:00:00"/>
        <d v="2017-01-16T00:00:00"/>
        <d v="2017-01-15T00:00:00"/>
        <d v="2017-01-13T00:00:00"/>
        <d v="2017-01-12T00:00:00"/>
        <d v="2017-01-11T00:00:00"/>
        <d v="2017-01-10T00:00:00"/>
        <d v="2017-01-09T00:00:00"/>
        <d v="2017-01-08T00:00:00"/>
        <d v="2017-01-06T00:00:00"/>
        <d v="2017-01-05T00:00:00"/>
        <d v="2017-01-04T00:00:00"/>
        <d v="2017-01-03T00:00:00"/>
        <d v="2017-01-02T00:00:00"/>
        <d v="2017-01-01T00:00:00"/>
        <d v="2018-12-31T00:00:00"/>
        <d v="2018-12-30T00:00:00"/>
        <d v="2018-12-28T00:00:00"/>
        <d v="2018-12-27T00:00:00"/>
        <d v="2018-12-26T00:00:00"/>
        <d v="2018-12-25T00:00:00"/>
        <d v="2018-12-24T00:00:00"/>
        <d v="2018-12-23T00:00:00"/>
        <d v="2018-12-21T00:00:00"/>
        <d v="2018-12-20T00:00:00"/>
        <d v="2018-12-19T00:00:00"/>
        <d v="2018-12-18T00:00:00"/>
        <d v="2018-12-17T00:00:00"/>
        <d v="2018-12-16T00:00:00"/>
        <d v="2018-12-14T00:00:00"/>
        <d v="2018-12-13T00:00:00"/>
        <d v="2018-12-12T00:00:00"/>
        <d v="2018-12-11T00:00:00"/>
        <d v="2018-12-10T00:00:00"/>
        <d v="2018-12-09T00:00:00"/>
        <d v="2018-12-07T00:00:00"/>
        <d v="2018-12-06T00:00:00"/>
        <d v="2018-12-05T00:00:00"/>
        <d v="2018-12-04T00:00:00"/>
        <d v="2018-12-03T00:00:00"/>
        <d v="2018-12-02T00:00:00"/>
        <d v="2018-11-30T00:00:00"/>
        <d v="2018-11-29T00:00:00"/>
        <d v="2018-11-28T00:00:00"/>
        <d v="2018-11-27T00:00:00"/>
        <d v="2018-11-26T00:00:00"/>
        <d v="2018-11-25T00:00:00"/>
        <d v="2018-11-23T00:00:00"/>
        <d v="2018-11-22T00:00:00"/>
        <d v="2018-11-21T00:00:00"/>
        <d v="2018-11-20T00:00:00"/>
        <d v="2018-11-19T00:00:00"/>
        <d v="2018-11-18T00:00:00"/>
        <d v="2018-11-16T00:00:00"/>
        <d v="2018-11-15T00:00:00"/>
        <d v="2018-11-14T00:00:00"/>
        <d v="2018-11-13T00:00:00"/>
        <d v="2018-11-12T00:00:00"/>
        <d v="2018-11-11T00:00:00"/>
        <d v="2018-11-09T00:00:00"/>
        <d v="2018-11-08T00:00:00"/>
        <d v="2018-11-07T00:00:00"/>
        <d v="2018-11-06T00:00:00"/>
        <d v="2018-11-05T00:00:00"/>
        <d v="2018-11-04T00:00:00"/>
        <d v="2018-11-02T00:00:00"/>
        <d v="2018-11-01T00:00:00"/>
        <d v="2018-10-31T00:00:00"/>
        <d v="2018-10-30T00:00:00"/>
        <d v="2018-10-29T00:00:00"/>
        <d v="2018-10-28T00:00:00"/>
        <d v="2018-10-26T00:00:00"/>
        <d v="2018-10-25T00:00:00"/>
        <d v="2018-10-24T00:00:00"/>
        <d v="2018-10-23T00:00:00"/>
        <d v="2018-10-22T00:00:00"/>
        <d v="2018-10-21T00:00:00"/>
        <d v="2018-10-19T00:00:00"/>
        <d v="2018-10-18T00:00:00"/>
        <d v="2018-10-17T00:00:00"/>
        <d v="2018-10-16T00:00:00"/>
        <d v="2018-10-15T00:00:00"/>
        <d v="2018-10-14T00:00:00"/>
        <d v="2018-10-12T00:00:00"/>
        <d v="2018-10-11T00:00:00"/>
        <d v="2018-10-10T00:00:00"/>
        <d v="2018-10-09T00:00:00"/>
        <d v="2018-10-08T00:00:00"/>
        <d v="2018-10-07T00:00:00"/>
        <d v="2018-10-05T00:00:00"/>
        <d v="2018-10-04T00:00:00"/>
        <d v="2018-10-03T00:00:00"/>
        <d v="2018-10-02T00:00:00"/>
        <d v="2018-10-01T00:00:00"/>
        <d v="2018-09-30T00:00:00"/>
        <d v="2018-09-28T00:00:00"/>
        <d v="2018-09-27T00:00:00"/>
        <d v="2018-09-26T00:00:00"/>
        <d v="2018-09-25T00:00:00"/>
        <d v="2018-09-24T00:00:00"/>
        <d v="2018-09-23T00:00:00"/>
        <d v="2018-09-21T00:00:00"/>
        <d v="2018-09-20T00:00:00"/>
        <d v="2018-09-19T00:00:00"/>
        <d v="2018-09-18T00:00:00"/>
        <d v="2018-09-17T00:00:00"/>
        <d v="2018-09-16T00:00:00"/>
        <d v="2018-09-14T00:00:00"/>
        <d v="2018-09-13T00:00:00"/>
        <d v="2018-09-12T00:00:00"/>
        <d v="2018-09-11T00:00:00"/>
        <d v="2018-09-10T00:00:00"/>
        <d v="2018-09-09T00:00:00"/>
        <d v="2018-09-07T00:00:00"/>
        <d v="2018-09-06T00:00:00"/>
        <d v="2018-08-02T00:00:00"/>
        <d v="2018-08-01T00:00:00"/>
        <d v="2018-07-31T00:00:00"/>
        <d v="2018-07-30T00:00:00"/>
        <d v="2018-07-29T00:00:00"/>
        <d v="2018-07-27T00:00:00"/>
        <d v="2018-07-26T00:00:00"/>
        <d v="2018-07-25T00:00:00"/>
        <d v="2018-07-24T00:00:00"/>
        <d v="2018-07-23T00:00:00"/>
        <d v="2018-07-20T00:00:00"/>
        <d v="2018-07-19T00:00:00"/>
        <d v="2018-07-18T00:00:00"/>
        <d v="2018-07-17T00:00:00"/>
        <d v="2018-07-16T00:00:00"/>
        <d v="2018-07-15T00:00:00"/>
        <d v="2018-07-13T00:00:00"/>
        <d v="2018-07-12T00:00:00"/>
        <d v="2018-07-11T00:00:00"/>
        <d v="2018-07-10T00:00:00"/>
        <d v="2018-07-09T00:00:00"/>
        <d v="2018-07-08T00:00:00"/>
        <d v="2018-07-06T00:00:00"/>
        <d v="2018-07-05T00:00:00"/>
        <d v="2018-07-04T00:00:00"/>
        <d v="2018-07-03T00:00:00"/>
        <d v="2018-07-02T00:00:00"/>
        <d v="2018-07-01T00:00:00"/>
        <d v="2018-06-29T00:00:00"/>
        <d v="2018-06-28T00:00:00"/>
        <d v="2018-06-27T00:00:00"/>
        <d v="2018-06-26T00:00:00"/>
        <d v="2018-06-25T00:00:00"/>
        <d v="2018-06-24T00:00:00"/>
        <d v="2018-06-22T00:00:00"/>
        <d v="2018-06-21T00:00:00"/>
        <d v="2018-06-20T00:00:00"/>
        <d v="2018-06-19T00:00:00"/>
        <d v="2018-06-18T00:00:00"/>
        <d v="2018-06-17T00:00:00"/>
        <d v="2018-06-15T00:00:00"/>
        <d v="2018-06-14T00:00:00"/>
        <d v="2018-06-13T00:00:00"/>
        <d v="2018-06-12T00:00:00"/>
        <d v="2018-06-11T00:00:00"/>
        <d v="2018-06-10T00:00:00"/>
        <d v="2018-06-08T00:00:00"/>
        <d v="2018-06-07T00:00:00"/>
        <d v="2018-06-06T00:00:00"/>
        <d v="2018-06-05T00:00:00"/>
        <d v="2018-06-04T00:00:00"/>
        <d v="2018-06-03T00:00:00"/>
        <d v="2018-06-01T00:00:00"/>
        <d v="2018-05-31T00:00:00"/>
        <d v="2018-05-30T00:00:00"/>
        <d v="2018-05-29T00:00:00"/>
        <d v="2018-05-28T00:00:00"/>
        <d v="2018-05-27T00:00:00"/>
        <d v="2018-05-25T00:00:00"/>
        <d v="2018-05-24T00:00:00"/>
        <d v="2018-05-23T00:00:00"/>
        <d v="2018-05-22T00:00:00"/>
        <d v="2018-05-21T00:00:00"/>
        <d v="2018-05-20T00:00:00"/>
        <d v="2018-05-18T00:00:00"/>
        <d v="2018-05-17T00:00:00"/>
        <d v="2018-05-16T00:00:00"/>
        <d v="2018-05-15T00:00:00"/>
        <d v="2018-05-14T00:00:00"/>
        <d v="2018-05-13T00:00:00"/>
        <d v="2018-05-11T00:00:00"/>
        <d v="2018-05-10T00:00:00"/>
        <d v="2018-05-09T00:00:00"/>
        <d v="2018-05-08T00:00:00"/>
        <d v="2018-05-07T00:00:00"/>
        <d v="2018-05-06T00:00:00"/>
        <d v="2018-05-04T00:00:00"/>
        <d v="2018-05-03T00:00:00"/>
        <d v="2018-05-02T00:00:00"/>
        <d v="2018-05-01T00:00:00"/>
        <d v="2018-04-30T00:00:00"/>
        <d v="2018-04-29T00:00:00"/>
        <d v="2018-04-27T00:00:00"/>
        <d v="2018-04-26T00:00:00"/>
        <d v="2018-04-25T00:00:00"/>
        <d v="2018-04-24T00:00:00"/>
        <d v="2018-04-23T00:00:00"/>
        <d v="2018-04-22T00:00:00"/>
        <d v="2018-04-20T00:00:00"/>
        <d v="2018-04-19T00:00:00"/>
        <d v="2018-04-18T00:00:00"/>
        <d v="2018-04-17T00:00:00"/>
        <d v="2018-04-16T00:00:00"/>
        <d v="2018-04-15T00:00:00"/>
        <d v="2018-04-13T00:00:00"/>
        <d v="2018-04-12T00:00:00"/>
        <d v="2018-04-11T00:00:00"/>
        <d v="2018-04-10T00:00:00"/>
        <d v="2018-04-09T00:00:00"/>
        <d v="2018-04-08T00:00:00"/>
        <d v="2018-04-06T00:00:00"/>
        <d v="2018-04-05T00:00:00"/>
        <d v="2018-04-04T00:00:00"/>
        <d v="2018-04-03T00:00:00"/>
        <d v="2018-04-02T00:00:00"/>
        <d v="2018-04-01T00:00:00"/>
        <d v="2018-03-30T00:00:00"/>
        <d v="2018-03-29T00:00:00"/>
        <d v="2018-03-28T00:00:00"/>
        <d v="2018-03-27T00:00:00"/>
        <d v="2018-03-26T00:00:00"/>
        <d v="2018-03-25T00:00:00"/>
        <d v="2018-03-23T00:00:00"/>
        <d v="2018-03-22T00:00:00"/>
        <d v="2018-03-21T00:00:00"/>
        <d v="2018-03-20T00:00:00"/>
        <d v="2018-03-19T00:00:00"/>
        <d v="2018-03-18T00:00:00"/>
        <d v="2018-03-16T00:00:00"/>
        <d v="2018-03-15T00:00:00"/>
        <d v="2018-03-14T00:00:00"/>
        <d v="2018-03-13T00:00:00"/>
        <d v="2018-03-12T00:00:00"/>
        <d v="2018-03-11T00:00:00"/>
        <d v="2018-03-09T00:00:00"/>
        <d v="2018-03-08T00:00:00"/>
        <d v="2018-03-07T00:00:00"/>
        <d v="2018-03-06T00:00:00"/>
        <d v="2018-03-05T00:00:00"/>
        <d v="2018-03-04T00:00:00"/>
        <d v="2018-03-02T00:00:00"/>
        <d v="2018-03-01T00:00:00"/>
        <d v="2018-02-28T00:00:00"/>
        <d v="2018-02-27T00:00:00"/>
        <d v="2018-02-26T00:00:00"/>
        <d v="2018-02-25T00:00:00"/>
        <d v="2018-02-23T00:00:00"/>
        <d v="2018-02-22T00:00:00"/>
        <d v="2018-02-21T00:00:00"/>
        <d v="2018-02-20T00:00:00"/>
        <d v="2018-02-19T00:00:00"/>
        <d v="2018-02-18T00:00:00"/>
        <d v="2018-02-16T00:00:00"/>
        <d v="2018-02-15T00:00:00"/>
        <d v="2018-02-14T00:00:00"/>
        <d v="2018-02-13T00:00:00"/>
        <d v="2018-02-12T00:00:00"/>
        <d v="2018-02-09T00:00:00"/>
        <d v="2018-02-08T00:00:00"/>
        <d v="2018-02-07T00:00:00"/>
        <d v="2018-02-06T00:00:00"/>
        <d v="2018-02-05T00:00:00"/>
        <d v="2018-02-04T00:00:00"/>
        <d v="2018-02-02T00:00:00"/>
        <d v="2018-02-01T00:00:00"/>
        <d v="2018-01-31T00:00:00"/>
        <d v="2018-01-30T00:00:00"/>
        <d v="2018-01-29T00:00:00"/>
        <d v="2018-01-28T00:00:00"/>
        <d v="2018-01-26T00:00:00"/>
        <d v="2018-01-25T00:00:00"/>
        <d v="2018-01-24T00:00:00"/>
        <d v="2018-01-23T00:00:00"/>
        <d v="2018-01-22T00:00:00"/>
        <d v="2018-01-19T00:00:00"/>
        <d v="2018-01-18T00:00:00"/>
        <d v="2018-01-17T00:00:00"/>
        <d v="2018-01-16T00:00:00"/>
        <d v="2018-01-15T00:00:00"/>
        <d v="2018-01-14T00:00:00"/>
        <d v="2018-01-12T00:00:00"/>
        <d v="2018-01-11T00:00:00"/>
        <d v="2018-01-10T00:00:00"/>
        <d v="2018-01-09T00:00:00"/>
        <d v="2018-01-08T00:00:00"/>
        <d v="2018-01-07T00:00:00"/>
        <d v="2018-01-05T00:00:00"/>
        <d v="2018-01-04T00:00:00"/>
        <d v="2018-01-03T00:00:00"/>
        <d v="2018-01-02T00:00:00"/>
        <d v="2018-01-01T00:00:00"/>
        <d v="2019-12-31T00:00:00"/>
        <d v="2019-12-30T00:00:00"/>
        <d v="2019-12-29T00:00:00"/>
        <d v="2019-12-27T00:00:00"/>
        <d v="2019-12-26T00:00:00"/>
        <d v="2019-12-25T00:00:00"/>
        <d v="2019-12-24T00:00:00"/>
        <d v="2019-12-23T00:00:00"/>
        <d v="2019-12-22T00:00:00"/>
        <d v="2019-12-20T00:00:00"/>
        <d v="2019-12-19T00:00:00"/>
        <d v="2019-12-18T00:00:00"/>
        <d v="2019-12-17T00:00:00"/>
        <d v="2019-12-16T00:00:00"/>
        <d v="2019-12-15T00:00:00"/>
        <d v="2019-12-13T00:00:00"/>
        <d v="2019-12-12T00:00:00"/>
        <d v="2019-12-11T00:00:00"/>
        <d v="2019-12-10T00:00:00"/>
        <d v="2019-12-09T00:00:00"/>
        <d v="2019-12-08T00:00:00"/>
        <d v="2019-12-06T00:00:00"/>
        <d v="2019-12-05T00:00:00"/>
        <d v="2019-12-04T00:00:00"/>
        <d v="2019-12-03T00:00:00"/>
        <d v="2019-12-02T00:00:00"/>
        <d v="2019-12-01T00:00:00"/>
        <d v="2019-11-29T00:00:00"/>
        <d v="2019-11-28T00:00:00"/>
        <d v="2019-11-27T00:00:00"/>
        <d v="2019-11-26T00:00:00"/>
        <d v="2019-11-25T00:00:00"/>
        <d v="2019-11-24T00:00:00"/>
        <d v="2019-11-22T00:00:00"/>
        <d v="2019-11-21T00:00:00"/>
        <d v="2019-11-20T00:00:00"/>
        <d v="2019-11-19T00:00:00"/>
        <d v="2019-11-18T00:00:00"/>
        <d v="2019-11-17T00:00:00"/>
        <d v="2019-11-15T00:00:00"/>
        <d v="2019-11-14T00:00:00"/>
        <d v="2019-11-13T00:00:00"/>
        <d v="2019-11-12T00:00:00"/>
        <d v="2019-11-11T00:00:00"/>
        <d v="2019-11-10T00:00:00"/>
        <d v="2019-11-08T00:00:00"/>
        <d v="2019-11-07T00:00:00"/>
        <d v="2019-11-06T00:00:00"/>
        <d v="2019-11-05T00:00:00"/>
        <d v="2019-11-04T00:00:00"/>
        <d v="2019-11-03T00:00:00"/>
        <d v="2019-11-01T00:00:00"/>
        <d v="2019-10-31T00:00:00"/>
        <d v="2019-10-30T00:00:00"/>
        <d v="2019-10-29T00:00:00"/>
        <d v="2019-10-28T00:00:00"/>
        <d v="2019-10-27T00:00:00"/>
        <d v="2019-10-25T00:00:00"/>
        <d v="2019-10-24T00:00:00"/>
        <d v="2019-10-23T00:00:00"/>
        <d v="2019-10-22T00:00:00"/>
        <d v="2019-10-21T00:00:00"/>
        <d v="2019-10-20T00:00:00"/>
        <d v="2019-10-18T00:00:00"/>
        <d v="2019-10-17T00:00:00"/>
        <d v="2019-10-16T00:00:00"/>
        <d v="2019-10-15T00:00:00"/>
        <d v="2019-10-14T00:00:00"/>
        <d v="2019-10-13T00:00:00"/>
        <d v="2019-10-11T00:00:00"/>
        <d v="2019-10-10T00:00:00"/>
        <d v="2019-10-09T00:00:00"/>
        <d v="2019-10-08T00:00:00"/>
        <d v="2019-10-07T00:00:00"/>
        <d v="2019-10-06T00:00:00"/>
        <d v="2019-10-04T00:00:00"/>
        <d v="2019-10-03T00:00:00"/>
        <d v="2019-10-02T00:00:00"/>
        <d v="2019-10-01T00:00:00"/>
        <d v="2019-09-30T00:00:00"/>
        <d v="2019-09-29T00:00:00"/>
        <d v="2019-09-27T00:00:00"/>
        <d v="2019-09-26T00:00:00"/>
        <d v="2019-09-25T00:00:00"/>
        <d v="2019-09-24T00:00:00"/>
        <d v="2019-09-23T00:00:00"/>
        <d v="2019-09-22T00:00:00"/>
        <d v="2019-09-20T00:00:00"/>
        <d v="2019-09-19T00:00:00"/>
        <d v="2019-09-18T00:00:00"/>
        <d v="2019-09-17T00:00:00"/>
        <d v="2019-09-16T00:00:00"/>
        <d v="2019-09-15T00:00:00"/>
        <d v="2019-09-13T00:00:00"/>
        <d v="2019-09-12T00:00:00"/>
        <d v="2019-09-11T00:00:00"/>
        <d v="2019-09-10T00:00:00"/>
        <d v="2019-09-09T00:00:00"/>
        <d v="2019-09-08T00:00:00"/>
        <d v="2019-09-06T00:00:00"/>
        <d v="2019-09-05T00:00:00"/>
        <d v="2019-09-04T00:00:00"/>
        <d v="2019-09-03T00:00:00"/>
        <d v="2019-09-02T00:00:00"/>
        <d v="2019-09-01T00:00:00"/>
        <d v="2019-08-30T00:00:00"/>
        <d v="2019-08-29T00:00:00"/>
        <d v="2019-08-28T00:00:00"/>
        <d v="2019-08-27T00:00:00"/>
        <d v="2019-08-26T00:00:00"/>
        <d v="2019-08-25T00:00:00"/>
        <d v="2019-08-23T00:00:00"/>
        <d v="2019-08-22T00:00:00"/>
        <d v="2019-08-21T00:00:00"/>
        <d v="2019-08-20T00:00:00"/>
        <d v="2019-08-19T00:00:00"/>
        <d v="2019-08-18T00:00:00"/>
        <d v="2019-08-16T00:00:00"/>
        <d v="2019-08-15T00:00:00"/>
        <d v="2019-08-14T00:00:00"/>
        <d v="2019-08-13T00:00:00"/>
        <d v="2019-08-12T00:00:00"/>
        <d v="2019-08-11T00:00:00"/>
        <d v="2019-08-09T00:00:00"/>
        <d v="2019-08-08T00:00:00"/>
        <d v="2019-08-07T00:00:00"/>
        <d v="2019-08-06T00:00:00"/>
        <d v="2019-08-05T00:00:00"/>
        <d v="2019-08-04T00:00:00"/>
        <d v="2019-08-02T00:00:00"/>
        <d v="2019-08-01T00:00:00"/>
        <d v="2019-07-31T00:00:00"/>
        <d v="2019-07-30T00:00:00"/>
        <d v="2019-07-29T00:00:00"/>
        <d v="2019-07-28T00:00:00"/>
        <d v="2019-07-26T00:00:00"/>
        <d v="2019-07-25T00:00:00"/>
        <d v="2019-07-24T00:00:00"/>
        <d v="2019-07-23T00:00:00"/>
        <d v="2019-07-22T00:00:00"/>
        <d v="2019-07-21T00:00:00"/>
        <d v="2019-07-19T00:00:00"/>
        <d v="2019-07-18T00:00:00"/>
        <d v="2019-07-17T00:00:00"/>
        <d v="2019-07-16T00:00:00"/>
        <d v="2019-07-15T00:00:00"/>
        <d v="2019-07-14T00:00:00"/>
        <d v="2019-07-12T00:00:00"/>
        <d v="2019-07-11T00:00:00"/>
        <d v="2019-07-10T00:00:00"/>
        <d v="2019-07-09T00:00:00"/>
        <d v="2019-07-08T00:00:00"/>
        <d v="2019-07-07T00:00:00"/>
        <d v="2019-07-05T00:00:00"/>
        <d v="2019-07-04T00:00:00"/>
        <d v="2019-07-03T00:00:00"/>
        <d v="2019-07-02T00:00:00"/>
        <d v="2019-07-01T00:00:00"/>
        <d v="2019-06-30T00:00:00"/>
        <d v="2019-06-28T00:00:00"/>
        <d v="2019-06-27T00:00:00"/>
        <d v="2019-06-26T00:00:00"/>
        <d v="2019-06-25T00:00:00"/>
        <d v="2019-06-24T00:00:00"/>
        <d v="2019-06-23T00:00:00"/>
        <d v="2019-06-21T00:00:00"/>
        <d v="2019-06-20T00:00:00"/>
        <d v="2019-06-19T00:00:00"/>
        <d v="2019-06-18T00:00:00"/>
        <d v="2019-06-17T00:00:00"/>
        <d v="2019-06-16T00:00:00"/>
        <d v="2019-06-14T00:00:00"/>
        <d v="2019-06-13T00:00:00"/>
        <d v="2019-06-12T00:00:00"/>
        <d v="2019-06-11T00:00:00"/>
        <d v="2019-06-10T00:00:00"/>
        <d v="2019-06-09T00:00:00"/>
        <d v="2019-06-07T00:00:00"/>
        <d v="2019-06-06T00:00:00"/>
        <d v="2019-06-05T00:00:00"/>
        <d v="2019-06-04T00:00:00"/>
        <d v="2019-06-03T00:00:00"/>
        <d v="2019-06-02T00:00:00"/>
        <d v="2019-05-31T00:00:00"/>
        <d v="2019-05-30T00:00:00"/>
        <d v="2019-05-29T00:00:00"/>
        <d v="2019-05-28T00:00:00"/>
        <d v="2019-05-27T00:00:00"/>
        <d v="2019-05-26T00:00:00"/>
        <d v="2019-05-24T00:00:00"/>
        <d v="2019-05-23T00:00:00"/>
        <d v="2019-05-22T00:00:00"/>
        <d v="2019-05-21T00:00:00"/>
        <d v="2019-05-20T00:00:00"/>
        <d v="2019-05-19T00:00:00"/>
        <d v="2019-05-17T00:00:00"/>
        <d v="2019-05-16T00:00:00"/>
        <d v="2019-05-15T00:00:00"/>
        <d v="2019-05-14T00:00:00"/>
        <d v="2019-05-13T00:00:00"/>
        <d v="2019-05-12T00:00:00"/>
        <d v="2019-05-10T00:00:00"/>
        <d v="2019-05-09T00:00:00"/>
        <d v="2019-05-08T00:00:00"/>
        <d v="2019-05-07T00:00:00"/>
        <d v="2019-05-06T00:00:00"/>
        <d v="2019-05-05T00:00:00"/>
        <d v="2019-05-03T00:00:00"/>
        <d v="2019-05-02T00:00:00"/>
        <d v="2019-05-01T00:00:00"/>
        <d v="2019-04-30T00:00:00"/>
        <d v="2019-04-29T00:00:00"/>
        <d v="2019-04-28T00:00:00"/>
        <d v="2019-04-26T00:00:00"/>
        <d v="2019-04-25T00:00:00"/>
        <d v="2019-04-24T00:00:00"/>
        <d v="2019-04-23T00:00:00"/>
        <d v="2019-04-22T00:00:00"/>
        <d v="2019-04-21T00:00:00"/>
        <d v="2019-04-19T00:00:00"/>
        <d v="2019-04-18T00:00:00"/>
        <d v="2019-04-17T00:00:00"/>
        <d v="2019-04-16T00:00:00"/>
        <d v="2019-04-15T00:00:00"/>
        <d v="2019-04-14T00:00:00"/>
        <d v="2019-04-12T00:00:00"/>
        <d v="2019-04-11T00:00:00"/>
        <d v="2019-04-10T00:00:00"/>
        <d v="2019-04-09T00:00:00"/>
        <d v="2019-04-08T00:00:00"/>
        <d v="2019-04-07T00:00:00"/>
        <d v="2019-04-05T00:00:00"/>
        <d v="2019-04-04T00:00:00"/>
        <d v="2019-04-03T00:00:00"/>
        <d v="2019-04-02T00:00:00"/>
        <d v="2019-04-01T00:00:00"/>
        <d v="2019-03-31T00:00:00"/>
        <d v="2019-03-29T00:00:00"/>
        <d v="2019-03-28T00:00:00"/>
        <d v="2019-03-27T00:00:00"/>
        <d v="2019-03-26T00:00:00"/>
        <d v="2019-03-25T00:00:00"/>
        <d v="2019-03-24T00:00:00"/>
        <d v="2019-03-22T00:00:00"/>
        <d v="2019-03-21T00:00:00"/>
        <d v="2019-03-20T00:00:00"/>
        <d v="2019-03-19T00:00:00"/>
        <d v="2019-03-18T00:00:00"/>
        <d v="2019-03-17T00:00:00"/>
        <d v="2019-03-15T00:00:00"/>
        <d v="2019-03-14T00:00:00"/>
        <d v="2019-03-13T00:00:00"/>
        <d v="2019-03-12T00:00:00"/>
        <d v="2019-03-11T00:00:00"/>
        <d v="2019-03-10T00:00:00"/>
        <d v="2019-03-08T00:00:00"/>
        <d v="2019-03-07T00:00:00"/>
        <d v="2019-03-06T00:00:00"/>
        <d v="2019-03-05T00:00:00"/>
        <d v="2019-03-04T00:00:00"/>
        <d v="2019-03-03T00:00:00"/>
        <d v="2019-03-01T00:00:00"/>
        <d v="2019-02-28T00:00:00"/>
        <d v="2019-02-27T00:00:00"/>
        <d v="2019-02-26T00:00:00"/>
        <d v="2019-02-25T00:00:00"/>
        <d v="2019-02-24T00:00:00"/>
        <d v="2019-02-22T00:00:00"/>
        <d v="2019-02-21T00:00:00"/>
        <d v="2019-02-20T00:00:00"/>
        <d v="2019-02-19T00:00:00"/>
        <d v="2019-02-18T00:00:00"/>
        <d v="2019-02-17T00:00:00"/>
        <d v="2019-02-15T00:00:00"/>
        <d v="2019-02-14T00:00:00"/>
        <d v="2019-02-13T00:00:00"/>
        <d v="2019-02-12T00:00:00"/>
        <d v="2019-02-11T00:00:00"/>
        <d v="2019-02-10T00:00:00"/>
        <d v="2019-02-08T00:00:00"/>
        <d v="2019-02-07T00:00:00"/>
        <d v="2019-02-06T00:00:00"/>
        <d v="2019-02-05T00:00:00"/>
        <d v="2019-02-04T00:00:00"/>
        <d v="2019-02-03T00:00:00"/>
        <d v="2019-02-01T00:00:00"/>
        <d v="2019-01-31T00:00:00"/>
        <d v="2019-01-30T00:00:00"/>
        <d v="2019-01-29T00:00:00"/>
        <d v="2019-01-28T00:00:00"/>
        <d v="2019-01-27T00:00:00"/>
        <d v="2019-01-25T00:00:00"/>
        <d v="2019-01-24T00:00:00"/>
        <d v="2019-01-23T00:00:00"/>
        <d v="2019-01-22T00:00:00"/>
        <d v="2019-01-21T00:00:00"/>
        <d v="2019-01-20T00:00:00"/>
        <d v="2019-01-18T00:00:00"/>
        <d v="2019-01-17T00:00:00"/>
        <d v="2019-01-16T00:00:00"/>
        <d v="2019-01-15T00:00:00"/>
        <d v="2019-01-14T00:00:00"/>
        <d v="2019-01-13T00:00:00"/>
        <d v="2019-01-11T00:00:00"/>
        <d v="2019-01-10T00:00:00"/>
        <d v="2019-01-09T00:00:00"/>
        <d v="2019-01-08T00:00:00"/>
        <d v="2019-01-07T00:00:00"/>
        <d v="2019-01-06T00:00:00"/>
        <d v="2019-01-04T00:00:00"/>
        <d v="2019-01-03T00:00:00"/>
        <d v="2019-01-02T00:00:00"/>
        <d v="2019-01-01T00:00:00"/>
        <d v="2020-12-31T00:00:00"/>
        <d v="2020-12-30T00:00:00"/>
        <d v="2020-12-29T00:00:00"/>
        <d v="2020-12-28T00:00:00"/>
        <d v="2020-12-27T00:00:00"/>
        <d v="2020-12-25T00:00:00"/>
        <d v="2020-12-24T00:00:00"/>
        <d v="2020-12-23T00:00:00"/>
        <d v="2020-12-22T00:00:00"/>
        <d v="2020-12-21T00:00:00"/>
        <d v="2020-12-20T00:00:00"/>
        <d v="2020-12-18T00:00:00"/>
        <d v="2020-12-17T00:00:00"/>
        <d v="2020-12-16T00:00:00"/>
        <d v="2020-12-15T00:00:00"/>
        <d v="2020-12-14T00:00:00"/>
        <d v="2020-12-13T00:00:00"/>
        <d v="2020-12-11T00:00:00"/>
        <d v="2020-12-10T00:00:00"/>
        <d v="2020-12-09T00:00:00"/>
        <d v="2020-12-08T00:00:00"/>
        <d v="2020-12-07T00:00:00"/>
        <d v="2020-12-06T00:00:00"/>
        <d v="2020-12-04T00:00:00"/>
        <d v="2020-12-03T00:00:00"/>
        <d v="2020-12-02T00:00:00"/>
        <d v="2020-12-01T00:00:00"/>
        <d v="2020-11-30T00:00:00"/>
        <d v="2020-11-29T00:00:00"/>
        <d v="2020-11-28T00:00:00"/>
        <d v="2020-11-27T00:00:00"/>
        <d v="2020-11-26T00:00:00"/>
        <d v="2020-11-25T00:00:00"/>
        <d v="2020-11-24T00:00:00"/>
        <d v="2020-11-23T00:00:00"/>
        <d v="2020-11-22T00:00:00"/>
        <d v="2020-11-20T00:00:00"/>
        <d v="2020-11-19T00:00:00"/>
        <d v="2020-11-18T00:00:00"/>
        <d v="2020-11-17T00:00:00"/>
        <d v="2020-11-16T00:00:00"/>
        <d v="2020-11-15T00:00:00"/>
        <d v="2020-11-13T00:00:00"/>
        <d v="2020-11-12T00:00:00"/>
        <d v="2020-11-11T00:00:00"/>
        <d v="2020-11-10T00:00:00"/>
        <d v="2020-11-09T00:00:00"/>
        <d v="2020-11-08T00:00:00"/>
        <d v="2020-11-06T00:00:00"/>
        <d v="2020-11-05T00:00:00"/>
        <d v="2020-11-04T00:00:00"/>
        <d v="2020-11-03T00:00:00"/>
        <d v="2020-11-02T00:00:00"/>
        <d v="2020-11-01T00:00:00"/>
        <d v="2020-10-30T00:00:00"/>
        <d v="2020-10-29T00:00:00"/>
        <d v="2020-10-28T00:00:00"/>
        <d v="2020-10-27T00:00:00"/>
        <d v="2020-10-26T00:00:00"/>
        <d v="2020-10-25T00:00:00"/>
        <d v="2020-10-23T00:00:00"/>
        <d v="2020-10-22T00:00:00"/>
        <d v="2020-10-21T00:00:00"/>
        <d v="2020-10-20T00:00:00"/>
        <d v="2020-10-19T00:00:00"/>
        <d v="2020-10-18T00:00:00"/>
        <d v="2020-10-16T00:00:00"/>
        <d v="2020-10-15T00:00:00"/>
        <d v="2020-10-14T00:00:00"/>
        <d v="2020-10-13T00:00:00"/>
        <d v="2020-10-12T00:00:00"/>
        <d v="2020-10-11T00:00:00"/>
        <d v="2020-10-09T00:00:00"/>
        <d v="2020-10-08T00:00:00"/>
        <d v="2020-10-07T00:00:00"/>
        <d v="2020-10-06T00:00:00"/>
        <d v="2020-10-05T00:00:00"/>
        <d v="2020-10-04T00:00:00"/>
        <d v="2020-10-02T00:00:00"/>
        <d v="2020-10-01T00:00:00"/>
        <d v="2020-09-30T00:00:00"/>
        <d v="2020-09-29T00:00:00"/>
        <d v="2020-09-28T00:00:00"/>
        <d v="2020-09-27T00:00:00"/>
        <d v="2020-09-26T00:00:00"/>
        <d v="2020-09-25T00:00:00"/>
        <d v="2020-09-24T00:00:00"/>
        <d v="2020-09-23T00:00:00"/>
        <d v="2020-09-22T00:00:00"/>
        <d v="2020-09-21T00:00:00"/>
        <d v="2020-09-20T00:00:00"/>
        <d v="2020-09-19T00:00:00"/>
        <d v="2020-09-18T00:00:00"/>
        <d v="2020-09-17T00:00:00"/>
        <d v="2020-09-16T00:00:00"/>
        <d v="2020-09-15T00:00:00"/>
        <d v="2020-09-14T00:00:00"/>
        <d v="2020-09-13T00:00:00"/>
        <d v="2020-09-11T00:00:00"/>
        <d v="2020-09-10T00:00:00"/>
        <d v="2020-09-09T00:00:00"/>
        <d v="2020-09-08T00:00:00"/>
        <d v="2020-09-07T00:00:00"/>
        <d v="2020-09-06T00:00:00"/>
        <d v="2020-09-04T00:00:00"/>
        <d v="2020-09-03T00:00:00"/>
        <d v="2020-09-02T00:00:00"/>
        <d v="2020-09-01T00:00:00"/>
        <d v="2020-08-31T00:00:00"/>
        <d v="2020-08-30T00:00:00"/>
        <d v="2020-08-28T00:00:00"/>
        <d v="2020-08-27T00:00:00"/>
        <d v="2020-08-26T00:00:00"/>
        <d v="2020-08-25T00:00:00"/>
        <d v="2020-08-24T00:00:00"/>
        <d v="2020-08-23T00:00:00"/>
        <d v="2020-08-21T00:00:00"/>
        <d v="2020-08-20T00:00:00"/>
        <d v="2020-08-19T00:00:00"/>
        <d v="2020-08-18T00:00:00"/>
        <d v="2020-08-17T00:00:00"/>
        <d v="2020-08-16T00:00:00"/>
        <d v="2020-08-14T00:00:00"/>
        <d v="2020-08-13T00:00:00"/>
        <d v="2020-08-12T00:00:00"/>
        <d v="2020-08-11T00:00:00"/>
        <d v="2020-08-10T00:00:00"/>
        <d v="2020-08-09T00:00:00"/>
        <d v="2020-08-07T00:00:00"/>
        <d v="2020-08-06T00:00:00"/>
        <d v="2020-08-05T00:00:00"/>
        <d v="2020-08-04T00:00:00"/>
        <d v="2020-08-03T00:00:00"/>
        <d v="2020-08-02T00:00:00"/>
        <d v="2020-07-31T00:00:00"/>
        <d v="2020-07-30T00:00:00"/>
        <d v="2020-07-29T00:00:00"/>
        <d v="2020-07-28T00:00:00"/>
        <d v="2020-07-27T00:00:00"/>
        <d v="2020-07-26T00:00:00"/>
        <d v="2020-07-24T00:00:00"/>
        <d v="2020-07-23T00:00:00"/>
        <d v="2020-07-22T00:00:00"/>
        <d v="2020-07-21T00:00:00"/>
        <d v="2020-07-20T00:00:00"/>
        <d v="2020-07-19T00:00:00"/>
        <d v="2020-07-17T00:00:00"/>
        <d v="2020-07-16T00:00:00"/>
        <d v="2020-07-15T00:00:00"/>
        <d v="2020-07-14T00:00:00"/>
        <d v="2020-07-13T00:00:00"/>
        <d v="2020-07-12T00:00:00"/>
        <d v="2020-07-10T00:00:00"/>
        <d v="2020-07-09T00:00:00"/>
        <d v="2020-07-08T00:00:00"/>
        <d v="2020-07-07T00:00:00"/>
        <d v="2020-07-06T00:00:00"/>
        <d v="2020-07-05T00:00:00"/>
        <d v="2020-07-03T00:00:00"/>
        <d v="2020-07-02T00:00:00"/>
        <d v="2020-07-01T00:00:00"/>
        <d v="2020-06-30T00:00:00"/>
        <d v="2020-06-29T00:00:00"/>
        <d v="2020-06-28T00:00:00"/>
        <d v="2020-06-26T00:00:00"/>
        <d v="2020-06-25T00:00:00"/>
        <d v="2020-06-24T00:00:00"/>
        <d v="2020-06-23T00:00:00"/>
        <d v="2020-06-22T00:00:00"/>
        <d v="2020-06-21T00:00:00"/>
        <d v="2020-06-20T00:00:00"/>
        <d v="2020-06-19T00:00:00"/>
        <d v="2020-06-18T00:00:00"/>
        <d v="2020-06-17T00:00:00"/>
        <d v="2020-06-16T00:00:00"/>
        <d v="2020-06-15T00:00:00"/>
        <d v="2020-06-14T00:00:00"/>
        <d v="2020-06-12T00:00:00"/>
        <d v="2020-06-11T00:00:00"/>
        <d v="2020-06-10T00:00:00"/>
        <d v="2020-06-09T00:00:00"/>
        <d v="2020-06-08T00:00:00"/>
        <d v="2020-06-07T00:00:00"/>
        <d v="2020-06-05T00:00:00"/>
        <d v="2020-06-04T00:00:00"/>
        <d v="2020-06-03T00:00:00"/>
        <d v="2020-06-02T00:00:00"/>
        <d v="2020-06-01T00:00:00"/>
        <d v="2020-05-31T00:00:00"/>
        <d v="2020-05-29T00:00:00"/>
        <d v="2020-05-28T00:00:00"/>
        <d v="2020-05-27T00:00:00"/>
        <d v="2020-05-26T00:00:00"/>
        <d v="2020-05-25T00:00:00"/>
        <d v="2020-05-24T00:00:00"/>
        <d v="2020-05-22T00:00:00"/>
        <d v="2020-05-21T00:00:00"/>
        <d v="2020-05-20T00:00:00"/>
        <d v="2020-05-19T00:00:00"/>
        <d v="2020-05-18T00:00:00"/>
        <d v="2020-05-17T00:00:00"/>
        <d v="2020-05-15T00:00:00"/>
        <d v="2020-05-14T00:00:00"/>
        <d v="2020-05-13T00:00:00"/>
        <d v="2020-05-12T00:00:00"/>
        <d v="2020-05-11T00:00:00"/>
        <d v="2020-05-10T00:00:00"/>
        <d v="2020-05-09T00:00:00"/>
        <d v="2020-05-08T00:00:00"/>
        <d v="2020-05-07T00:00:00"/>
        <d v="2020-05-06T00:00:00"/>
        <d v="2020-05-05T00:00:00"/>
        <d v="2020-05-04T00:00:00"/>
        <d v="2020-05-03T00:00:00"/>
        <d v="2020-05-01T00:00:00"/>
        <d v="2020-04-30T00:00:00"/>
        <d v="2020-04-29T00:00:00"/>
        <d v="2020-04-28T00:00:00"/>
        <d v="2020-04-27T00:00:00"/>
        <d v="2020-04-26T00:00:00"/>
        <d v="2020-04-24T00:00:00"/>
        <d v="2020-04-23T00:00:00"/>
        <d v="2020-04-22T00:00:00"/>
        <d v="2020-04-21T00:00:00"/>
        <d v="2020-04-20T00:00:00"/>
        <d v="2020-04-19T00:00:00"/>
        <d v="2020-04-17T00:00:00"/>
        <d v="2020-04-16T00:00:00"/>
        <d v="2020-04-15T00:00:00"/>
        <d v="2020-04-14T00:00:00"/>
        <d v="2020-04-13T00:00:00"/>
        <d v="2020-04-12T00:00:00"/>
        <d v="2020-04-10T00:00:00"/>
        <d v="2020-04-09T00:00:00"/>
        <d v="2020-04-08T00:00:00"/>
        <d v="2020-04-07T00:00:00"/>
        <d v="2020-04-06T00:00:00"/>
        <d v="2020-04-05T00:00:00"/>
        <d v="2020-04-03T00:00:00"/>
        <d v="2020-04-02T00:00:00"/>
        <d v="2020-04-01T00:00:00"/>
        <d v="2020-03-31T00:00:00"/>
        <d v="2020-03-30T00:00:00"/>
        <d v="2020-03-29T00:00:00"/>
        <d v="2020-03-27T00:00:00"/>
        <d v="2020-03-26T00:00:00"/>
        <d v="2020-03-25T00:00:00"/>
        <d v="2020-03-24T00:00:00"/>
        <d v="2020-03-23T00:00:00"/>
        <d v="2020-03-22T00:00:00"/>
        <d v="2020-03-20T00:00:00"/>
        <d v="2020-03-19T00:00:00"/>
        <d v="2020-03-18T00:00:00"/>
        <d v="2020-03-17T00:00:00"/>
        <d v="2020-03-16T00:00:00"/>
        <d v="2020-03-15T00:00:00"/>
        <d v="2020-03-13T00:00:00"/>
        <d v="2020-03-12T00:00:00"/>
        <d v="2020-03-11T00:00:00"/>
        <d v="2020-03-10T00:00:00"/>
        <d v="2020-03-09T00:00:00"/>
        <d v="2020-03-08T00:00:00"/>
        <d v="2020-03-07T00:00:00"/>
        <d v="2020-03-06T00:00:00"/>
        <d v="2020-03-05T00:00:00"/>
        <d v="2020-03-04T00:00:00"/>
        <d v="2020-03-03T00:00:00"/>
        <d v="2020-03-02T00:00:00"/>
        <d v="2020-03-01T00:00:00"/>
        <d v="2020-02-28T00:00:00"/>
        <d v="2020-02-27T00:00:00"/>
        <d v="2020-02-26T00:00:00"/>
        <d v="2020-02-25T00:00:00"/>
        <d v="2020-02-24T00:00:00"/>
        <d v="2020-02-23T00:00:00"/>
        <d v="2020-02-21T00:00:00"/>
        <d v="2020-02-20T00:00:00"/>
        <d v="2020-02-19T00:00:00"/>
        <d v="2020-02-18T00:00:00"/>
        <d v="2020-02-17T00:00:00"/>
        <d v="2020-02-16T00:00:00"/>
        <d v="2020-02-15T00:00:00"/>
        <d v="2020-02-14T00:00:00"/>
        <d v="2020-02-13T00:00:00"/>
        <d v="2020-02-12T00:00:00"/>
        <d v="2020-02-11T00:00:00"/>
        <d v="2020-02-10T00:00:00"/>
        <d v="2020-02-09T00:00:00"/>
        <d v="2020-02-07T00:00:00"/>
        <d v="2020-02-06T00:00:00"/>
        <d v="2020-02-05T00:00:00"/>
        <d v="2020-02-04T00:00:00"/>
        <d v="2020-02-03T00:00:00"/>
        <d v="2020-02-02T00:00:00"/>
        <d v="2020-01-31T00:00:00"/>
        <d v="2020-01-30T00:00:00"/>
        <d v="2020-01-29T00:00:00"/>
        <d v="2020-01-28T00:00:00"/>
        <d v="2020-01-27T00:00:00"/>
        <d v="2020-01-26T00:00:00"/>
        <d v="2020-01-24T00:00:00"/>
        <d v="2020-01-23T00:00:00"/>
        <d v="2020-01-22T00:00:00"/>
        <d v="2020-01-21T00:00:00"/>
        <d v="2020-01-20T00:00:00"/>
        <d v="2020-01-19T00:00:00"/>
        <d v="2020-01-17T00:00:00"/>
        <d v="2020-01-16T00:00:00"/>
        <d v="2020-01-15T00:00:00"/>
        <d v="2020-01-14T00:00:00"/>
        <d v="2020-01-13T00:00:00"/>
        <d v="2020-01-12T00:00:00"/>
        <d v="2020-01-10T00:00:00"/>
        <d v="2020-01-09T00:00:00"/>
        <d v="2020-01-08T00:00:00"/>
        <d v="2020-01-07T00:00:00"/>
        <d v="2020-01-06T00:00:00"/>
        <d v="2020-01-05T00:00:00"/>
        <d v="2020-01-03T00:00:00"/>
        <d v="2020-01-02T00:00:00"/>
        <d v="2020-01-01T00:00:00"/>
      </sharedItems>
      <fieldGroup par="3" base="2">
        <rangePr groupBy="months" startDate="2016-01-01T00:00:00" endDate="2021-01-01T00:00:00"/>
        <groupItems count="14">
          <s v="&lt;01.01.2016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1.01.2021"/>
        </groupItems>
      </fieldGroup>
    </cacheField>
    <cacheField name="Годы" numFmtId="0" databaseField="0">
      <fieldGroup base="2">
        <rangePr groupBy="years" startDate="2016-01-01T00:00:00" endDate="2021-01-01T00:00:00"/>
        <groupItems count="8">
          <s v="&lt;01.01.2016"/>
          <s v="2016"/>
          <s v="2017"/>
          <s v="2018"/>
          <s v="2019"/>
          <s v="2020"/>
          <s v="2021"/>
          <s v="&gt;01.01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7">
  <r>
    <x v="0"/>
    <x v="0"/>
    <x v="0"/>
  </r>
  <r>
    <x v="0"/>
    <x v="0"/>
    <x v="1"/>
  </r>
  <r>
    <x v="0"/>
    <x v="0"/>
    <x v="2"/>
  </r>
  <r>
    <x v="0"/>
    <x v="0"/>
    <x v="3"/>
  </r>
  <r>
    <x v="0"/>
    <x v="0"/>
    <x v="4"/>
  </r>
  <r>
    <x v="0"/>
    <x v="0"/>
    <x v="5"/>
  </r>
  <r>
    <x v="0"/>
    <x v="0"/>
    <x v="6"/>
  </r>
  <r>
    <x v="0"/>
    <x v="1"/>
    <x v="7"/>
  </r>
  <r>
    <x v="0"/>
    <x v="2"/>
    <x v="8"/>
  </r>
  <r>
    <x v="0"/>
    <x v="2"/>
    <x v="9"/>
  </r>
  <r>
    <x v="0"/>
    <x v="2"/>
    <x v="10"/>
  </r>
  <r>
    <x v="0"/>
    <x v="2"/>
    <x v="11"/>
  </r>
  <r>
    <x v="0"/>
    <x v="2"/>
    <x v="12"/>
  </r>
  <r>
    <x v="0"/>
    <x v="2"/>
    <x v="13"/>
  </r>
  <r>
    <x v="0"/>
    <x v="2"/>
    <x v="14"/>
  </r>
  <r>
    <x v="0"/>
    <x v="2"/>
    <x v="15"/>
  </r>
  <r>
    <x v="0"/>
    <x v="2"/>
    <x v="16"/>
  </r>
  <r>
    <x v="0"/>
    <x v="2"/>
    <x v="17"/>
  </r>
  <r>
    <x v="0"/>
    <x v="2"/>
    <x v="18"/>
  </r>
  <r>
    <x v="0"/>
    <x v="1"/>
    <x v="19"/>
  </r>
  <r>
    <x v="0"/>
    <x v="1"/>
    <x v="20"/>
  </r>
  <r>
    <x v="0"/>
    <x v="1"/>
    <x v="21"/>
  </r>
  <r>
    <x v="0"/>
    <x v="2"/>
    <x v="22"/>
  </r>
  <r>
    <x v="0"/>
    <x v="2"/>
    <x v="23"/>
  </r>
  <r>
    <x v="0"/>
    <x v="2"/>
    <x v="24"/>
  </r>
  <r>
    <x v="0"/>
    <x v="1"/>
    <x v="25"/>
  </r>
  <r>
    <x v="0"/>
    <x v="0"/>
    <x v="26"/>
  </r>
  <r>
    <x v="0"/>
    <x v="0"/>
    <x v="27"/>
  </r>
  <r>
    <x v="0"/>
    <x v="0"/>
    <x v="28"/>
  </r>
  <r>
    <x v="0"/>
    <x v="1"/>
    <x v="29"/>
  </r>
  <r>
    <x v="0"/>
    <x v="1"/>
    <x v="30"/>
  </r>
  <r>
    <x v="0"/>
    <x v="1"/>
    <x v="31"/>
  </r>
  <r>
    <x v="0"/>
    <x v="0"/>
    <x v="32"/>
  </r>
  <r>
    <x v="0"/>
    <x v="0"/>
    <x v="33"/>
  </r>
  <r>
    <x v="0"/>
    <x v="0"/>
    <x v="34"/>
  </r>
  <r>
    <x v="0"/>
    <x v="0"/>
    <x v="35"/>
  </r>
  <r>
    <x v="0"/>
    <x v="0"/>
    <x v="36"/>
  </r>
  <r>
    <x v="0"/>
    <x v="3"/>
    <x v="37"/>
  </r>
  <r>
    <x v="0"/>
    <x v="3"/>
    <x v="38"/>
  </r>
  <r>
    <x v="0"/>
    <x v="3"/>
    <x v="39"/>
  </r>
  <r>
    <x v="0"/>
    <x v="3"/>
    <x v="40"/>
  </r>
  <r>
    <x v="0"/>
    <x v="3"/>
    <x v="41"/>
  </r>
  <r>
    <x v="0"/>
    <x v="3"/>
    <x v="42"/>
  </r>
  <r>
    <x v="0"/>
    <x v="4"/>
    <x v="43"/>
  </r>
  <r>
    <x v="0"/>
    <x v="5"/>
    <x v="44"/>
  </r>
  <r>
    <x v="0"/>
    <x v="6"/>
    <x v="45"/>
  </r>
  <r>
    <x v="0"/>
    <x v="6"/>
    <x v="46"/>
  </r>
  <r>
    <x v="0"/>
    <x v="5"/>
    <x v="47"/>
  </r>
  <r>
    <x v="0"/>
    <x v="6"/>
    <x v="48"/>
  </r>
  <r>
    <x v="0"/>
    <x v="6"/>
    <x v="49"/>
  </r>
  <r>
    <x v="0"/>
    <x v="7"/>
    <x v="50"/>
  </r>
  <r>
    <x v="0"/>
    <x v="7"/>
    <x v="51"/>
  </r>
  <r>
    <x v="0"/>
    <x v="7"/>
    <x v="52"/>
  </r>
  <r>
    <x v="0"/>
    <x v="7"/>
    <x v="53"/>
  </r>
  <r>
    <x v="0"/>
    <x v="7"/>
    <x v="54"/>
  </r>
  <r>
    <x v="0"/>
    <x v="6"/>
    <x v="55"/>
  </r>
  <r>
    <x v="0"/>
    <x v="6"/>
    <x v="56"/>
  </r>
  <r>
    <x v="0"/>
    <x v="6"/>
    <x v="57"/>
  </r>
  <r>
    <x v="0"/>
    <x v="6"/>
    <x v="58"/>
  </r>
  <r>
    <x v="0"/>
    <x v="6"/>
    <x v="59"/>
  </r>
  <r>
    <x v="0"/>
    <x v="6"/>
    <x v="60"/>
  </r>
  <r>
    <x v="0"/>
    <x v="6"/>
    <x v="61"/>
  </r>
  <r>
    <x v="0"/>
    <x v="6"/>
    <x v="62"/>
  </r>
  <r>
    <x v="0"/>
    <x v="6"/>
    <x v="63"/>
  </r>
  <r>
    <x v="0"/>
    <x v="7"/>
    <x v="64"/>
  </r>
  <r>
    <x v="0"/>
    <x v="7"/>
    <x v="65"/>
  </r>
  <r>
    <x v="0"/>
    <x v="7"/>
    <x v="66"/>
  </r>
  <r>
    <x v="0"/>
    <x v="7"/>
    <x v="67"/>
  </r>
  <r>
    <x v="0"/>
    <x v="7"/>
    <x v="68"/>
  </r>
  <r>
    <x v="0"/>
    <x v="8"/>
    <x v="69"/>
  </r>
  <r>
    <x v="0"/>
    <x v="7"/>
    <x v="70"/>
  </r>
  <r>
    <x v="0"/>
    <x v="7"/>
    <x v="71"/>
  </r>
  <r>
    <x v="0"/>
    <x v="7"/>
    <x v="72"/>
  </r>
  <r>
    <x v="0"/>
    <x v="5"/>
    <x v="73"/>
  </r>
  <r>
    <x v="0"/>
    <x v="4"/>
    <x v="74"/>
  </r>
  <r>
    <x v="0"/>
    <x v="4"/>
    <x v="75"/>
  </r>
  <r>
    <x v="0"/>
    <x v="9"/>
    <x v="76"/>
  </r>
  <r>
    <x v="0"/>
    <x v="9"/>
    <x v="77"/>
  </r>
  <r>
    <x v="0"/>
    <x v="3"/>
    <x v="78"/>
  </r>
  <r>
    <x v="0"/>
    <x v="3"/>
    <x v="79"/>
  </r>
  <r>
    <x v="0"/>
    <x v="3"/>
    <x v="80"/>
  </r>
  <r>
    <x v="0"/>
    <x v="3"/>
    <x v="81"/>
  </r>
  <r>
    <x v="0"/>
    <x v="9"/>
    <x v="82"/>
  </r>
  <r>
    <x v="0"/>
    <x v="9"/>
    <x v="83"/>
  </r>
  <r>
    <x v="0"/>
    <x v="3"/>
    <x v="84"/>
  </r>
  <r>
    <x v="0"/>
    <x v="3"/>
    <x v="85"/>
  </r>
  <r>
    <x v="0"/>
    <x v="3"/>
    <x v="86"/>
  </r>
  <r>
    <x v="0"/>
    <x v="3"/>
    <x v="87"/>
  </r>
  <r>
    <x v="0"/>
    <x v="0"/>
    <x v="88"/>
  </r>
  <r>
    <x v="0"/>
    <x v="0"/>
    <x v="89"/>
  </r>
  <r>
    <x v="0"/>
    <x v="0"/>
    <x v="90"/>
  </r>
  <r>
    <x v="0"/>
    <x v="1"/>
    <x v="91"/>
  </r>
  <r>
    <x v="0"/>
    <x v="1"/>
    <x v="92"/>
  </r>
  <r>
    <x v="0"/>
    <x v="1"/>
    <x v="93"/>
  </r>
  <r>
    <x v="0"/>
    <x v="1"/>
    <x v="94"/>
  </r>
  <r>
    <x v="0"/>
    <x v="1"/>
    <x v="95"/>
  </r>
  <r>
    <x v="0"/>
    <x v="1"/>
    <x v="96"/>
  </r>
  <r>
    <x v="0"/>
    <x v="1"/>
    <x v="97"/>
  </r>
  <r>
    <x v="0"/>
    <x v="2"/>
    <x v="98"/>
  </r>
  <r>
    <x v="0"/>
    <x v="2"/>
    <x v="99"/>
  </r>
  <r>
    <x v="0"/>
    <x v="2"/>
    <x v="100"/>
  </r>
  <r>
    <x v="0"/>
    <x v="2"/>
    <x v="101"/>
  </r>
  <r>
    <x v="0"/>
    <x v="2"/>
    <x v="102"/>
  </r>
  <r>
    <x v="0"/>
    <x v="1"/>
    <x v="103"/>
  </r>
  <r>
    <x v="0"/>
    <x v="1"/>
    <x v="104"/>
  </r>
  <r>
    <x v="0"/>
    <x v="0"/>
    <x v="105"/>
  </r>
  <r>
    <x v="0"/>
    <x v="0"/>
    <x v="106"/>
  </r>
  <r>
    <x v="0"/>
    <x v="0"/>
    <x v="107"/>
  </r>
  <r>
    <x v="0"/>
    <x v="0"/>
    <x v="108"/>
  </r>
  <r>
    <x v="0"/>
    <x v="0"/>
    <x v="109"/>
  </r>
  <r>
    <x v="0"/>
    <x v="0"/>
    <x v="110"/>
  </r>
  <r>
    <x v="0"/>
    <x v="3"/>
    <x v="111"/>
  </r>
  <r>
    <x v="0"/>
    <x v="3"/>
    <x v="112"/>
  </r>
  <r>
    <x v="0"/>
    <x v="9"/>
    <x v="113"/>
  </r>
  <r>
    <x v="0"/>
    <x v="3"/>
    <x v="114"/>
  </r>
  <r>
    <x v="0"/>
    <x v="3"/>
    <x v="115"/>
  </r>
  <r>
    <x v="0"/>
    <x v="3"/>
    <x v="116"/>
  </r>
  <r>
    <x v="0"/>
    <x v="9"/>
    <x v="117"/>
  </r>
  <r>
    <x v="0"/>
    <x v="9"/>
    <x v="118"/>
  </r>
  <r>
    <x v="0"/>
    <x v="3"/>
    <x v="119"/>
  </r>
  <r>
    <x v="0"/>
    <x v="3"/>
    <x v="120"/>
  </r>
  <r>
    <x v="0"/>
    <x v="3"/>
    <x v="121"/>
  </r>
  <r>
    <x v="0"/>
    <x v="0"/>
    <x v="122"/>
  </r>
  <r>
    <x v="0"/>
    <x v="0"/>
    <x v="123"/>
  </r>
  <r>
    <x v="0"/>
    <x v="1"/>
    <x v="124"/>
  </r>
  <r>
    <x v="0"/>
    <x v="1"/>
    <x v="125"/>
  </r>
  <r>
    <x v="0"/>
    <x v="1"/>
    <x v="126"/>
  </r>
  <r>
    <x v="0"/>
    <x v="2"/>
    <x v="127"/>
  </r>
  <r>
    <x v="0"/>
    <x v="2"/>
    <x v="128"/>
  </r>
  <r>
    <x v="0"/>
    <x v="1"/>
    <x v="129"/>
  </r>
  <r>
    <x v="0"/>
    <x v="1"/>
    <x v="130"/>
  </r>
  <r>
    <x v="0"/>
    <x v="1"/>
    <x v="131"/>
  </r>
  <r>
    <x v="0"/>
    <x v="2"/>
    <x v="132"/>
  </r>
  <r>
    <x v="0"/>
    <x v="2"/>
    <x v="133"/>
  </r>
  <r>
    <x v="0"/>
    <x v="2"/>
    <x v="134"/>
  </r>
  <r>
    <x v="0"/>
    <x v="2"/>
    <x v="135"/>
  </r>
  <r>
    <x v="0"/>
    <x v="10"/>
    <x v="136"/>
  </r>
  <r>
    <x v="0"/>
    <x v="10"/>
    <x v="137"/>
  </r>
  <r>
    <x v="0"/>
    <x v="10"/>
    <x v="138"/>
  </r>
  <r>
    <x v="0"/>
    <x v="10"/>
    <x v="139"/>
  </r>
  <r>
    <x v="0"/>
    <x v="2"/>
    <x v="140"/>
  </r>
  <r>
    <x v="0"/>
    <x v="2"/>
    <x v="141"/>
  </r>
  <r>
    <x v="0"/>
    <x v="10"/>
    <x v="142"/>
  </r>
  <r>
    <x v="0"/>
    <x v="10"/>
    <x v="143"/>
  </r>
  <r>
    <x v="0"/>
    <x v="10"/>
    <x v="144"/>
  </r>
  <r>
    <x v="0"/>
    <x v="10"/>
    <x v="145"/>
  </r>
  <r>
    <x v="0"/>
    <x v="2"/>
    <x v="146"/>
  </r>
  <r>
    <x v="0"/>
    <x v="2"/>
    <x v="147"/>
  </r>
  <r>
    <x v="0"/>
    <x v="0"/>
    <x v="148"/>
  </r>
  <r>
    <x v="0"/>
    <x v="0"/>
    <x v="149"/>
  </r>
  <r>
    <x v="0"/>
    <x v="0"/>
    <x v="150"/>
  </r>
  <r>
    <x v="0"/>
    <x v="0"/>
    <x v="151"/>
  </r>
  <r>
    <x v="0"/>
    <x v="0"/>
    <x v="152"/>
  </r>
  <r>
    <x v="0"/>
    <x v="1"/>
    <x v="153"/>
  </r>
  <r>
    <x v="0"/>
    <x v="2"/>
    <x v="154"/>
  </r>
  <r>
    <x v="0"/>
    <x v="2"/>
    <x v="155"/>
  </r>
  <r>
    <x v="0"/>
    <x v="10"/>
    <x v="156"/>
  </r>
  <r>
    <x v="0"/>
    <x v="10"/>
    <x v="157"/>
  </r>
  <r>
    <x v="0"/>
    <x v="11"/>
    <x v="158"/>
  </r>
  <r>
    <x v="0"/>
    <x v="10"/>
    <x v="159"/>
  </r>
  <r>
    <x v="0"/>
    <x v="11"/>
    <x v="160"/>
  </r>
  <r>
    <x v="0"/>
    <x v="12"/>
    <x v="161"/>
  </r>
  <r>
    <x v="0"/>
    <x v="13"/>
    <x v="162"/>
  </r>
  <r>
    <x v="0"/>
    <x v="14"/>
    <x v="163"/>
  </r>
  <r>
    <x v="0"/>
    <x v="15"/>
    <x v="164"/>
  </r>
  <r>
    <x v="0"/>
    <x v="15"/>
    <x v="165"/>
  </r>
  <r>
    <x v="0"/>
    <x v="15"/>
    <x v="166"/>
  </r>
  <r>
    <x v="0"/>
    <x v="16"/>
    <x v="167"/>
  </r>
  <r>
    <x v="0"/>
    <x v="17"/>
    <x v="168"/>
  </r>
  <r>
    <x v="0"/>
    <x v="18"/>
    <x v="169"/>
  </r>
  <r>
    <x v="0"/>
    <x v="18"/>
    <x v="170"/>
  </r>
  <r>
    <x v="0"/>
    <x v="19"/>
    <x v="171"/>
  </r>
  <r>
    <x v="0"/>
    <x v="19"/>
    <x v="172"/>
  </r>
  <r>
    <x v="0"/>
    <x v="19"/>
    <x v="173"/>
  </r>
  <r>
    <x v="0"/>
    <x v="19"/>
    <x v="174"/>
  </r>
  <r>
    <x v="0"/>
    <x v="18"/>
    <x v="175"/>
  </r>
  <r>
    <x v="0"/>
    <x v="18"/>
    <x v="176"/>
  </r>
  <r>
    <x v="0"/>
    <x v="18"/>
    <x v="177"/>
  </r>
  <r>
    <x v="0"/>
    <x v="17"/>
    <x v="178"/>
  </r>
  <r>
    <x v="0"/>
    <x v="17"/>
    <x v="179"/>
  </r>
  <r>
    <x v="0"/>
    <x v="17"/>
    <x v="180"/>
  </r>
  <r>
    <x v="0"/>
    <x v="18"/>
    <x v="181"/>
  </r>
  <r>
    <x v="0"/>
    <x v="18"/>
    <x v="182"/>
  </r>
  <r>
    <x v="0"/>
    <x v="17"/>
    <x v="183"/>
  </r>
  <r>
    <x v="0"/>
    <x v="16"/>
    <x v="184"/>
  </r>
  <r>
    <x v="0"/>
    <x v="16"/>
    <x v="185"/>
  </r>
  <r>
    <x v="0"/>
    <x v="16"/>
    <x v="186"/>
  </r>
  <r>
    <x v="0"/>
    <x v="20"/>
    <x v="187"/>
  </r>
  <r>
    <x v="0"/>
    <x v="20"/>
    <x v="188"/>
  </r>
  <r>
    <x v="0"/>
    <x v="20"/>
    <x v="189"/>
  </r>
  <r>
    <x v="0"/>
    <x v="21"/>
    <x v="190"/>
  </r>
  <r>
    <x v="0"/>
    <x v="20"/>
    <x v="191"/>
  </r>
  <r>
    <x v="0"/>
    <x v="20"/>
    <x v="192"/>
  </r>
  <r>
    <x v="0"/>
    <x v="21"/>
    <x v="193"/>
  </r>
  <r>
    <x v="0"/>
    <x v="15"/>
    <x v="194"/>
  </r>
  <r>
    <x v="0"/>
    <x v="16"/>
    <x v="195"/>
  </r>
  <r>
    <x v="0"/>
    <x v="16"/>
    <x v="196"/>
  </r>
  <r>
    <x v="0"/>
    <x v="16"/>
    <x v="197"/>
  </r>
  <r>
    <x v="0"/>
    <x v="15"/>
    <x v="198"/>
  </r>
  <r>
    <x v="0"/>
    <x v="15"/>
    <x v="199"/>
  </r>
  <r>
    <x v="0"/>
    <x v="16"/>
    <x v="200"/>
  </r>
  <r>
    <x v="0"/>
    <x v="17"/>
    <x v="201"/>
  </r>
  <r>
    <x v="0"/>
    <x v="18"/>
    <x v="202"/>
  </r>
  <r>
    <x v="0"/>
    <x v="18"/>
    <x v="203"/>
  </r>
  <r>
    <x v="0"/>
    <x v="18"/>
    <x v="204"/>
  </r>
  <r>
    <x v="0"/>
    <x v="18"/>
    <x v="205"/>
  </r>
  <r>
    <x v="0"/>
    <x v="18"/>
    <x v="206"/>
  </r>
  <r>
    <x v="0"/>
    <x v="18"/>
    <x v="207"/>
  </r>
  <r>
    <x v="0"/>
    <x v="18"/>
    <x v="208"/>
  </r>
  <r>
    <x v="0"/>
    <x v="18"/>
    <x v="209"/>
  </r>
  <r>
    <x v="0"/>
    <x v="18"/>
    <x v="210"/>
  </r>
  <r>
    <x v="0"/>
    <x v="18"/>
    <x v="211"/>
  </r>
  <r>
    <x v="0"/>
    <x v="18"/>
    <x v="212"/>
  </r>
  <r>
    <x v="0"/>
    <x v="18"/>
    <x v="213"/>
  </r>
  <r>
    <x v="0"/>
    <x v="19"/>
    <x v="214"/>
  </r>
  <r>
    <x v="0"/>
    <x v="18"/>
    <x v="215"/>
  </r>
  <r>
    <x v="0"/>
    <x v="18"/>
    <x v="216"/>
  </r>
  <r>
    <x v="0"/>
    <x v="18"/>
    <x v="217"/>
  </r>
  <r>
    <x v="0"/>
    <x v="17"/>
    <x v="218"/>
  </r>
  <r>
    <x v="0"/>
    <x v="17"/>
    <x v="219"/>
  </r>
  <r>
    <x v="0"/>
    <x v="16"/>
    <x v="220"/>
  </r>
  <r>
    <x v="0"/>
    <x v="16"/>
    <x v="221"/>
  </r>
  <r>
    <x v="0"/>
    <x v="16"/>
    <x v="222"/>
  </r>
  <r>
    <x v="0"/>
    <x v="17"/>
    <x v="223"/>
  </r>
  <r>
    <x v="0"/>
    <x v="16"/>
    <x v="224"/>
  </r>
  <r>
    <x v="0"/>
    <x v="17"/>
    <x v="225"/>
  </r>
  <r>
    <x v="0"/>
    <x v="17"/>
    <x v="226"/>
  </r>
  <r>
    <x v="0"/>
    <x v="18"/>
    <x v="227"/>
  </r>
  <r>
    <x v="0"/>
    <x v="18"/>
    <x v="228"/>
  </r>
  <r>
    <x v="0"/>
    <x v="18"/>
    <x v="229"/>
  </r>
  <r>
    <x v="0"/>
    <x v="19"/>
    <x v="230"/>
  </r>
  <r>
    <x v="0"/>
    <x v="19"/>
    <x v="231"/>
  </r>
  <r>
    <x v="0"/>
    <x v="19"/>
    <x v="232"/>
  </r>
  <r>
    <x v="0"/>
    <x v="19"/>
    <x v="233"/>
  </r>
  <r>
    <x v="0"/>
    <x v="19"/>
    <x v="234"/>
  </r>
  <r>
    <x v="0"/>
    <x v="19"/>
    <x v="235"/>
  </r>
  <r>
    <x v="0"/>
    <x v="22"/>
    <x v="236"/>
  </r>
  <r>
    <x v="0"/>
    <x v="14"/>
    <x v="237"/>
  </r>
  <r>
    <x v="0"/>
    <x v="14"/>
    <x v="238"/>
  </r>
  <r>
    <x v="0"/>
    <x v="14"/>
    <x v="239"/>
  </r>
  <r>
    <x v="0"/>
    <x v="14"/>
    <x v="240"/>
  </r>
  <r>
    <x v="0"/>
    <x v="14"/>
    <x v="241"/>
  </r>
  <r>
    <x v="0"/>
    <x v="14"/>
    <x v="242"/>
  </r>
  <r>
    <x v="0"/>
    <x v="22"/>
    <x v="243"/>
  </r>
  <r>
    <x v="0"/>
    <x v="22"/>
    <x v="244"/>
  </r>
  <r>
    <x v="0"/>
    <x v="22"/>
    <x v="245"/>
  </r>
  <r>
    <x v="0"/>
    <x v="22"/>
    <x v="246"/>
  </r>
  <r>
    <x v="0"/>
    <x v="22"/>
    <x v="247"/>
  </r>
  <r>
    <x v="0"/>
    <x v="19"/>
    <x v="248"/>
  </r>
  <r>
    <x v="0"/>
    <x v="18"/>
    <x v="249"/>
  </r>
  <r>
    <x v="0"/>
    <x v="18"/>
    <x v="250"/>
  </r>
  <r>
    <x v="0"/>
    <x v="18"/>
    <x v="251"/>
  </r>
  <r>
    <x v="0"/>
    <x v="18"/>
    <x v="252"/>
  </r>
  <r>
    <x v="0"/>
    <x v="18"/>
    <x v="253"/>
  </r>
  <r>
    <x v="0"/>
    <x v="18"/>
    <x v="254"/>
  </r>
  <r>
    <x v="0"/>
    <x v="19"/>
    <x v="255"/>
  </r>
  <r>
    <x v="0"/>
    <x v="19"/>
    <x v="256"/>
  </r>
  <r>
    <x v="0"/>
    <x v="18"/>
    <x v="257"/>
  </r>
  <r>
    <x v="0"/>
    <x v="17"/>
    <x v="258"/>
  </r>
  <r>
    <x v="0"/>
    <x v="17"/>
    <x v="259"/>
  </r>
  <r>
    <x v="0"/>
    <x v="17"/>
    <x v="260"/>
  </r>
  <r>
    <x v="0"/>
    <x v="17"/>
    <x v="261"/>
  </r>
  <r>
    <x v="0"/>
    <x v="18"/>
    <x v="262"/>
  </r>
  <r>
    <x v="0"/>
    <x v="18"/>
    <x v="263"/>
  </r>
  <r>
    <x v="0"/>
    <x v="17"/>
    <x v="264"/>
  </r>
  <r>
    <x v="0"/>
    <x v="16"/>
    <x v="265"/>
  </r>
  <r>
    <x v="0"/>
    <x v="17"/>
    <x v="266"/>
  </r>
  <r>
    <x v="0"/>
    <x v="18"/>
    <x v="267"/>
  </r>
  <r>
    <x v="0"/>
    <x v="17"/>
    <x v="268"/>
  </r>
  <r>
    <x v="0"/>
    <x v="16"/>
    <x v="269"/>
  </r>
  <r>
    <x v="0"/>
    <x v="16"/>
    <x v="270"/>
  </r>
  <r>
    <x v="0"/>
    <x v="16"/>
    <x v="271"/>
  </r>
  <r>
    <x v="0"/>
    <x v="16"/>
    <x v="272"/>
  </r>
  <r>
    <x v="0"/>
    <x v="16"/>
    <x v="273"/>
  </r>
  <r>
    <x v="0"/>
    <x v="16"/>
    <x v="274"/>
  </r>
  <r>
    <x v="0"/>
    <x v="16"/>
    <x v="275"/>
  </r>
  <r>
    <x v="0"/>
    <x v="16"/>
    <x v="276"/>
  </r>
  <r>
    <x v="0"/>
    <x v="16"/>
    <x v="277"/>
  </r>
  <r>
    <x v="0"/>
    <x v="17"/>
    <x v="278"/>
  </r>
  <r>
    <x v="0"/>
    <x v="18"/>
    <x v="279"/>
  </r>
  <r>
    <x v="0"/>
    <x v="18"/>
    <x v="280"/>
  </r>
  <r>
    <x v="0"/>
    <x v="18"/>
    <x v="281"/>
  </r>
  <r>
    <x v="0"/>
    <x v="18"/>
    <x v="282"/>
  </r>
  <r>
    <x v="0"/>
    <x v="19"/>
    <x v="283"/>
  </r>
  <r>
    <x v="0"/>
    <x v="18"/>
    <x v="284"/>
  </r>
  <r>
    <x v="0"/>
    <x v="17"/>
    <x v="285"/>
  </r>
  <r>
    <x v="0"/>
    <x v="17"/>
    <x v="286"/>
  </r>
  <r>
    <x v="0"/>
    <x v="17"/>
    <x v="287"/>
  </r>
  <r>
    <x v="0"/>
    <x v="16"/>
    <x v="288"/>
  </r>
  <r>
    <x v="0"/>
    <x v="16"/>
    <x v="289"/>
  </r>
  <r>
    <x v="0"/>
    <x v="16"/>
    <x v="290"/>
  </r>
  <r>
    <x v="0"/>
    <x v="17"/>
    <x v="291"/>
  </r>
  <r>
    <x v="0"/>
    <x v="16"/>
    <x v="292"/>
  </r>
  <r>
    <x v="0"/>
    <x v="16"/>
    <x v="293"/>
  </r>
  <r>
    <x v="0"/>
    <x v="16"/>
    <x v="294"/>
  </r>
  <r>
    <x v="0"/>
    <x v="16"/>
    <x v="295"/>
  </r>
  <r>
    <x v="0"/>
    <x v="16"/>
    <x v="296"/>
  </r>
  <r>
    <x v="0"/>
    <x v="17"/>
    <x v="297"/>
  </r>
  <r>
    <x v="0"/>
    <x v="16"/>
    <x v="298"/>
  </r>
  <r>
    <x v="0"/>
    <x v="17"/>
    <x v="299"/>
  </r>
  <r>
    <x v="0"/>
    <x v="15"/>
    <x v="300"/>
  </r>
  <r>
    <x v="0"/>
    <x v="15"/>
    <x v="301"/>
  </r>
  <r>
    <x v="0"/>
    <x v="15"/>
    <x v="302"/>
  </r>
  <r>
    <x v="0"/>
    <x v="15"/>
    <x v="303"/>
  </r>
  <r>
    <x v="0"/>
    <x v="20"/>
    <x v="304"/>
  </r>
  <r>
    <x v="0"/>
    <x v="21"/>
    <x v="305"/>
  </r>
  <r>
    <x v="0"/>
    <x v="21"/>
    <x v="306"/>
  </r>
  <r>
    <x v="0"/>
    <x v="21"/>
    <x v="307"/>
  </r>
  <r>
    <x v="0"/>
    <x v="21"/>
    <x v="308"/>
  </r>
  <r>
    <x v="0"/>
    <x v="21"/>
    <x v="309"/>
  </r>
  <r>
    <x v="0"/>
    <x v="20"/>
    <x v="310"/>
  </r>
  <r>
    <x v="0"/>
    <x v="20"/>
    <x v="311"/>
  </r>
  <r>
    <x v="0"/>
    <x v="20"/>
    <x v="312"/>
  </r>
  <r>
    <x v="0"/>
    <x v="20"/>
    <x v="313"/>
  </r>
  <r>
    <x v="0"/>
    <x v="21"/>
    <x v="314"/>
  </r>
  <r>
    <x v="0"/>
    <x v="21"/>
    <x v="315"/>
  </r>
  <r>
    <x v="0"/>
    <x v="21"/>
    <x v="316"/>
  </r>
  <r>
    <x v="0"/>
    <x v="21"/>
    <x v="317"/>
  </r>
  <r>
    <x v="0"/>
    <x v="15"/>
    <x v="318"/>
  </r>
  <r>
    <x v="0"/>
    <x v="15"/>
    <x v="319"/>
  </r>
  <r>
    <x v="0"/>
    <x v="20"/>
    <x v="320"/>
  </r>
  <r>
    <x v="0"/>
    <x v="20"/>
    <x v="321"/>
  </r>
  <r>
    <x v="0"/>
    <x v="20"/>
    <x v="322"/>
  </r>
  <r>
    <x v="0"/>
    <x v="20"/>
    <x v="323"/>
  </r>
  <r>
    <x v="0"/>
    <x v="20"/>
    <x v="324"/>
  </r>
  <r>
    <x v="0"/>
    <x v="21"/>
    <x v="325"/>
  </r>
  <r>
    <x v="0"/>
    <x v="23"/>
    <x v="326"/>
  </r>
  <r>
    <x v="0"/>
    <x v="23"/>
    <x v="327"/>
  </r>
  <r>
    <x v="0"/>
    <x v="24"/>
    <x v="328"/>
  </r>
  <r>
    <x v="0"/>
    <x v="23"/>
    <x v="329"/>
  </r>
  <r>
    <x v="0"/>
    <x v="23"/>
    <x v="330"/>
  </r>
  <r>
    <x v="0"/>
    <x v="24"/>
    <x v="331"/>
  </r>
  <r>
    <x v="0"/>
    <x v="25"/>
    <x v="332"/>
  </r>
  <r>
    <x v="0"/>
    <x v="26"/>
    <x v="333"/>
  </r>
  <r>
    <x v="0"/>
    <x v="26"/>
    <x v="334"/>
  </r>
  <r>
    <x v="0"/>
    <x v="26"/>
    <x v="335"/>
  </r>
  <r>
    <x v="0"/>
    <x v="26"/>
    <x v="336"/>
  </r>
  <r>
    <x v="0"/>
    <x v="26"/>
    <x v="337"/>
  </r>
  <r>
    <x v="0"/>
    <x v="26"/>
    <x v="338"/>
  </r>
  <r>
    <x v="1"/>
    <x v="5"/>
    <x v="339"/>
  </r>
  <r>
    <x v="1"/>
    <x v="5"/>
    <x v="340"/>
  </r>
  <r>
    <x v="1"/>
    <x v="5"/>
    <x v="341"/>
  </r>
  <r>
    <x v="1"/>
    <x v="5"/>
    <x v="342"/>
  </r>
  <r>
    <x v="1"/>
    <x v="5"/>
    <x v="343"/>
  </r>
  <r>
    <x v="1"/>
    <x v="5"/>
    <x v="344"/>
  </r>
  <r>
    <x v="1"/>
    <x v="5"/>
    <x v="345"/>
  </r>
  <r>
    <x v="1"/>
    <x v="5"/>
    <x v="346"/>
  </r>
  <r>
    <x v="1"/>
    <x v="5"/>
    <x v="347"/>
  </r>
  <r>
    <x v="1"/>
    <x v="5"/>
    <x v="348"/>
  </r>
  <r>
    <x v="1"/>
    <x v="5"/>
    <x v="349"/>
  </r>
  <r>
    <x v="1"/>
    <x v="5"/>
    <x v="350"/>
  </r>
  <r>
    <x v="1"/>
    <x v="5"/>
    <x v="351"/>
  </r>
  <r>
    <x v="1"/>
    <x v="4"/>
    <x v="352"/>
  </r>
  <r>
    <x v="1"/>
    <x v="4"/>
    <x v="353"/>
  </r>
  <r>
    <x v="1"/>
    <x v="5"/>
    <x v="354"/>
  </r>
  <r>
    <x v="1"/>
    <x v="5"/>
    <x v="355"/>
  </r>
  <r>
    <x v="1"/>
    <x v="5"/>
    <x v="356"/>
  </r>
  <r>
    <x v="1"/>
    <x v="4"/>
    <x v="357"/>
  </r>
  <r>
    <x v="1"/>
    <x v="4"/>
    <x v="358"/>
  </r>
  <r>
    <x v="1"/>
    <x v="4"/>
    <x v="359"/>
  </r>
  <r>
    <x v="1"/>
    <x v="5"/>
    <x v="360"/>
  </r>
  <r>
    <x v="1"/>
    <x v="5"/>
    <x v="361"/>
  </r>
  <r>
    <x v="1"/>
    <x v="4"/>
    <x v="362"/>
  </r>
  <r>
    <x v="1"/>
    <x v="5"/>
    <x v="363"/>
  </r>
  <r>
    <x v="1"/>
    <x v="5"/>
    <x v="364"/>
  </r>
  <r>
    <x v="1"/>
    <x v="4"/>
    <x v="365"/>
  </r>
  <r>
    <x v="1"/>
    <x v="5"/>
    <x v="366"/>
  </r>
  <r>
    <x v="1"/>
    <x v="6"/>
    <x v="367"/>
  </r>
  <r>
    <x v="1"/>
    <x v="6"/>
    <x v="368"/>
  </r>
  <r>
    <x v="1"/>
    <x v="6"/>
    <x v="369"/>
  </r>
  <r>
    <x v="1"/>
    <x v="6"/>
    <x v="370"/>
  </r>
  <r>
    <x v="1"/>
    <x v="6"/>
    <x v="371"/>
  </r>
  <r>
    <x v="1"/>
    <x v="5"/>
    <x v="372"/>
  </r>
  <r>
    <x v="1"/>
    <x v="5"/>
    <x v="373"/>
  </r>
  <r>
    <x v="1"/>
    <x v="5"/>
    <x v="374"/>
  </r>
  <r>
    <x v="1"/>
    <x v="6"/>
    <x v="375"/>
  </r>
  <r>
    <x v="1"/>
    <x v="6"/>
    <x v="376"/>
  </r>
  <r>
    <x v="1"/>
    <x v="6"/>
    <x v="377"/>
  </r>
  <r>
    <x v="1"/>
    <x v="7"/>
    <x v="378"/>
  </r>
  <r>
    <x v="1"/>
    <x v="6"/>
    <x v="379"/>
  </r>
  <r>
    <x v="1"/>
    <x v="6"/>
    <x v="380"/>
  </r>
  <r>
    <x v="1"/>
    <x v="5"/>
    <x v="381"/>
  </r>
  <r>
    <x v="1"/>
    <x v="5"/>
    <x v="382"/>
  </r>
  <r>
    <x v="1"/>
    <x v="5"/>
    <x v="383"/>
  </r>
  <r>
    <x v="1"/>
    <x v="5"/>
    <x v="384"/>
  </r>
  <r>
    <x v="1"/>
    <x v="5"/>
    <x v="385"/>
  </r>
  <r>
    <x v="1"/>
    <x v="5"/>
    <x v="386"/>
  </r>
  <r>
    <x v="1"/>
    <x v="5"/>
    <x v="387"/>
  </r>
  <r>
    <x v="1"/>
    <x v="6"/>
    <x v="388"/>
  </r>
  <r>
    <x v="1"/>
    <x v="5"/>
    <x v="389"/>
  </r>
  <r>
    <x v="1"/>
    <x v="4"/>
    <x v="390"/>
  </r>
  <r>
    <x v="1"/>
    <x v="4"/>
    <x v="391"/>
  </r>
  <r>
    <x v="1"/>
    <x v="5"/>
    <x v="392"/>
  </r>
  <r>
    <x v="1"/>
    <x v="5"/>
    <x v="393"/>
  </r>
  <r>
    <x v="1"/>
    <x v="5"/>
    <x v="394"/>
  </r>
  <r>
    <x v="1"/>
    <x v="6"/>
    <x v="395"/>
  </r>
  <r>
    <x v="1"/>
    <x v="6"/>
    <x v="396"/>
  </r>
  <r>
    <x v="1"/>
    <x v="6"/>
    <x v="397"/>
  </r>
  <r>
    <x v="1"/>
    <x v="6"/>
    <x v="398"/>
  </r>
  <r>
    <x v="1"/>
    <x v="6"/>
    <x v="399"/>
  </r>
  <r>
    <x v="1"/>
    <x v="7"/>
    <x v="400"/>
  </r>
  <r>
    <x v="1"/>
    <x v="7"/>
    <x v="401"/>
  </r>
  <r>
    <x v="1"/>
    <x v="6"/>
    <x v="402"/>
  </r>
  <r>
    <x v="1"/>
    <x v="6"/>
    <x v="403"/>
  </r>
  <r>
    <x v="1"/>
    <x v="6"/>
    <x v="404"/>
  </r>
  <r>
    <x v="1"/>
    <x v="6"/>
    <x v="405"/>
  </r>
  <r>
    <x v="1"/>
    <x v="6"/>
    <x v="406"/>
  </r>
  <r>
    <x v="1"/>
    <x v="6"/>
    <x v="407"/>
  </r>
  <r>
    <x v="1"/>
    <x v="6"/>
    <x v="408"/>
  </r>
  <r>
    <x v="1"/>
    <x v="6"/>
    <x v="409"/>
  </r>
  <r>
    <x v="1"/>
    <x v="6"/>
    <x v="410"/>
  </r>
  <r>
    <x v="1"/>
    <x v="7"/>
    <x v="411"/>
  </r>
  <r>
    <x v="1"/>
    <x v="6"/>
    <x v="412"/>
  </r>
  <r>
    <x v="1"/>
    <x v="6"/>
    <x v="413"/>
  </r>
  <r>
    <x v="1"/>
    <x v="5"/>
    <x v="414"/>
  </r>
  <r>
    <x v="1"/>
    <x v="5"/>
    <x v="415"/>
  </r>
  <r>
    <x v="1"/>
    <x v="5"/>
    <x v="416"/>
  </r>
  <r>
    <x v="1"/>
    <x v="5"/>
    <x v="417"/>
  </r>
  <r>
    <x v="1"/>
    <x v="4"/>
    <x v="418"/>
  </r>
  <r>
    <x v="1"/>
    <x v="4"/>
    <x v="419"/>
  </r>
  <r>
    <x v="1"/>
    <x v="4"/>
    <x v="420"/>
  </r>
  <r>
    <x v="1"/>
    <x v="4"/>
    <x v="421"/>
  </r>
  <r>
    <x v="1"/>
    <x v="4"/>
    <x v="422"/>
  </r>
  <r>
    <x v="1"/>
    <x v="5"/>
    <x v="423"/>
  </r>
  <r>
    <x v="1"/>
    <x v="5"/>
    <x v="424"/>
  </r>
  <r>
    <x v="1"/>
    <x v="4"/>
    <x v="425"/>
  </r>
  <r>
    <x v="1"/>
    <x v="5"/>
    <x v="426"/>
  </r>
  <r>
    <x v="1"/>
    <x v="5"/>
    <x v="427"/>
  </r>
  <r>
    <x v="1"/>
    <x v="5"/>
    <x v="428"/>
  </r>
  <r>
    <x v="1"/>
    <x v="4"/>
    <x v="429"/>
  </r>
  <r>
    <x v="1"/>
    <x v="5"/>
    <x v="430"/>
  </r>
  <r>
    <x v="1"/>
    <x v="6"/>
    <x v="431"/>
  </r>
  <r>
    <x v="1"/>
    <x v="7"/>
    <x v="432"/>
  </r>
  <r>
    <x v="1"/>
    <x v="7"/>
    <x v="433"/>
  </r>
  <r>
    <x v="1"/>
    <x v="8"/>
    <x v="434"/>
  </r>
  <r>
    <x v="1"/>
    <x v="8"/>
    <x v="435"/>
  </r>
  <r>
    <x v="1"/>
    <x v="27"/>
    <x v="436"/>
  </r>
  <r>
    <x v="1"/>
    <x v="27"/>
    <x v="437"/>
  </r>
  <r>
    <x v="1"/>
    <x v="27"/>
    <x v="438"/>
  </r>
  <r>
    <x v="1"/>
    <x v="27"/>
    <x v="439"/>
  </r>
  <r>
    <x v="1"/>
    <x v="27"/>
    <x v="440"/>
  </r>
  <r>
    <x v="1"/>
    <x v="27"/>
    <x v="441"/>
  </r>
  <r>
    <x v="1"/>
    <x v="27"/>
    <x v="442"/>
  </r>
  <r>
    <x v="1"/>
    <x v="27"/>
    <x v="443"/>
  </r>
  <r>
    <x v="1"/>
    <x v="28"/>
    <x v="444"/>
  </r>
  <r>
    <x v="1"/>
    <x v="28"/>
    <x v="445"/>
  </r>
  <r>
    <x v="1"/>
    <x v="28"/>
    <x v="446"/>
  </r>
  <r>
    <x v="1"/>
    <x v="28"/>
    <x v="447"/>
  </r>
  <r>
    <x v="1"/>
    <x v="28"/>
    <x v="448"/>
  </r>
  <r>
    <x v="1"/>
    <x v="28"/>
    <x v="449"/>
  </r>
  <r>
    <x v="1"/>
    <x v="27"/>
    <x v="450"/>
  </r>
  <r>
    <x v="1"/>
    <x v="27"/>
    <x v="451"/>
  </r>
  <r>
    <x v="1"/>
    <x v="27"/>
    <x v="452"/>
  </r>
  <r>
    <x v="1"/>
    <x v="27"/>
    <x v="453"/>
  </r>
  <r>
    <x v="1"/>
    <x v="8"/>
    <x v="454"/>
  </r>
  <r>
    <x v="1"/>
    <x v="8"/>
    <x v="455"/>
  </r>
  <r>
    <x v="1"/>
    <x v="8"/>
    <x v="456"/>
  </r>
  <r>
    <x v="1"/>
    <x v="8"/>
    <x v="457"/>
  </r>
  <r>
    <x v="1"/>
    <x v="8"/>
    <x v="458"/>
  </r>
  <r>
    <x v="1"/>
    <x v="8"/>
    <x v="459"/>
  </r>
  <r>
    <x v="1"/>
    <x v="8"/>
    <x v="460"/>
  </r>
  <r>
    <x v="1"/>
    <x v="7"/>
    <x v="461"/>
  </r>
  <r>
    <x v="1"/>
    <x v="7"/>
    <x v="462"/>
  </r>
  <r>
    <x v="1"/>
    <x v="8"/>
    <x v="463"/>
  </r>
  <r>
    <x v="1"/>
    <x v="7"/>
    <x v="464"/>
  </r>
  <r>
    <x v="1"/>
    <x v="7"/>
    <x v="465"/>
  </r>
  <r>
    <x v="1"/>
    <x v="7"/>
    <x v="466"/>
  </r>
  <r>
    <x v="1"/>
    <x v="7"/>
    <x v="467"/>
  </r>
  <r>
    <x v="1"/>
    <x v="6"/>
    <x v="468"/>
  </r>
  <r>
    <x v="1"/>
    <x v="6"/>
    <x v="469"/>
  </r>
  <r>
    <x v="1"/>
    <x v="6"/>
    <x v="470"/>
  </r>
  <r>
    <x v="1"/>
    <x v="6"/>
    <x v="471"/>
  </r>
  <r>
    <x v="1"/>
    <x v="6"/>
    <x v="472"/>
  </r>
  <r>
    <x v="1"/>
    <x v="6"/>
    <x v="473"/>
  </r>
  <r>
    <x v="1"/>
    <x v="6"/>
    <x v="474"/>
  </r>
  <r>
    <x v="1"/>
    <x v="6"/>
    <x v="475"/>
  </r>
  <r>
    <x v="1"/>
    <x v="6"/>
    <x v="476"/>
  </r>
  <r>
    <x v="1"/>
    <x v="7"/>
    <x v="477"/>
  </r>
  <r>
    <x v="1"/>
    <x v="7"/>
    <x v="478"/>
  </r>
  <r>
    <x v="1"/>
    <x v="6"/>
    <x v="479"/>
  </r>
  <r>
    <x v="1"/>
    <x v="5"/>
    <x v="480"/>
  </r>
  <r>
    <x v="1"/>
    <x v="5"/>
    <x v="481"/>
  </r>
  <r>
    <x v="1"/>
    <x v="4"/>
    <x v="482"/>
  </r>
  <r>
    <x v="1"/>
    <x v="4"/>
    <x v="483"/>
  </r>
  <r>
    <x v="1"/>
    <x v="4"/>
    <x v="484"/>
  </r>
  <r>
    <x v="1"/>
    <x v="5"/>
    <x v="485"/>
  </r>
  <r>
    <x v="1"/>
    <x v="6"/>
    <x v="486"/>
  </r>
  <r>
    <x v="1"/>
    <x v="5"/>
    <x v="487"/>
  </r>
  <r>
    <x v="1"/>
    <x v="5"/>
    <x v="488"/>
  </r>
  <r>
    <x v="1"/>
    <x v="5"/>
    <x v="489"/>
  </r>
  <r>
    <x v="1"/>
    <x v="5"/>
    <x v="490"/>
  </r>
  <r>
    <x v="1"/>
    <x v="4"/>
    <x v="491"/>
  </r>
  <r>
    <x v="1"/>
    <x v="4"/>
    <x v="492"/>
  </r>
  <r>
    <x v="1"/>
    <x v="4"/>
    <x v="493"/>
  </r>
  <r>
    <x v="1"/>
    <x v="4"/>
    <x v="494"/>
  </r>
  <r>
    <x v="1"/>
    <x v="4"/>
    <x v="495"/>
  </r>
  <r>
    <x v="1"/>
    <x v="4"/>
    <x v="496"/>
  </r>
  <r>
    <x v="1"/>
    <x v="4"/>
    <x v="497"/>
  </r>
  <r>
    <x v="1"/>
    <x v="5"/>
    <x v="498"/>
  </r>
  <r>
    <x v="1"/>
    <x v="5"/>
    <x v="499"/>
  </r>
  <r>
    <x v="1"/>
    <x v="4"/>
    <x v="500"/>
  </r>
  <r>
    <x v="1"/>
    <x v="4"/>
    <x v="501"/>
  </r>
  <r>
    <x v="1"/>
    <x v="4"/>
    <x v="502"/>
  </r>
  <r>
    <x v="1"/>
    <x v="4"/>
    <x v="503"/>
  </r>
  <r>
    <x v="1"/>
    <x v="5"/>
    <x v="504"/>
  </r>
  <r>
    <x v="1"/>
    <x v="4"/>
    <x v="505"/>
  </r>
  <r>
    <x v="1"/>
    <x v="4"/>
    <x v="506"/>
  </r>
  <r>
    <x v="1"/>
    <x v="4"/>
    <x v="507"/>
  </r>
  <r>
    <x v="1"/>
    <x v="4"/>
    <x v="508"/>
  </r>
  <r>
    <x v="1"/>
    <x v="4"/>
    <x v="509"/>
  </r>
  <r>
    <x v="1"/>
    <x v="4"/>
    <x v="510"/>
  </r>
  <r>
    <x v="1"/>
    <x v="5"/>
    <x v="511"/>
  </r>
  <r>
    <x v="1"/>
    <x v="5"/>
    <x v="512"/>
  </r>
  <r>
    <x v="1"/>
    <x v="4"/>
    <x v="513"/>
  </r>
  <r>
    <x v="1"/>
    <x v="4"/>
    <x v="514"/>
  </r>
  <r>
    <x v="1"/>
    <x v="9"/>
    <x v="515"/>
  </r>
  <r>
    <x v="1"/>
    <x v="9"/>
    <x v="516"/>
  </r>
  <r>
    <x v="1"/>
    <x v="9"/>
    <x v="517"/>
  </r>
  <r>
    <x v="1"/>
    <x v="4"/>
    <x v="518"/>
  </r>
  <r>
    <x v="1"/>
    <x v="4"/>
    <x v="519"/>
  </r>
  <r>
    <x v="1"/>
    <x v="9"/>
    <x v="520"/>
  </r>
  <r>
    <x v="1"/>
    <x v="9"/>
    <x v="521"/>
  </r>
  <r>
    <x v="1"/>
    <x v="9"/>
    <x v="522"/>
  </r>
  <r>
    <x v="1"/>
    <x v="9"/>
    <x v="523"/>
  </r>
  <r>
    <x v="1"/>
    <x v="9"/>
    <x v="524"/>
  </r>
  <r>
    <x v="1"/>
    <x v="9"/>
    <x v="525"/>
  </r>
  <r>
    <x v="1"/>
    <x v="9"/>
    <x v="526"/>
  </r>
  <r>
    <x v="1"/>
    <x v="9"/>
    <x v="527"/>
  </r>
  <r>
    <x v="1"/>
    <x v="3"/>
    <x v="528"/>
  </r>
  <r>
    <x v="1"/>
    <x v="3"/>
    <x v="529"/>
  </r>
  <r>
    <x v="1"/>
    <x v="3"/>
    <x v="530"/>
  </r>
  <r>
    <x v="1"/>
    <x v="3"/>
    <x v="531"/>
  </r>
  <r>
    <x v="1"/>
    <x v="3"/>
    <x v="532"/>
  </r>
  <r>
    <x v="1"/>
    <x v="0"/>
    <x v="533"/>
  </r>
  <r>
    <x v="1"/>
    <x v="3"/>
    <x v="534"/>
  </r>
  <r>
    <x v="1"/>
    <x v="0"/>
    <x v="535"/>
  </r>
  <r>
    <x v="1"/>
    <x v="1"/>
    <x v="536"/>
  </r>
  <r>
    <x v="1"/>
    <x v="1"/>
    <x v="537"/>
  </r>
  <r>
    <x v="1"/>
    <x v="1"/>
    <x v="538"/>
  </r>
  <r>
    <x v="1"/>
    <x v="2"/>
    <x v="539"/>
  </r>
  <r>
    <x v="1"/>
    <x v="2"/>
    <x v="540"/>
  </r>
  <r>
    <x v="1"/>
    <x v="2"/>
    <x v="541"/>
  </r>
  <r>
    <x v="1"/>
    <x v="1"/>
    <x v="542"/>
  </r>
  <r>
    <x v="1"/>
    <x v="1"/>
    <x v="543"/>
  </r>
  <r>
    <x v="1"/>
    <x v="1"/>
    <x v="544"/>
  </r>
  <r>
    <x v="1"/>
    <x v="1"/>
    <x v="545"/>
  </r>
  <r>
    <x v="1"/>
    <x v="1"/>
    <x v="546"/>
  </r>
  <r>
    <x v="1"/>
    <x v="1"/>
    <x v="547"/>
  </r>
  <r>
    <x v="1"/>
    <x v="1"/>
    <x v="548"/>
  </r>
  <r>
    <x v="1"/>
    <x v="2"/>
    <x v="549"/>
  </r>
  <r>
    <x v="1"/>
    <x v="2"/>
    <x v="550"/>
  </r>
  <r>
    <x v="1"/>
    <x v="1"/>
    <x v="551"/>
  </r>
  <r>
    <x v="1"/>
    <x v="1"/>
    <x v="552"/>
  </r>
  <r>
    <x v="1"/>
    <x v="1"/>
    <x v="553"/>
  </r>
  <r>
    <x v="1"/>
    <x v="1"/>
    <x v="554"/>
  </r>
  <r>
    <x v="1"/>
    <x v="1"/>
    <x v="555"/>
  </r>
  <r>
    <x v="1"/>
    <x v="2"/>
    <x v="556"/>
  </r>
  <r>
    <x v="1"/>
    <x v="2"/>
    <x v="557"/>
  </r>
  <r>
    <x v="1"/>
    <x v="10"/>
    <x v="558"/>
  </r>
  <r>
    <x v="1"/>
    <x v="2"/>
    <x v="559"/>
  </r>
  <r>
    <x v="1"/>
    <x v="1"/>
    <x v="560"/>
  </r>
  <r>
    <x v="1"/>
    <x v="1"/>
    <x v="561"/>
  </r>
  <r>
    <x v="1"/>
    <x v="1"/>
    <x v="562"/>
  </r>
  <r>
    <x v="1"/>
    <x v="1"/>
    <x v="563"/>
  </r>
  <r>
    <x v="1"/>
    <x v="1"/>
    <x v="564"/>
  </r>
  <r>
    <x v="1"/>
    <x v="0"/>
    <x v="565"/>
  </r>
  <r>
    <x v="1"/>
    <x v="0"/>
    <x v="566"/>
  </r>
  <r>
    <x v="1"/>
    <x v="0"/>
    <x v="567"/>
  </r>
  <r>
    <x v="1"/>
    <x v="0"/>
    <x v="568"/>
  </r>
  <r>
    <x v="1"/>
    <x v="0"/>
    <x v="569"/>
  </r>
  <r>
    <x v="1"/>
    <x v="0"/>
    <x v="570"/>
  </r>
  <r>
    <x v="1"/>
    <x v="0"/>
    <x v="571"/>
  </r>
  <r>
    <x v="1"/>
    <x v="0"/>
    <x v="572"/>
  </r>
  <r>
    <x v="1"/>
    <x v="1"/>
    <x v="573"/>
  </r>
  <r>
    <x v="1"/>
    <x v="0"/>
    <x v="574"/>
  </r>
  <r>
    <x v="1"/>
    <x v="3"/>
    <x v="575"/>
  </r>
  <r>
    <x v="1"/>
    <x v="9"/>
    <x v="576"/>
  </r>
  <r>
    <x v="1"/>
    <x v="9"/>
    <x v="577"/>
  </r>
  <r>
    <x v="1"/>
    <x v="3"/>
    <x v="578"/>
  </r>
  <r>
    <x v="1"/>
    <x v="9"/>
    <x v="579"/>
  </r>
  <r>
    <x v="1"/>
    <x v="3"/>
    <x v="580"/>
  </r>
  <r>
    <x v="1"/>
    <x v="3"/>
    <x v="581"/>
  </r>
  <r>
    <x v="1"/>
    <x v="9"/>
    <x v="582"/>
  </r>
  <r>
    <x v="1"/>
    <x v="9"/>
    <x v="583"/>
  </r>
  <r>
    <x v="1"/>
    <x v="9"/>
    <x v="584"/>
  </r>
  <r>
    <x v="1"/>
    <x v="9"/>
    <x v="585"/>
  </r>
  <r>
    <x v="1"/>
    <x v="9"/>
    <x v="586"/>
  </r>
  <r>
    <x v="1"/>
    <x v="9"/>
    <x v="587"/>
  </r>
  <r>
    <x v="1"/>
    <x v="9"/>
    <x v="588"/>
  </r>
  <r>
    <x v="1"/>
    <x v="4"/>
    <x v="589"/>
  </r>
  <r>
    <x v="1"/>
    <x v="4"/>
    <x v="590"/>
  </r>
  <r>
    <x v="1"/>
    <x v="4"/>
    <x v="591"/>
  </r>
  <r>
    <x v="1"/>
    <x v="4"/>
    <x v="592"/>
  </r>
  <r>
    <x v="1"/>
    <x v="9"/>
    <x v="593"/>
  </r>
  <r>
    <x v="1"/>
    <x v="9"/>
    <x v="594"/>
  </r>
  <r>
    <x v="1"/>
    <x v="9"/>
    <x v="595"/>
  </r>
  <r>
    <x v="1"/>
    <x v="3"/>
    <x v="596"/>
  </r>
  <r>
    <x v="1"/>
    <x v="3"/>
    <x v="597"/>
  </r>
  <r>
    <x v="1"/>
    <x v="3"/>
    <x v="598"/>
  </r>
  <r>
    <x v="1"/>
    <x v="0"/>
    <x v="599"/>
  </r>
  <r>
    <x v="1"/>
    <x v="0"/>
    <x v="600"/>
  </r>
  <r>
    <x v="1"/>
    <x v="0"/>
    <x v="601"/>
  </r>
  <r>
    <x v="1"/>
    <x v="0"/>
    <x v="602"/>
  </r>
  <r>
    <x v="1"/>
    <x v="1"/>
    <x v="603"/>
  </r>
  <r>
    <x v="1"/>
    <x v="1"/>
    <x v="604"/>
  </r>
  <r>
    <x v="1"/>
    <x v="1"/>
    <x v="605"/>
  </r>
  <r>
    <x v="1"/>
    <x v="1"/>
    <x v="606"/>
  </r>
  <r>
    <x v="1"/>
    <x v="1"/>
    <x v="607"/>
  </r>
  <r>
    <x v="1"/>
    <x v="0"/>
    <x v="608"/>
  </r>
  <r>
    <x v="1"/>
    <x v="0"/>
    <x v="609"/>
  </r>
  <r>
    <x v="1"/>
    <x v="0"/>
    <x v="610"/>
  </r>
  <r>
    <x v="1"/>
    <x v="0"/>
    <x v="611"/>
  </r>
  <r>
    <x v="1"/>
    <x v="1"/>
    <x v="612"/>
  </r>
  <r>
    <x v="1"/>
    <x v="1"/>
    <x v="613"/>
  </r>
  <r>
    <x v="1"/>
    <x v="1"/>
    <x v="614"/>
  </r>
  <r>
    <x v="1"/>
    <x v="0"/>
    <x v="615"/>
  </r>
  <r>
    <x v="1"/>
    <x v="0"/>
    <x v="616"/>
  </r>
  <r>
    <x v="1"/>
    <x v="0"/>
    <x v="617"/>
  </r>
  <r>
    <x v="1"/>
    <x v="0"/>
    <x v="618"/>
  </r>
  <r>
    <x v="1"/>
    <x v="3"/>
    <x v="619"/>
  </r>
  <r>
    <x v="1"/>
    <x v="3"/>
    <x v="620"/>
  </r>
  <r>
    <x v="1"/>
    <x v="3"/>
    <x v="621"/>
  </r>
  <r>
    <x v="1"/>
    <x v="3"/>
    <x v="622"/>
  </r>
  <r>
    <x v="1"/>
    <x v="0"/>
    <x v="623"/>
  </r>
  <r>
    <x v="1"/>
    <x v="0"/>
    <x v="624"/>
  </r>
  <r>
    <x v="1"/>
    <x v="0"/>
    <x v="625"/>
  </r>
  <r>
    <x v="1"/>
    <x v="0"/>
    <x v="626"/>
  </r>
  <r>
    <x v="1"/>
    <x v="0"/>
    <x v="627"/>
  </r>
  <r>
    <x v="1"/>
    <x v="0"/>
    <x v="628"/>
  </r>
  <r>
    <x v="1"/>
    <x v="1"/>
    <x v="629"/>
  </r>
  <r>
    <x v="1"/>
    <x v="0"/>
    <x v="630"/>
  </r>
  <r>
    <x v="1"/>
    <x v="3"/>
    <x v="631"/>
  </r>
  <r>
    <x v="1"/>
    <x v="3"/>
    <x v="632"/>
  </r>
  <r>
    <x v="1"/>
    <x v="3"/>
    <x v="633"/>
  </r>
  <r>
    <x v="1"/>
    <x v="3"/>
    <x v="634"/>
  </r>
  <r>
    <x v="1"/>
    <x v="3"/>
    <x v="635"/>
  </r>
  <r>
    <x v="1"/>
    <x v="9"/>
    <x v="636"/>
  </r>
  <r>
    <x v="1"/>
    <x v="9"/>
    <x v="637"/>
  </r>
  <r>
    <x v="1"/>
    <x v="4"/>
    <x v="638"/>
  </r>
  <r>
    <x v="1"/>
    <x v="5"/>
    <x v="639"/>
  </r>
  <r>
    <x v="1"/>
    <x v="9"/>
    <x v="640"/>
  </r>
  <r>
    <x v="1"/>
    <x v="9"/>
    <x v="641"/>
  </r>
  <r>
    <x v="1"/>
    <x v="9"/>
    <x v="642"/>
  </r>
  <r>
    <x v="1"/>
    <x v="9"/>
    <x v="643"/>
  </r>
  <r>
    <x v="1"/>
    <x v="3"/>
    <x v="644"/>
  </r>
  <r>
    <x v="1"/>
    <x v="3"/>
    <x v="645"/>
  </r>
  <r>
    <x v="1"/>
    <x v="0"/>
    <x v="646"/>
  </r>
  <r>
    <x v="1"/>
    <x v="0"/>
    <x v="647"/>
  </r>
  <r>
    <x v="1"/>
    <x v="1"/>
    <x v="648"/>
  </r>
  <r>
    <x v="1"/>
    <x v="1"/>
    <x v="649"/>
  </r>
  <r>
    <x v="1"/>
    <x v="0"/>
    <x v="650"/>
  </r>
  <r>
    <x v="1"/>
    <x v="0"/>
    <x v="651"/>
  </r>
  <r>
    <x v="2"/>
    <x v="7"/>
    <x v="652"/>
  </r>
  <r>
    <x v="2"/>
    <x v="7"/>
    <x v="653"/>
  </r>
  <r>
    <x v="2"/>
    <x v="7"/>
    <x v="654"/>
  </r>
  <r>
    <x v="2"/>
    <x v="7"/>
    <x v="655"/>
  </r>
  <r>
    <x v="2"/>
    <x v="7"/>
    <x v="656"/>
  </r>
  <r>
    <x v="2"/>
    <x v="7"/>
    <x v="657"/>
  </r>
  <r>
    <x v="2"/>
    <x v="7"/>
    <x v="658"/>
  </r>
  <r>
    <x v="2"/>
    <x v="7"/>
    <x v="659"/>
  </r>
  <r>
    <x v="2"/>
    <x v="7"/>
    <x v="660"/>
  </r>
  <r>
    <x v="2"/>
    <x v="7"/>
    <x v="661"/>
  </r>
  <r>
    <x v="2"/>
    <x v="7"/>
    <x v="662"/>
  </r>
  <r>
    <x v="2"/>
    <x v="7"/>
    <x v="663"/>
  </r>
  <r>
    <x v="2"/>
    <x v="7"/>
    <x v="664"/>
  </r>
  <r>
    <x v="2"/>
    <x v="7"/>
    <x v="665"/>
  </r>
  <r>
    <x v="2"/>
    <x v="7"/>
    <x v="666"/>
  </r>
  <r>
    <x v="2"/>
    <x v="7"/>
    <x v="667"/>
  </r>
  <r>
    <x v="2"/>
    <x v="7"/>
    <x v="668"/>
  </r>
  <r>
    <x v="2"/>
    <x v="7"/>
    <x v="669"/>
  </r>
  <r>
    <x v="2"/>
    <x v="7"/>
    <x v="670"/>
  </r>
  <r>
    <x v="2"/>
    <x v="6"/>
    <x v="671"/>
  </r>
  <r>
    <x v="2"/>
    <x v="6"/>
    <x v="672"/>
  </r>
  <r>
    <x v="2"/>
    <x v="6"/>
    <x v="673"/>
  </r>
  <r>
    <x v="2"/>
    <x v="6"/>
    <x v="674"/>
  </r>
  <r>
    <x v="2"/>
    <x v="6"/>
    <x v="675"/>
  </r>
  <r>
    <x v="2"/>
    <x v="6"/>
    <x v="676"/>
  </r>
  <r>
    <x v="2"/>
    <x v="6"/>
    <x v="677"/>
  </r>
  <r>
    <x v="2"/>
    <x v="6"/>
    <x v="678"/>
  </r>
  <r>
    <x v="2"/>
    <x v="6"/>
    <x v="679"/>
  </r>
  <r>
    <x v="2"/>
    <x v="5"/>
    <x v="680"/>
  </r>
  <r>
    <x v="2"/>
    <x v="5"/>
    <x v="681"/>
  </r>
  <r>
    <x v="2"/>
    <x v="5"/>
    <x v="682"/>
  </r>
  <r>
    <x v="2"/>
    <x v="5"/>
    <x v="683"/>
  </r>
  <r>
    <x v="2"/>
    <x v="5"/>
    <x v="684"/>
  </r>
  <r>
    <x v="2"/>
    <x v="5"/>
    <x v="685"/>
  </r>
  <r>
    <x v="2"/>
    <x v="6"/>
    <x v="686"/>
  </r>
  <r>
    <x v="2"/>
    <x v="6"/>
    <x v="687"/>
  </r>
  <r>
    <x v="2"/>
    <x v="6"/>
    <x v="688"/>
  </r>
  <r>
    <x v="2"/>
    <x v="6"/>
    <x v="689"/>
  </r>
  <r>
    <x v="2"/>
    <x v="5"/>
    <x v="690"/>
  </r>
  <r>
    <x v="2"/>
    <x v="4"/>
    <x v="691"/>
  </r>
  <r>
    <x v="2"/>
    <x v="9"/>
    <x v="692"/>
  </r>
  <r>
    <x v="2"/>
    <x v="9"/>
    <x v="693"/>
  </r>
  <r>
    <x v="2"/>
    <x v="4"/>
    <x v="694"/>
  </r>
  <r>
    <x v="2"/>
    <x v="4"/>
    <x v="695"/>
  </r>
  <r>
    <x v="2"/>
    <x v="9"/>
    <x v="696"/>
  </r>
  <r>
    <x v="2"/>
    <x v="9"/>
    <x v="697"/>
  </r>
  <r>
    <x v="2"/>
    <x v="9"/>
    <x v="698"/>
  </r>
  <r>
    <x v="2"/>
    <x v="9"/>
    <x v="699"/>
  </r>
  <r>
    <x v="2"/>
    <x v="4"/>
    <x v="700"/>
  </r>
  <r>
    <x v="2"/>
    <x v="4"/>
    <x v="701"/>
  </r>
  <r>
    <x v="2"/>
    <x v="4"/>
    <x v="702"/>
  </r>
  <r>
    <x v="2"/>
    <x v="4"/>
    <x v="703"/>
  </r>
  <r>
    <x v="2"/>
    <x v="6"/>
    <x v="704"/>
  </r>
  <r>
    <x v="2"/>
    <x v="6"/>
    <x v="705"/>
  </r>
  <r>
    <x v="2"/>
    <x v="5"/>
    <x v="706"/>
  </r>
  <r>
    <x v="2"/>
    <x v="5"/>
    <x v="707"/>
  </r>
  <r>
    <x v="2"/>
    <x v="5"/>
    <x v="708"/>
  </r>
  <r>
    <x v="2"/>
    <x v="5"/>
    <x v="709"/>
  </r>
  <r>
    <x v="2"/>
    <x v="5"/>
    <x v="710"/>
  </r>
  <r>
    <x v="2"/>
    <x v="5"/>
    <x v="711"/>
  </r>
  <r>
    <x v="2"/>
    <x v="5"/>
    <x v="712"/>
  </r>
  <r>
    <x v="2"/>
    <x v="5"/>
    <x v="713"/>
  </r>
  <r>
    <x v="2"/>
    <x v="4"/>
    <x v="714"/>
  </r>
  <r>
    <x v="2"/>
    <x v="4"/>
    <x v="715"/>
  </r>
  <r>
    <x v="2"/>
    <x v="4"/>
    <x v="716"/>
  </r>
  <r>
    <x v="2"/>
    <x v="4"/>
    <x v="717"/>
  </r>
  <r>
    <x v="2"/>
    <x v="5"/>
    <x v="718"/>
  </r>
  <r>
    <x v="2"/>
    <x v="5"/>
    <x v="719"/>
  </r>
  <r>
    <x v="2"/>
    <x v="4"/>
    <x v="720"/>
  </r>
  <r>
    <x v="2"/>
    <x v="4"/>
    <x v="721"/>
  </r>
  <r>
    <x v="2"/>
    <x v="4"/>
    <x v="722"/>
  </r>
  <r>
    <x v="2"/>
    <x v="4"/>
    <x v="723"/>
  </r>
  <r>
    <x v="2"/>
    <x v="4"/>
    <x v="724"/>
  </r>
  <r>
    <x v="2"/>
    <x v="4"/>
    <x v="725"/>
  </r>
  <r>
    <x v="2"/>
    <x v="5"/>
    <x v="726"/>
  </r>
  <r>
    <x v="2"/>
    <x v="5"/>
    <x v="727"/>
  </r>
  <r>
    <x v="2"/>
    <x v="6"/>
    <x v="728"/>
  </r>
  <r>
    <x v="2"/>
    <x v="6"/>
    <x v="729"/>
  </r>
  <r>
    <x v="2"/>
    <x v="6"/>
    <x v="730"/>
  </r>
  <r>
    <x v="2"/>
    <x v="6"/>
    <x v="731"/>
  </r>
  <r>
    <x v="2"/>
    <x v="6"/>
    <x v="732"/>
  </r>
  <r>
    <x v="2"/>
    <x v="6"/>
    <x v="733"/>
  </r>
  <r>
    <x v="2"/>
    <x v="6"/>
    <x v="734"/>
  </r>
  <r>
    <x v="2"/>
    <x v="6"/>
    <x v="735"/>
  </r>
  <r>
    <x v="2"/>
    <x v="7"/>
    <x v="736"/>
  </r>
  <r>
    <x v="2"/>
    <x v="7"/>
    <x v="737"/>
  </r>
  <r>
    <x v="2"/>
    <x v="6"/>
    <x v="738"/>
  </r>
  <r>
    <x v="2"/>
    <x v="5"/>
    <x v="739"/>
  </r>
  <r>
    <x v="2"/>
    <x v="5"/>
    <x v="740"/>
  </r>
  <r>
    <x v="2"/>
    <x v="5"/>
    <x v="741"/>
  </r>
  <r>
    <x v="2"/>
    <x v="6"/>
    <x v="742"/>
  </r>
  <r>
    <x v="2"/>
    <x v="6"/>
    <x v="743"/>
  </r>
  <r>
    <x v="2"/>
    <x v="6"/>
    <x v="744"/>
  </r>
  <r>
    <x v="2"/>
    <x v="6"/>
    <x v="745"/>
  </r>
  <r>
    <x v="2"/>
    <x v="6"/>
    <x v="746"/>
  </r>
  <r>
    <x v="2"/>
    <x v="6"/>
    <x v="747"/>
  </r>
  <r>
    <x v="2"/>
    <x v="6"/>
    <x v="748"/>
  </r>
  <r>
    <x v="2"/>
    <x v="6"/>
    <x v="749"/>
  </r>
  <r>
    <x v="2"/>
    <x v="6"/>
    <x v="750"/>
  </r>
  <r>
    <x v="2"/>
    <x v="7"/>
    <x v="751"/>
  </r>
  <r>
    <x v="2"/>
    <x v="6"/>
    <x v="752"/>
  </r>
  <r>
    <x v="2"/>
    <x v="6"/>
    <x v="753"/>
  </r>
  <r>
    <x v="2"/>
    <x v="6"/>
    <x v="754"/>
  </r>
  <r>
    <x v="2"/>
    <x v="6"/>
    <x v="755"/>
  </r>
  <r>
    <x v="2"/>
    <x v="6"/>
    <x v="756"/>
  </r>
  <r>
    <x v="2"/>
    <x v="5"/>
    <x v="757"/>
  </r>
  <r>
    <x v="2"/>
    <x v="5"/>
    <x v="758"/>
  </r>
  <r>
    <x v="2"/>
    <x v="6"/>
    <x v="759"/>
  </r>
  <r>
    <x v="2"/>
    <x v="6"/>
    <x v="760"/>
  </r>
  <r>
    <x v="2"/>
    <x v="6"/>
    <x v="761"/>
  </r>
  <r>
    <x v="2"/>
    <x v="6"/>
    <x v="762"/>
  </r>
  <r>
    <x v="2"/>
    <x v="6"/>
    <x v="763"/>
  </r>
  <r>
    <x v="2"/>
    <x v="6"/>
    <x v="764"/>
  </r>
  <r>
    <x v="2"/>
    <x v="5"/>
    <x v="765"/>
  </r>
  <r>
    <x v="2"/>
    <x v="5"/>
    <x v="766"/>
  </r>
  <r>
    <x v="2"/>
    <x v="5"/>
    <x v="767"/>
  </r>
  <r>
    <x v="2"/>
    <x v="5"/>
    <x v="768"/>
  </r>
  <r>
    <x v="2"/>
    <x v="5"/>
    <x v="769"/>
  </r>
  <r>
    <x v="2"/>
    <x v="5"/>
    <x v="770"/>
  </r>
  <r>
    <x v="2"/>
    <x v="5"/>
    <x v="771"/>
  </r>
  <r>
    <x v="2"/>
    <x v="5"/>
    <x v="772"/>
  </r>
  <r>
    <x v="2"/>
    <x v="5"/>
    <x v="773"/>
  </r>
  <r>
    <x v="2"/>
    <x v="5"/>
    <x v="774"/>
  </r>
  <r>
    <x v="2"/>
    <x v="5"/>
    <x v="775"/>
  </r>
  <r>
    <x v="2"/>
    <x v="5"/>
    <x v="776"/>
  </r>
  <r>
    <x v="2"/>
    <x v="5"/>
    <x v="777"/>
  </r>
  <r>
    <x v="2"/>
    <x v="5"/>
    <x v="778"/>
  </r>
  <r>
    <x v="2"/>
    <x v="5"/>
    <x v="779"/>
  </r>
  <r>
    <x v="2"/>
    <x v="5"/>
    <x v="780"/>
  </r>
  <r>
    <x v="2"/>
    <x v="5"/>
    <x v="781"/>
  </r>
  <r>
    <x v="2"/>
    <x v="5"/>
    <x v="782"/>
  </r>
  <r>
    <x v="2"/>
    <x v="5"/>
    <x v="783"/>
  </r>
  <r>
    <x v="2"/>
    <x v="4"/>
    <x v="784"/>
  </r>
  <r>
    <x v="2"/>
    <x v="4"/>
    <x v="785"/>
  </r>
  <r>
    <x v="2"/>
    <x v="4"/>
    <x v="786"/>
  </r>
  <r>
    <x v="2"/>
    <x v="4"/>
    <x v="787"/>
  </r>
  <r>
    <x v="2"/>
    <x v="4"/>
    <x v="788"/>
  </r>
  <r>
    <x v="2"/>
    <x v="4"/>
    <x v="789"/>
  </r>
  <r>
    <x v="2"/>
    <x v="4"/>
    <x v="790"/>
  </r>
  <r>
    <x v="2"/>
    <x v="4"/>
    <x v="791"/>
  </r>
  <r>
    <x v="2"/>
    <x v="4"/>
    <x v="792"/>
  </r>
  <r>
    <x v="2"/>
    <x v="4"/>
    <x v="793"/>
  </r>
  <r>
    <x v="2"/>
    <x v="4"/>
    <x v="794"/>
  </r>
  <r>
    <x v="2"/>
    <x v="4"/>
    <x v="795"/>
  </r>
  <r>
    <x v="2"/>
    <x v="4"/>
    <x v="796"/>
  </r>
  <r>
    <x v="2"/>
    <x v="4"/>
    <x v="797"/>
  </r>
  <r>
    <x v="2"/>
    <x v="4"/>
    <x v="798"/>
  </r>
  <r>
    <x v="2"/>
    <x v="4"/>
    <x v="799"/>
  </r>
  <r>
    <x v="2"/>
    <x v="4"/>
    <x v="800"/>
  </r>
  <r>
    <x v="2"/>
    <x v="4"/>
    <x v="801"/>
  </r>
  <r>
    <x v="2"/>
    <x v="4"/>
    <x v="802"/>
  </r>
  <r>
    <x v="2"/>
    <x v="4"/>
    <x v="803"/>
  </r>
  <r>
    <x v="2"/>
    <x v="4"/>
    <x v="804"/>
  </r>
  <r>
    <x v="2"/>
    <x v="4"/>
    <x v="805"/>
  </r>
  <r>
    <x v="2"/>
    <x v="4"/>
    <x v="806"/>
  </r>
  <r>
    <x v="2"/>
    <x v="9"/>
    <x v="807"/>
  </r>
  <r>
    <x v="2"/>
    <x v="4"/>
    <x v="808"/>
  </r>
  <r>
    <x v="2"/>
    <x v="4"/>
    <x v="809"/>
  </r>
  <r>
    <x v="2"/>
    <x v="4"/>
    <x v="810"/>
  </r>
  <r>
    <x v="2"/>
    <x v="4"/>
    <x v="811"/>
  </r>
  <r>
    <x v="2"/>
    <x v="4"/>
    <x v="812"/>
  </r>
  <r>
    <x v="2"/>
    <x v="4"/>
    <x v="813"/>
  </r>
  <r>
    <x v="2"/>
    <x v="4"/>
    <x v="814"/>
  </r>
  <r>
    <x v="2"/>
    <x v="4"/>
    <x v="815"/>
  </r>
  <r>
    <x v="2"/>
    <x v="4"/>
    <x v="816"/>
  </r>
  <r>
    <x v="2"/>
    <x v="9"/>
    <x v="817"/>
  </r>
  <r>
    <x v="2"/>
    <x v="4"/>
    <x v="818"/>
  </r>
  <r>
    <x v="2"/>
    <x v="4"/>
    <x v="819"/>
  </r>
  <r>
    <x v="2"/>
    <x v="5"/>
    <x v="820"/>
  </r>
  <r>
    <x v="2"/>
    <x v="5"/>
    <x v="821"/>
  </r>
  <r>
    <x v="2"/>
    <x v="5"/>
    <x v="822"/>
  </r>
  <r>
    <x v="2"/>
    <x v="4"/>
    <x v="823"/>
  </r>
  <r>
    <x v="2"/>
    <x v="4"/>
    <x v="824"/>
  </r>
  <r>
    <x v="2"/>
    <x v="4"/>
    <x v="825"/>
  </r>
  <r>
    <x v="2"/>
    <x v="4"/>
    <x v="826"/>
  </r>
  <r>
    <x v="2"/>
    <x v="5"/>
    <x v="827"/>
  </r>
  <r>
    <x v="2"/>
    <x v="5"/>
    <x v="828"/>
  </r>
  <r>
    <x v="2"/>
    <x v="5"/>
    <x v="829"/>
  </r>
  <r>
    <x v="2"/>
    <x v="4"/>
    <x v="830"/>
  </r>
  <r>
    <x v="2"/>
    <x v="4"/>
    <x v="831"/>
  </r>
  <r>
    <x v="2"/>
    <x v="4"/>
    <x v="832"/>
  </r>
  <r>
    <x v="2"/>
    <x v="4"/>
    <x v="833"/>
  </r>
  <r>
    <x v="2"/>
    <x v="4"/>
    <x v="834"/>
  </r>
  <r>
    <x v="2"/>
    <x v="9"/>
    <x v="835"/>
  </r>
  <r>
    <x v="2"/>
    <x v="4"/>
    <x v="836"/>
  </r>
  <r>
    <x v="2"/>
    <x v="4"/>
    <x v="837"/>
  </r>
  <r>
    <x v="2"/>
    <x v="4"/>
    <x v="838"/>
  </r>
  <r>
    <x v="2"/>
    <x v="4"/>
    <x v="839"/>
  </r>
  <r>
    <x v="2"/>
    <x v="4"/>
    <x v="840"/>
  </r>
  <r>
    <x v="2"/>
    <x v="9"/>
    <x v="841"/>
  </r>
  <r>
    <x v="2"/>
    <x v="9"/>
    <x v="842"/>
  </r>
  <r>
    <x v="2"/>
    <x v="3"/>
    <x v="843"/>
  </r>
  <r>
    <x v="2"/>
    <x v="3"/>
    <x v="844"/>
  </r>
  <r>
    <x v="2"/>
    <x v="9"/>
    <x v="845"/>
  </r>
  <r>
    <x v="2"/>
    <x v="3"/>
    <x v="846"/>
  </r>
  <r>
    <x v="2"/>
    <x v="9"/>
    <x v="847"/>
  </r>
  <r>
    <x v="2"/>
    <x v="9"/>
    <x v="848"/>
  </r>
  <r>
    <x v="2"/>
    <x v="9"/>
    <x v="849"/>
  </r>
  <r>
    <x v="2"/>
    <x v="9"/>
    <x v="850"/>
  </r>
  <r>
    <x v="2"/>
    <x v="9"/>
    <x v="851"/>
  </r>
  <r>
    <x v="2"/>
    <x v="9"/>
    <x v="852"/>
  </r>
  <r>
    <x v="2"/>
    <x v="4"/>
    <x v="853"/>
  </r>
  <r>
    <x v="2"/>
    <x v="9"/>
    <x v="854"/>
  </r>
  <r>
    <x v="2"/>
    <x v="4"/>
    <x v="855"/>
  </r>
  <r>
    <x v="2"/>
    <x v="4"/>
    <x v="856"/>
  </r>
  <r>
    <x v="2"/>
    <x v="4"/>
    <x v="857"/>
  </r>
  <r>
    <x v="2"/>
    <x v="4"/>
    <x v="858"/>
  </r>
  <r>
    <x v="2"/>
    <x v="4"/>
    <x v="859"/>
  </r>
  <r>
    <x v="2"/>
    <x v="4"/>
    <x v="860"/>
  </r>
  <r>
    <x v="2"/>
    <x v="4"/>
    <x v="861"/>
  </r>
  <r>
    <x v="2"/>
    <x v="4"/>
    <x v="862"/>
  </r>
  <r>
    <x v="2"/>
    <x v="4"/>
    <x v="863"/>
  </r>
  <r>
    <x v="2"/>
    <x v="4"/>
    <x v="864"/>
  </r>
  <r>
    <x v="2"/>
    <x v="9"/>
    <x v="865"/>
  </r>
  <r>
    <x v="2"/>
    <x v="4"/>
    <x v="866"/>
  </r>
  <r>
    <x v="2"/>
    <x v="4"/>
    <x v="867"/>
  </r>
  <r>
    <x v="2"/>
    <x v="4"/>
    <x v="868"/>
  </r>
  <r>
    <x v="2"/>
    <x v="5"/>
    <x v="869"/>
  </r>
  <r>
    <x v="2"/>
    <x v="5"/>
    <x v="870"/>
  </r>
  <r>
    <x v="2"/>
    <x v="5"/>
    <x v="871"/>
  </r>
  <r>
    <x v="2"/>
    <x v="5"/>
    <x v="872"/>
  </r>
  <r>
    <x v="2"/>
    <x v="5"/>
    <x v="873"/>
  </r>
  <r>
    <x v="2"/>
    <x v="5"/>
    <x v="874"/>
  </r>
  <r>
    <x v="2"/>
    <x v="6"/>
    <x v="875"/>
  </r>
  <r>
    <x v="2"/>
    <x v="6"/>
    <x v="876"/>
  </r>
  <r>
    <x v="2"/>
    <x v="6"/>
    <x v="877"/>
  </r>
  <r>
    <x v="2"/>
    <x v="6"/>
    <x v="878"/>
  </r>
  <r>
    <x v="2"/>
    <x v="6"/>
    <x v="879"/>
  </r>
  <r>
    <x v="2"/>
    <x v="6"/>
    <x v="880"/>
  </r>
  <r>
    <x v="2"/>
    <x v="6"/>
    <x v="881"/>
  </r>
  <r>
    <x v="2"/>
    <x v="6"/>
    <x v="882"/>
  </r>
  <r>
    <x v="2"/>
    <x v="5"/>
    <x v="883"/>
  </r>
  <r>
    <x v="2"/>
    <x v="5"/>
    <x v="884"/>
  </r>
  <r>
    <x v="2"/>
    <x v="5"/>
    <x v="885"/>
  </r>
  <r>
    <x v="2"/>
    <x v="4"/>
    <x v="886"/>
  </r>
  <r>
    <x v="2"/>
    <x v="4"/>
    <x v="887"/>
  </r>
  <r>
    <x v="2"/>
    <x v="5"/>
    <x v="888"/>
  </r>
  <r>
    <x v="2"/>
    <x v="5"/>
    <x v="889"/>
  </r>
  <r>
    <x v="2"/>
    <x v="5"/>
    <x v="890"/>
  </r>
  <r>
    <x v="2"/>
    <x v="5"/>
    <x v="891"/>
  </r>
  <r>
    <x v="2"/>
    <x v="5"/>
    <x v="892"/>
  </r>
  <r>
    <x v="2"/>
    <x v="5"/>
    <x v="893"/>
  </r>
  <r>
    <x v="2"/>
    <x v="5"/>
    <x v="894"/>
  </r>
  <r>
    <x v="2"/>
    <x v="5"/>
    <x v="895"/>
  </r>
  <r>
    <x v="2"/>
    <x v="6"/>
    <x v="896"/>
  </r>
  <r>
    <x v="2"/>
    <x v="6"/>
    <x v="897"/>
  </r>
  <r>
    <x v="2"/>
    <x v="5"/>
    <x v="898"/>
  </r>
  <r>
    <x v="2"/>
    <x v="5"/>
    <x v="899"/>
  </r>
  <r>
    <x v="2"/>
    <x v="4"/>
    <x v="900"/>
  </r>
  <r>
    <x v="2"/>
    <x v="5"/>
    <x v="901"/>
  </r>
  <r>
    <x v="2"/>
    <x v="5"/>
    <x v="902"/>
  </r>
  <r>
    <x v="2"/>
    <x v="5"/>
    <x v="903"/>
  </r>
  <r>
    <x v="2"/>
    <x v="5"/>
    <x v="904"/>
  </r>
  <r>
    <x v="2"/>
    <x v="4"/>
    <x v="905"/>
  </r>
  <r>
    <x v="2"/>
    <x v="4"/>
    <x v="906"/>
  </r>
  <r>
    <x v="2"/>
    <x v="4"/>
    <x v="907"/>
  </r>
  <r>
    <x v="2"/>
    <x v="4"/>
    <x v="908"/>
  </r>
  <r>
    <x v="2"/>
    <x v="4"/>
    <x v="909"/>
  </r>
  <r>
    <x v="2"/>
    <x v="4"/>
    <x v="910"/>
  </r>
  <r>
    <x v="2"/>
    <x v="4"/>
    <x v="911"/>
  </r>
  <r>
    <x v="2"/>
    <x v="9"/>
    <x v="912"/>
  </r>
  <r>
    <x v="2"/>
    <x v="4"/>
    <x v="913"/>
  </r>
  <r>
    <x v="2"/>
    <x v="4"/>
    <x v="914"/>
  </r>
  <r>
    <x v="2"/>
    <x v="4"/>
    <x v="915"/>
  </r>
  <r>
    <x v="2"/>
    <x v="5"/>
    <x v="916"/>
  </r>
  <r>
    <x v="2"/>
    <x v="5"/>
    <x v="917"/>
  </r>
  <r>
    <x v="2"/>
    <x v="5"/>
    <x v="918"/>
  </r>
  <r>
    <x v="2"/>
    <x v="6"/>
    <x v="919"/>
  </r>
  <r>
    <x v="2"/>
    <x v="6"/>
    <x v="920"/>
  </r>
  <r>
    <x v="2"/>
    <x v="5"/>
    <x v="921"/>
  </r>
  <r>
    <x v="2"/>
    <x v="6"/>
    <x v="922"/>
  </r>
  <r>
    <x v="2"/>
    <x v="5"/>
    <x v="923"/>
  </r>
  <r>
    <x v="2"/>
    <x v="5"/>
    <x v="924"/>
  </r>
  <r>
    <x v="2"/>
    <x v="5"/>
    <x v="925"/>
  </r>
  <r>
    <x v="2"/>
    <x v="5"/>
    <x v="926"/>
  </r>
  <r>
    <x v="2"/>
    <x v="5"/>
    <x v="927"/>
  </r>
  <r>
    <x v="2"/>
    <x v="6"/>
    <x v="928"/>
  </r>
  <r>
    <x v="2"/>
    <x v="6"/>
    <x v="929"/>
  </r>
  <r>
    <x v="2"/>
    <x v="5"/>
    <x v="930"/>
  </r>
  <r>
    <x v="2"/>
    <x v="5"/>
    <x v="931"/>
  </r>
  <r>
    <x v="2"/>
    <x v="5"/>
    <x v="932"/>
  </r>
  <r>
    <x v="3"/>
    <x v="1"/>
    <x v="933"/>
  </r>
  <r>
    <x v="3"/>
    <x v="0"/>
    <x v="934"/>
  </r>
  <r>
    <x v="3"/>
    <x v="0"/>
    <x v="935"/>
  </r>
  <r>
    <x v="3"/>
    <x v="0"/>
    <x v="936"/>
  </r>
  <r>
    <x v="3"/>
    <x v="0"/>
    <x v="937"/>
  </r>
  <r>
    <x v="3"/>
    <x v="0"/>
    <x v="938"/>
  </r>
  <r>
    <x v="3"/>
    <x v="0"/>
    <x v="939"/>
  </r>
  <r>
    <x v="3"/>
    <x v="0"/>
    <x v="940"/>
  </r>
  <r>
    <x v="3"/>
    <x v="1"/>
    <x v="941"/>
  </r>
  <r>
    <x v="3"/>
    <x v="0"/>
    <x v="942"/>
  </r>
  <r>
    <x v="3"/>
    <x v="0"/>
    <x v="943"/>
  </r>
  <r>
    <x v="3"/>
    <x v="1"/>
    <x v="944"/>
  </r>
  <r>
    <x v="3"/>
    <x v="1"/>
    <x v="945"/>
  </r>
  <r>
    <x v="3"/>
    <x v="10"/>
    <x v="946"/>
  </r>
  <r>
    <x v="3"/>
    <x v="10"/>
    <x v="947"/>
  </r>
  <r>
    <x v="3"/>
    <x v="10"/>
    <x v="948"/>
  </r>
  <r>
    <x v="3"/>
    <x v="2"/>
    <x v="949"/>
  </r>
  <r>
    <x v="3"/>
    <x v="2"/>
    <x v="950"/>
  </r>
  <r>
    <x v="3"/>
    <x v="2"/>
    <x v="951"/>
  </r>
  <r>
    <x v="3"/>
    <x v="2"/>
    <x v="952"/>
  </r>
  <r>
    <x v="3"/>
    <x v="2"/>
    <x v="953"/>
  </r>
  <r>
    <x v="3"/>
    <x v="2"/>
    <x v="954"/>
  </r>
  <r>
    <x v="3"/>
    <x v="1"/>
    <x v="955"/>
  </r>
  <r>
    <x v="3"/>
    <x v="1"/>
    <x v="956"/>
  </r>
  <r>
    <x v="3"/>
    <x v="0"/>
    <x v="957"/>
  </r>
  <r>
    <x v="3"/>
    <x v="0"/>
    <x v="958"/>
  </r>
  <r>
    <x v="3"/>
    <x v="0"/>
    <x v="959"/>
  </r>
  <r>
    <x v="3"/>
    <x v="0"/>
    <x v="960"/>
  </r>
  <r>
    <x v="3"/>
    <x v="0"/>
    <x v="961"/>
  </r>
  <r>
    <x v="3"/>
    <x v="0"/>
    <x v="962"/>
  </r>
  <r>
    <x v="3"/>
    <x v="0"/>
    <x v="963"/>
  </r>
  <r>
    <x v="3"/>
    <x v="0"/>
    <x v="964"/>
  </r>
  <r>
    <x v="3"/>
    <x v="0"/>
    <x v="965"/>
  </r>
  <r>
    <x v="3"/>
    <x v="3"/>
    <x v="966"/>
  </r>
  <r>
    <x v="3"/>
    <x v="0"/>
    <x v="967"/>
  </r>
  <r>
    <x v="3"/>
    <x v="0"/>
    <x v="968"/>
  </r>
  <r>
    <x v="3"/>
    <x v="0"/>
    <x v="969"/>
  </r>
  <r>
    <x v="3"/>
    <x v="0"/>
    <x v="970"/>
  </r>
  <r>
    <x v="3"/>
    <x v="0"/>
    <x v="971"/>
  </r>
  <r>
    <x v="3"/>
    <x v="0"/>
    <x v="972"/>
  </r>
  <r>
    <x v="3"/>
    <x v="0"/>
    <x v="973"/>
  </r>
  <r>
    <x v="3"/>
    <x v="0"/>
    <x v="974"/>
  </r>
  <r>
    <x v="3"/>
    <x v="0"/>
    <x v="975"/>
  </r>
  <r>
    <x v="3"/>
    <x v="3"/>
    <x v="976"/>
  </r>
  <r>
    <x v="3"/>
    <x v="3"/>
    <x v="977"/>
  </r>
  <r>
    <x v="3"/>
    <x v="3"/>
    <x v="978"/>
  </r>
  <r>
    <x v="3"/>
    <x v="3"/>
    <x v="979"/>
  </r>
  <r>
    <x v="3"/>
    <x v="3"/>
    <x v="980"/>
  </r>
  <r>
    <x v="3"/>
    <x v="3"/>
    <x v="981"/>
  </r>
  <r>
    <x v="3"/>
    <x v="3"/>
    <x v="982"/>
  </r>
  <r>
    <x v="3"/>
    <x v="3"/>
    <x v="983"/>
  </r>
  <r>
    <x v="3"/>
    <x v="3"/>
    <x v="984"/>
  </r>
  <r>
    <x v="3"/>
    <x v="3"/>
    <x v="985"/>
  </r>
  <r>
    <x v="3"/>
    <x v="3"/>
    <x v="986"/>
  </r>
  <r>
    <x v="3"/>
    <x v="3"/>
    <x v="987"/>
  </r>
  <r>
    <x v="3"/>
    <x v="3"/>
    <x v="988"/>
  </r>
  <r>
    <x v="3"/>
    <x v="3"/>
    <x v="989"/>
  </r>
  <r>
    <x v="3"/>
    <x v="3"/>
    <x v="990"/>
  </r>
  <r>
    <x v="3"/>
    <x v="3"/>
    <x v="991"/>
  </r>
  <r>
    <x v="3"/>
    <x v="3"/>
    <x v="992"/>
  </r>
  <r>
    <x v="3"/>
    <x v="3"/>
    <x v="993"/>
  </r>
  <r>
    <x v="3"/>
    <x v="3"/>
    <x v="994"/>
  </r>
  <r>
    <x v="3"/>
    <x v="3"/>
    <x v="995"/>
  </r>
  <r>
    <x v="3"/>
    <x v="3"/>
    <x v="996"/>
  </r>
  <r>
    <x v="3"/>
    <x v="3"/>
    <x v="997"/>
  </r>
  <r>
    <x v="3"/>
    <x v="3"/>
    <x v="998"/>
  </r>
  <r>
    <x v="3"/>
    <x v="9"/>
    <x v="999"/>
  </r>
  <r>
    <x v="3"/>
    <x v="4"/>
    <x v="1000"/>
  </r>
  <r>
    <x v="3"/>
    <x v="4"/>
    <x v="1001"/>
  </r>
  <r>
    <x v="3"/>
    <x v="4"/>
    <x v="1002"/>
  </r>
  <r>
    <x v="3"/>
    <x v="6"/>
    <x v="1003"/>
  </r>
  <r>
    <x v="3"/>
    <x v="7"/>
    <x v="1004"/>
  </r>
  <r>
    <x v="3"/>
    <x v="6"/>
    <x v="1005"/>
  </r>
  <r>
    <x v="3"/>
    <x v="6"/>
    <x v="1006"/>
  </r>
  <r>
    <x v="3"/>
    <x v="6"/>
    <x v="1007"/>
  </r>
  <r>
    <x v="3"/>
    <x v="6"/>
    <x v="1008"/>
  </r>
  <r>
    <x v="3"/>
    <x v="6"/>
    <x v="1009"/>
  </r>
  <r>
    <x v="3"/>
    <x v="6"/>
    <x v="1010"/>
  </r>
  <r>
    <x v="3"/>
    <x v="5"/>
    <x v="1011"/>
  </r>
  <r>
    <x v="3"/>
    <x v="5"/>
    <x v="1012"/>
  </r>
  <r>
    <x v="3"/>
    <x v="6"/>
    <x v="1013"/>
  </r>
  <r>
    <x v="3"/>
    <x v="5"/>
    <x v="1014"/>
  </r>
  <r>
    <x v="3"/>
    <x v="5"/>
    <x v="1015"/>
  </r>
  <r>
    <x v="3"/>
    <x v="5"/>
    <x v="1016"/>
  </r>
  <r>
    <x v="3"/>
    <x v="5"/>
    <x v="1017"/>
  </r>
  <r>
    <x v="3"/>
    <x v="5"/>
    <x v="1018"/>
  </r>
  <r>
    <x v="3"/>
    <x v="5"/>
    <x v="1019"/>
  </r>
  <r>
    <x v="3"/>
    <x v="5"/>
    <x v="1020"/>
  </r>
  <r>
    <x v="3"/>
    <x v="5"/>
    <x v="1021"/>
  </r>
  <r>
    <x v="3"/>
    <x v="5"/>
    <x v="1022"/>
  </r>
  <r>
    <x v="3"/>
    <x v="5"/>
    <x v="1023"/>
  </r>
  <r>
    <x v="3"/>
    <x v="5"/>
    <x v="1024"/>
  </r>
  <r>
    <x v="3"/>
    <x v="5"/>
    <x v="1025"/>
  </r>
  <r>
    <x v="3"/>
    <x v="6"/>
    <x v="1026"/>
  </r>
  <r>
    <x v="3"/>
    <x v="6"/>
    <x v="1027"/>
  </r>
  <r>
    <x v="3"/>
    <x v="6"/>
    <x v="1028"/>
  </r>
  <r>
    <x v="3"/>
    <x v="6"/>
    <x v="1029"/>
  </r>
  <r>
    <x v="3"/>
    <x v="6"/>
    <x v="1030"/>
  </r>
  <r>
    <x v="3"/>
    <x v="7"/>
    <x v="1031"/>
  </r>
  <r>
    <x v="3"/>
    <x v="6"/>
    <x v="1032"/>
  </r>
  <r>
    <x v="3"/>
    <x v="7"/>
    <x v="1033"/>
  </r>
  <r>
    <x v="3"/>
    <x v="7"/>
    <x v="1034"/>
  </r>
  <r>
    <x v="3"/>
    <x v="8"/>
    <x v="1035"/>
  </r>
  <r>
    <x v="3"/>
    <x v="8"/>
    <x v="1036"/>
  </r>
  <r>
    <x v="3"/>
    <x v="7"/>
    <x v="1037"/>
  </r>
  <r>
    <x v="3"/>
    <x v="8"/>
    <x v="1038"/>
  </r>
  <r>
    <x v="3"/>
    <x v="8"/>
    <x v="1039"/>
  </r>
  <r>
    <x v="3"/>
    <x v="8"/>
    <x v="1040"/>
  </r>
  <r>
    <x v="3"/>
    <x v="8"/>
    <x v="1041"/>
  </r>
  <r>
    <x v="3"/>
    <x v="8"/>
    <x v="1042"/>
  </r>
  <r>
    <x v="3"/>
    <x v="8"/>
    <x v="1043"/>
  </r>
  <r>
    <x v="3"/>
    <x v="8"/>
    <x v="1044"/>
  </r>
  <r>
    <x v="3"/>
    <x v="8"/>
    <x v="1045"/>
  </r>
  <r>
    <x v="3"/>
    <x v="27"/>
    <x v="1046"/>
  </r>
  <r>
    <x v="3"/>
    <x v="27"/>
    <x v="1047"/>
  </r>
  <r>
    <x v="3"/>
    <x v="27"/>
    <x v="1048"/>
  </r>
  <r>
    <x v="3"/>
    <x v="27"/>
    <x v="1049"/>
  </r>
  <r>
    <x v="3"/>
    <x v="27"/>
    <x v="1050"/>
  </r>
  <r>
    <x v="3"/>
    <x v="27"/>
    <x v="1051"/>
  </r>
  <r>
    <x v="3"/>
    <x v="28"/>
    <x v="1052"/>
  </r>
  <r>
    <x v="3"/>
    <x v="28"/>
    <x v="1053"/>
  </r>
  <r>
    <x v="3"/>
    <x v="28"/>
    <x v="1054"/>
  </r>
  <r>
    <x v="3"/>
    <x v="28"/>
    <x v="1055"/>
  </r>
  <r>
    <x v="3"/>
    <x v="28"/>
    <x v="1056"/>
  </r>
  <r>
    <x v="3"/>
    <x v="28"/>
    <x v="1057"/>
  </r>
  <r>
    <x v="3"/>
    <x v="28"/>
    <x v="1058"/>
  </r>
  <r>
    <x v="3"/>
    <x v="27"/>
    <x v="1059"/>
  </r>
  <r>
    <x v="3"/>
    <x v="27"/>
    <x v="1060"/>
  </r>
  <r>
    <x v="3"/>
    <x v="27"/>
    <x v="1061"/>
  </r>
  <r>
    <x v="3"/>
    <x v="27"/>
    <x v="1062"/>
  </r>
  <r>
    <x v="3"/>
    <x v="8"/>
    <x v="1063"/>
  </r>
  <r>
    <x v="3"/>
    <x v="27"/>
    <x v="1064"/>
  </r>
  <r>
    <x v="3"/>
    <x v="27"/>
    <x v="1065"/>
  </r>
  <r>
    <x v="3"/>
    <x v="8"/>
    <x v="1066"/>
  </r>
  <r>
    <x v="3"/>
    <x v="7"/>
    <x v="1067"/>
  </r>
  <r>
    <x v="3"/>
    <x v="6"/>
    <x v="1068"/>
  </r>
  <r>
    <x v="3"/>
    <x v="6"/>
    <x v="1069"/>
  </r>
  <r>
    <x v="3"/>
    <x v="6"/>
    <x v="1070"/>
  </r>
  <r>
    <x v="3"/>
    <x v="7"/>
    <x v="1071"/>
  </r>
  <r>
    <x v="3"/>
    <x v="7"/>
    <x v="1072"/>
  </r>
  <r>
    <x v="3"/>
    <x v="7"/>
    <x v="1073"/>
  </r>
  <r>
    <x v="3"/>
    <x v="7"/>
    <x v="1074"/>
  </r>
  <r>
    <x v="3"/>
    <x v="7"/>
    <x v="1075"/>
  </r>
  <r>
    <x v="3"/>
    <x v="7"/>
    <x v="1076"/>
  </r>
  <r>
    <x v="3"/>
    <x v="7"/>
    <x v="1077"/>
  </r>
  <r>
    <x v="3"/>
    <x v="7"/>
    <x v="1078"/>
  </r>
  <r>
    <x v="3"/>
    <x v="6"/>
    <x v="1079"/>
  </r>
  <r>
    <x v="3"/>
    <x v="7"/>
    <x v="1080"/>
  </r>
  <r>
    <x v="3"/>
    <x v="7"/>
    <x v="1081"/>
  </r>
  <r>
    <x v="3"/>
    <x v="7"/>
    <x v="1082"/>
  </r>
  <r>
    <x v="3"/>
    <x v="7"/>
    <x v="1083"/>
  </r>
  <r>
    <x v="3"/>
    <x v="6"/>
    <x v="1084"/>
  </r>
  <r>
    <x v="3"/>
    <x v="6"/>
    <x v="1085"/>
  </r>
  <r>
    <x v="3"/>
    <x v="7"/>
    <x v="1086"/>
  </r>
  <r>
    <x v="3"/>
    <x v="7"/>
    <x v="1087"/>
  </r>
  <r>
    <x v="3"/>
    <x v="7"/>
    <x v="1088"/>
  </r>
  <r>
    <x v="3"/>
    <x v="6"/>
    <x v="1089"/>
  </r>
  <r>
    <x v="3"/>
    <x v="6"/>
    <x v="1090"/>
  </r>
  <r>
    <x v="3"/>
    <x v="6"/>
    <x v="1091"/>
  </r>
  <r>
    <x v="3"/>
    <x v="6"/>
    <x v="1092"/>
  </r>
  <r>
    <x v="3"/>
    <x v="6"/>
    <x v="1093"/>
  </r>
  <r>
    <x v="3"/>
    <x v="6"/>
    <x v="1094"/>
  </r>
  <r>
    <x v="3"/>
    <x v="6"/>
    <x v="1095"/>
  </r>
  <r>
    <x v="3"/>
    <x v="6"/>
    <x v="1096"/>
  </r>
  <r>
    <x v="3"/>
    <x v="6"/>
    <x v="1097"/>
  </r>
  <r>
    <x v="3"/>
    <x v="6"/>
    <x v="1098"/>
  </r>
  <r>
    <x v="3"/>
    <x v="6"/>
    <x v="1099"/>
  </r>
  <r>
    <x v="3"/>
    <x v="6"/>
    <x v="1100"/>
  </r>
  <r>
    <x v="3"/>
    <x v="6"/>
    <x v="1101"/>
  </r>
  <r>
    <x v="3"/>
    <x v="6"/>
    <x v="1102"/>
  </r>
  <r>
    <x v="3"/>
    <x v="6"/>
    <x v="1103"/>
  </r>
  <r>
    <x v="3"/>
    <x v="6"/>
    <x v="1104"/>
  </r>
  <r>
    <x v="3"/>
    <x v="6"/>
    <x v="1105"/>
  </r>
  <r>
    <x v="3"/>
    <x v="6"/>
    <x v="1106"/>
  </r>
  <r>
    <x v="3"/>
    <x v="6"/>
    <x v="1107"/>
  </r>
  <r>
    <x v="3"/>
    <x v="6"/>
    <x v="1108"/>
  </r>
  <r>
    <x v="3"/>
    <x v="6"/>
    <x v="1109"/>
  </r>
  <r>
    <x v="3"/>
    <x v="5"/>
    <x v="1110"/>
  </r>
  <r>
    <x v="3"/>
    <x v="5"/>
    <x v="1111"/>
  </r>
  <r>
    <x v="3"/>
    <x v="5"/>
    <x v="1112"/>
  </r>
  <r>
    <x v="3"/>
    <x v="5"/>
    <x v="1113"/>
  </r>
  <r>
    <x v="3"/>
    <x v="5"/>
    <x v="1114"/>
  </r>
  <r>
    <x v="3"/>
    <x v="5"/>
    <x v="1115"/>
  </r>
  <r>
    <x v="3"/>
    <x v="5"/>
    <x v="1116"/>
  </r>
  <r>
    <x v="3"/>
    <x v="5"/>
    <x v="1117"/>
  </r>
  <r>
    <x v="3"/>
    <x v="5"/>
    <x v="1118"/>
  </r>
  <r>
    <x v="3"/>
    <x v="5"/>
    <x v="1119"/>
  </r>
  <r>
    <x v="3"/>
    <x v="5"/>
    <x v="1120"/>
  </r>
  <r>
    <x v="3"/>
    <x v="4"/>
    <x v="1121"/>
  </r>
  <r>
    <x v="3"/>
    <x v="5"/>
    <x v="1122"/>
  </r>
  <r>
    <x v="3"/>
    <x v="5"/>
    <x v="1123"/>
  </r>
  <r>
    <x v="3"/>
    <x v="4"/>
    <x v="1124"/>
  </r>
  <r>
    <x v="3"/>
    <x v="4"/>
    <x v="1125"/>
  </r>
  <r>
    <x v="3"/>
    <x v="4"/>
    <x v="1126"/>
  </r>
  <r>
    <x v="3"/>
    <x v="4"/>
    <x v="1127"/>
  </r>
  <r>
    <x v="3"/>
    <x v="4"/>
    <x v="1128"/>
  </r>
  <r>
    <x v="3"/>
    <x v="4"/>
    <x v="1129"/>
  </r>
  <r>
    <x v="3"/>
    <x v="9"/>
    <x v="1130"/>
  </r>
  <r>
    <x v="3"/>
    <x v="9"/>
    <x v="1131"/>
  </r>
  <r>
    <x v="3"/>
    <x v="3"/>
    <x v="1132"/>
  </r>
  <r>
    <x v="3"/>
    <x v="3"/>
    <x v="1133"/>
  </r>
  <r>
    <x v="3"/>
    <x v="3"/>
    <x v="1134"/>
  </r>
  <r>
    <x v="3"/>
    <x v="3"/>
    <x v="1135"/>
  </r>
  <r>
    <x v="3"/>
    <x v="3"/>
    <x v="1136"/>
  </r>
  <r>
    <x v="3"/>
    <x v="0"/>
    <x v="1137"/>
  </r>
  <r>
    <x v="3"/>
    <x v="0"/>
    <x v="1138"/>
  </r>
  <r>
    <x v="3"/>
    <x v="1"/>
    <x v="1139"/>
  </r>
  <r>
    <x v="3"/>
    <x v="0"/>
    <x v="1140"/>
  </r>
  <r>
    <x v="3"/>
    <x v="3"/>
    <x v="1141"/>
  </r>
  <r>
    <x v="3"/>
    <x v="3"/>
    <x v="1142"/>
  </r>
  <r>
    <x v="3"/>
    <x v="3"/>
    <x v="1143"/>
  </r>
  <r>
    <x v="3"/>
    <x v="3"/>
    <x v="1144"/>
  </r>
  <r>
    <x v="3"/>
    <x v="3"/>
    <x v="1145"/>
  </r>
  <r>
    <x v="3"/>
    <x v="3"/>
    <x v="1146"/>
  </r>
  <r>
    <x v="3"/>
    <x v="3"/>
    <x v="1147"/>
  </r>
  <r>
    <x v="3"/>
    <x v="9"/>
    <x v="1148"/>
  </r>
  <r>
    <x v="3"/>
    <x v="9"/>
    <x v="1149"/>
  </r>
  <r>
    <x v="3"/>
    <x v="9"/>
    <x v="1150"/>
  </r>
  <r>
    <x v="3"/>
    <x v="3"/>
    <x v="1151"/>
  </r>
  <r>
    <x v="3"/>
    <x v="3"/>
    <x v="1152"/>
  </r>
  <r>
    <x v="3"/>
    <x v="3"/>
    <x v="1153"/>
  </r>
  <r>
    <x v="3"/>
    <x v="9"/>
    <x v="1154"/>
  </r>
  <r>
    <x v="3"/>
    <x v="3"/>
    <x v="1155"/>
  </r>
  <r>
    <x v="3"/>
    <x v="3"/>
    <x v="1156"/>
  </r>
  <r>
    <x v="3"/>
    <x v="3"/>
    <x v="1157"/>
  </r>
  <r>
    <x v="3"/>
    <x v="3"/>
    <x v="1158"/>
  </r>
  <r>
    <x v="3"/>
    <x v="3"/>
    <x v="1159"/>
  </r>
  <r>
    <x v="3"/>
    <x v="3"/>
    <x v="1160"/>
  </r>
  <r>
    <x v="3"/>
    <x v="3"/>
    <x v="1161"/>
  </r>
  <r>
    <x v="3"/>
    <x v="3"/>
    <x v="1162"/>
  </r>
  <r>
    <x v="3"/>
    <x v="3"/>
    <x v="1163"/>
  </r>
  <r>
    <x v="3"/>
    <x v="3"/>
    <x v="1164"/>
  </r>
  <r>
    <x v="3"/>
    <x v="0"/>
    <x v="1165"/>
  </r>
  <r>
    <x v="3"/>
    <x v="0"/>
    <x v="1166"/>
  </r>
  <r>
    <x v="3"/>
    <x v="0"/>
    <x v="1167"/>
  </r>
  <r>
    <x v="3"/>
    <x v="0"/>
    <x v="1168"/>
  </r>
  <r>
    <x v="3"/>
    <x v="3"/>
    <x v="1169"/>
  </r>
  <r>
    <x v="3"/>
    <x v="3"/>
    <x v="1170"/>
  </r>
  <r>
    <x v="3"/>
    <x v="0"/>
    <x v="1171"/>
  </r>
  <r>
    <x v="3"/>
    <x v="0"/>
    <x v="1172"/>
  </r>
  <r>
    <x v="3"/>
    <x v="0"/>
    <x v="1173"/>
  </r>
  <r>
    <x v="3"/>
    <x v="0"/>
    <x v="1174"/>
  </r>
  <r>
    <x v="3"/>
    <x v="0"/>
    <x v="1175"/>
  </r>
  <r>
    <x v="3"/>
    <x v="3"/>
    <x v="1176"/>
  </r>
  <r>
    <x v="3"/>
    <x v="9"/>
    <x v="1177"/>
  </r>
  <r>
    <x v="3"/>
    <x v="3"/>
    <x v="1178"/>
  </r>
  <r>
    <x v="3"/>
    <x v="0"/>
    <x v="1179"/>
  </r>
  <r>
    <x v="3"/>
    <x v="0"/>
    <x v="1180"/>
  </r>
  <r>
    <x v="3"/>
    <x v="0"/>
    <x v="1181"/>
  </r>
  <r>
    <x v="3"/>
    <x v="0"/>
    <x v="1182"/>
  </r>
  <r>
    <x v="3"/>
    <x v="0"/>
    <x v="1183"/>
  </r>
  <r>
    <x v="3"/>
    <x v="0"/>
    <x v="1184"/>
  </r>
  <r>
    <x v="3"/>
    <x v="0"/>
    <x v="1185"/>
  </r>
  <r>
    <x v="3"/>
    <x v="3"/>
    <x v="1186"/>
  </r>
  <r>
    <x v="3"/>
    <x v="3"/>
    <x v="1187"/>
  </r>
  <r>
    <x v="3"/>
    <x v="3"/>
    <x v="1188"/>
  </r>
  <r>
    <x v="3"/>
    <x v="0"/>
    <x v="1189"/>
  </r>
  <r>
    <x v="3"/>
    <x v="3"/>
    <x v="1190"/>
  </r>
  <r>
    <x v="3"/>
    <x v="3"/>
    <x v="1191"/>
  </r>
  <r>
    <x v="3"/>
    <x v="3"/>
    <x v="1192"/>
  </r>
  <r>
    <x v="3"/>
    <x v="3"/>
    <x v="1193"/>
  </r>
  <r>
    <x v="3"/>
    <x v="3"/>
    <x v="1194"/>
  </r>
  <r>
    <x v="3"/>
    <x v="0"/>
    <x v="1195"/>
  </r>
  <r>
    <x v="3"/>
    <x v="0"/>
    <x v="1196"/>
  </r>
  <r>
    <x v="3"/>
    <x v="3"/>
    <x v="1197"/>
  </r>
  <r>
    <x v="3"/>
    <x v="9"/>
    <x v="1198"/>
  </r>
  <r>
    <x v="3"/>
    <x v="9"/>
    <x v="1199"/>
  </r>
  <r>
    <x v="3"/>
    <x v="9"/>
    <x v="1200"/>
  </r>
  <r>
    <x v="3"/>
    <x v="9"/>
    <x v="1201"/>
  </r>
  <r>
    <x v="3"/>
    <x v="9"/>
    <x v="1202"/>
  </r>
  <r>
    <x v="3"/>
    <x v="9"/>
    <x v="1203"/>
  </r>
  <r>
    <x v="3"/>
    <x v="4"/>
    <x v="1204"/>
  </r>
  <r>
    <x v="3"/>
    <x v="4"/>
    <x v="1205"/>
  </r>
  <r>
    <x v="3"/>
    <x v="4"/>
    <x v="1206"/>
  </r>
  <r>
    <x v="3"/>
    <x v="4"/>
    <x v="1207"/>
  </r>
  <r>
    <x v="3"/>
    <x v="4"/>
    <x v="1208"/>
  </r>
  <r>
    <x v="3"/>
    <x v="4"/>
    <x v="1209"/>
  </r>
  <r>
    <x v="3"/>
    <x v="4"/>
    <x v="1210"/>
  </r>
  <r>
    <x v="3"/>
    <x v="4"/>
    <x v="1211"/>
  </r>
  <r>
    <x v="3"/>
    <x v="4"/>
    <x v="1212"/>
  </r>
  <r>
    <x v="3"/>
    <x v="4"/>
    <x v="1213"/>
  </r>
  <r>
    <x v="3"/>
    <x v="4"/>
    <x v="1214"/>
  </r>
  <r>
    <x v="3"/>
    <x v="4"/>
    <x v="1215"/>
  </r>
  <r>
    <x v="3"/>
    <x v="4"/>
    <x v="1216"/>
  </r>
  <r>
    <x v="3"/>
    <x v="4"/>
    <x v="1217"/>
  </r>
  <r>
    <x v="3"/>
    <x v="4"/>
    <x v="1218"/>
  </r>
  <r>
    <x v="3"/>
    <x v="4"/>
    <x v="1219"/>
  </r>
  <r>
    <x v="3"/>
    <x v="4"/>
    <x v="1220"/>
  </r>
  <r>
    <x v="3"/>
    <x v="9"/>
    <x v="1221"/>
  </r>
  <r>
    <x v="3"/>
    <x v="9"/>
    <x v="1222"/>
  </r>
  <r>
    <x v="3"/>
    <x v="3"/>
    <x v="1223"/>
  </r>
  <r>
    <x v="3"/>
    <x v="3"/>
    <x v="1224"/>
  </r>
  <r>
    <x v="3"/>
    <x v="9"/>
    <x v="1225"/>
  </r>
  <r>
    <x v="3"/>
    <x v="4"/>
    <x v="1226"/>
  </r>
  <r>
    <x v="3"/>
    <x v="4"/>
    <x v="1227"/>
  </r>
  <r>
    <x v="3"/>
    <x v="5"/>
    <x v="1228"/>
  </r>
  <r>
    <x v="3"/>
    <x v="5"/>
    <x v="1229"/>
  </r>
  <r>
    <x v="3"/>
    <x v="4"/>
    <x v="1230"/>
  </r>
  <r>
    <x v="3"/>
    <x v="5"/>
    <x v="1231"/>
  </r>
  <r>
    <x v="3"/>
    <x v="5"/>
    <x v="1232"/>
  </r>
  <r>
    <x v="3"/>
    <x v="6"/>
    <x v="1233"/>
  </r>
  <r>
    <x v="3"/>
    <x v="6"/>
    <x v="1234"/>
  </r>
  <r>
    <x v="3"/>
    <x v="6"/>
    <x v="1235"/>
  </r>
  <r>
    <x v="3"/>
    <x v="7"/>
    <x v="1236"/>
  </r>
  <r>
    <x v="3"/>
    <x v="7"/>
    <x v="1237"/>
  </r>
  <r>
    <x v="3"/>
    <x v="7"/>
    <x v="1238"/>
  </r>
  <r>
    <x v="3"/>
    <x v="7"/>
    <x v="1239"/>
  </r>
  <r>
    <x v="3"/>
    <x v="7"/>
    <x v="1240"/>
  </r>
  <r>
    <x v="3"/>
    <x v="6"/>
    <x v="1241"/>
  </r>
  <r>
    <x v="3"/>
    <x v="7"/>
    <x v="1242"/>
  </r>
  <r>
    <x v="3"/>
    <x v="7"/>
    <x v="1243"/>
  </r>
  <r>
    <x v="3"/>
    <x v="7"/>
    <x v="1244"/>
  </r>
  <r>
    <x v="3"/>
    <x v="7"/>
    <x v="1245"/>
  </r>
  <r>
    <x v="4"/>
    <x v="7"/>
    <x v="1246"/>
  </r>
  <r>
    <x v="4"/>
    <x v="7"/>
    <x v="1247"/>
  </r>
  <r>
    <x v="4"/>
    <x v="8"/>
    <x v="1248"/>
  </r>
  <r>
    <x v="4"/>
    <x v="7"/>
    <x v="1249"/>
  </r>
  <r>
    <x v="4"/>
    <x v="7"/>
    <x v="1250"/>
  </r>
  <r>
    <x v="4"/>
    <x v="7"/>
    <x v="1251"/>
  </r>
  <r>
    <x v="4"/>
    <x v="7"/>
    <x v="1252"/>
  </r>
  <r>
    <x v="4"/>
    <x v="8"/>
    <x v="1253"/>
  </r>
  <r>
    <x v="4"/>
    <x v="8"/>
    <x v="1254"/>
  </r>
  <r>
    <x v="4"/>
    <x v="27"/>
    <x v="1255"/>
  </r>
  <r>
    <x v="4"/>
    <x v="8"/>
    <x v="1256"/>
  </r>
  <r>
    <x v="4"/>
    <x v="8"/>
    <x v="1257"/>
  </r>
  <r>
    <x v="4"/>
    <x v="7"/>
    <x v="1258"/>
  </r>
  <r>
    <x v="4"/>
    <x v="7"/>
    <x v="1259"/>
  </r>
  <r>
    <x v="4"/>
    <x v="8"/>
    <x v="1260"/>
  </r>
  <r>
    <x v="4"/>
    <x v="8"/>
    <x v="1261"/>
  </r>
  <r>
    <x v="4"/>
    <x v="8"/>
    <x v="1262"/>
  </r>
  <r>
    <x v="4"/>
    <x v="27"/>
    <x v="1263"/>
  </r>
  <r>
    <x v="4"/>
    <x v="8"/>
    <x v="1264"/>
  </r>
  <r>
    <x v="4"/>
    <x v="7"/>
    <x v="1265"/>
  </r>
  <r>
    <x v="4"/>
    <x v="8"/>
    <x v="1266"/>
  </r>
  <r>
    <x v="4"/>
    <x v="8"/>
    <x v="1267"/>
  </r>
  <r>
    <x v="4"/>
    <x v="8"/>
    <x v="1268"/>
  </r>
  <r>
    <x v="4"/>
    <x v="7"/>
    <x v="1269"/>
  </r>
  <r>
    <x v="4"/>
    <x v="7"/>
    <x v="1270"/>
  </r>
  <r>
    <x v="4"/>
    <x v="7"/>
    <x v="1271"/>
  </r>
  <r>
    <x v="4"/>
    <x v="7"/>
    <x v="1272"/>
  </r>
  <r>
    <x v="4"/>
    <x v="7"/>
    <x v="1273"/>
  </r>
  <r>
    <x v="4"/>
    <x v="7"/>
    <x v="1274"/>
  </r>
  <r>
    <x v="4"/>
    <x v="7"/>
    <x v="1275"/>
  </r>
  <r>
    <x v="4"/>
    <x v="6"/>
    <x v="1276"/>
  </r>
  <r>
    <x v="4"/>
    <x v="6"/>
    <x v="1277"/>
  </r>
  <r>
    <x v="4"/>
    <x v="6"/>
    <x v="1278"/>
  </r>
  <r>
    <x v="4"/>
    <x v="6"/>
    <x v="1279"/>
  </r>
  <r>
    <x v="4"/>
    <x v="6"/>
    <x v="1280"/>
  </r>
  <r>
    <x v="4"/>
    <x v="6"/>
    <x v="1281"/>
  </r>
  <r>
    <x v="4"/>
    <x v="6"/>
    <x v="1282"/>
  </r>
  <r>
    <x v="4"/>
    <x v="6"/>
    <x v="1283"/>
  </r>
  <r>
    <x v="4"/>
    <x v="6"/>
    <x v="1284"/>
  </r>
  <r>
    <x v="4"/>
    <x v="6"/>
    <x v="1285"/>
  </r>
  <r>
    <x v="4"/>
    <x v="7"/>
    <x v="1286"/>
  </r>
  <r>
    <x v="4"/>
    <x v="7"/>
    <x v="1287"/>
  </r>
  <r>
    <x v="4"/>
    <x v="7"/>
    <x v="1288"/>
  </r>
  <r>
    <x v="4"/>
    <x v="6"/>
    <x v="1289"/>
  </r>
  <r>
    <x v="4"/>
    <x v="6"/>
    <x v="1290"/>
  </r>
  <r>
    <x v="4"/>
    <x v="6"/>
    <x v="1291"/>
  </r>
  <r>
    <x v="4"/>
    <x v="7"/>
    <x v="1292"/>
  </r>
  <r>
    <x v="4"/>
    <x v="7"/>
    <x v="1293"/>
  </r>
  <r>
    <x v="4"/>
    <x v="7"/>
    <x v="1294"/>
  </r>
  <r>
    <x v="4"/>
    <x v="7"/>
    <x v="1295"/>
  </r>
  <r>
    <x v="4"/>
    <x v="7"/>
    <x v="1296"/>
  </r>
  <r>
    <x v="4"/>
    <x v="7"/>
    <x v="1297"/>
  </r>
  <r>
    <x v="4"/>
    <x v="7"/>
    <x v="1298"/>
  </r>
  <r>
    <x v="4"/>
    <x v="7"/>
    <x v="1299"/>
  </r>
  <r>
    <x v="4"/>
    <x v="7"/>
    <x v="1300"/>
  </r>
  <r>
    <x v="4"/>
    <x v="7"/>
    <x v="1301"/>
  </r>
  <r>
    <x v="4"/>
    <x v="7"/>
    <x v="1302"/>
  </r>
  <r>
    <x v="4"/>
    <x v="8"/>
    <x v="1303"/>
  </r>
  <r>
    <x v="4"/>
    <x v="8"/>
    <x v="1304"/>
  </r>
  <r>
    <x v="4"/>
    <x v="8"/>
    <x v="1305"/>
  </r>
  <r>
    <x v="4"/>
    <x v="8"/>
    <x v="1306"/>
  </r>
  <r>
    <x v="4"/>
    <x v="7"/>
    <x v="1307"/>
  </r>
  <r>
    <x v="4"/>
    <x v="8"/>
    <x v="1308"/>
  </r>
  <r>
    <x v="4"/>
    <x v="8"/>
    <x v="1309"/>
  </r>
  <r>
    <x v="4"/>
    <x v="8"/>
    <x v="1310"/>
  </r>
  <r>
    <x v="4"/>
    <x v="8"/>
    <x v="1311"/>
  </r>
  <r>
    <x v="4"/>
    <x v="8"/>
    <x v="1312"/>
  </r>
  <r>
    <x v="4"/>
    <x v="8"/>
    <x v="1313"/>
  </r>
  <r>
    <x v="4"/>
    <x v="8"/>
    <x v="1314"/>
  </r>
  <r>
    <x v="4"/>
    <x v="8"/>
    <x v="1315"/>
  </r>
  <r>
    <x v="4"/>
    <x v="8"/>
    <x v="1316"/>
  </r>
  <r>
    <x v="4"/>
    <x v="8"/>
    <x v="1317"/>
  </r>
  <r>
    <x v="4"/>
    <x v="8"/>
    <x v="1318"/>
  </r>
  <r>
    <x v="4"/>
    <x v="8"/>
    <x v="1319"/>
  </r>
  <r>
    <x v="4"/>
    <x v="8"/>
    <x v="1320"/>
  </r>
  <r>
    <x v="4"/>
    <x v="8"/>
    <x v="1321"/>
  </r>
  <r>
    <x v="4"/>
    <x v="8"/>
    <x v="1322"/>
  </r>
  <r>
    <x v="4"/>
    <x v="8"/>
    <x v="1323"/>
  </r>
  <r>
    <x v="4"/>
    <x v="8"/>
    <x v="1324"/>
  </r>
  <r>
    <x v="4"/>
    <x v="8"/>
    <x v="1325"/>
  </r>
  <r>
    <x v="4"/>
    <x v="8"/>
    <x v="1326"/>
  </r>
  <r>
    <x v="4"/>
    <x v="8"/>
    <x v="1327"/>
  </r>
  <r>
    <x v="4"/>
    <x v="8"/>
    <x v="1328"/>
  </r>
  <r>
    <x v="4"/>
    <x v="8"/>
    <x v="1329"/>
  </r>
  <r>
    <x v="4"/>
    <x v="8"/>
    <x v="1330"/>
  </r>
  <r>
    <x v="4"/>
    <x v="27"/>
    <x v="1331"/>
  </r>
  <r>
    <x v="4"/>
    <x v="27"/>
    <x v="1332"/>
  </r>
  <r>
    <x v="4"/>
    <x v="27"/>
    <x v="1333"/>
  </r>
  <r>
    <x v="4"/>
    <x v="27"/>
    <x v="1334"/>
  </r>
  <r>
    <x v="4"/>
    <x v="27"/>
    <x v="1335"/>
  </r>
  <r>
    <x v="4"/>
    <x v="27"/>
    <x v="1336"/>
  </r>
  <r>
    <x v="4"/>
    <x v="27"/>
    <x v="1337"/>
  </r>
  <r>
    <x v="4"/>
    <x v="27"/>
    <x v="1338"/>
  </r>
  <r>
    <x v="4"/>
    <x v="8"/>
    <x v="1339"/>
  </r>
  <r>
    <x v="4"/>
    <x v="27"/>
    <x v="1340"/>
  </r>
  <r>
    <x v="4"/>
    <x v="28"/>
    <x v="1341"/>
  </r>
  <r>
    <x v="4"/>
    <x v="28"/>
    <x v="1342"/>
  </r>
  <r>
    <x v="4"/>
    <x v="28"/>
    <x v="1343"/>
  </r>
  <r>
    <x v="4"/>
    <x v="28"/>
    <x v="1344"/>
  </r>
  <r>
    <x v="4"/>
    <x v="27"/>
    <x v="1345"/>
  </r>
  <r>
    <x v="4"/>
    <x v="8"/>
    <x v="1346"/>
  </r>
  <r>
    <x v="4"/>
    <x v="7"/>
    <x v="1347"/>
  </r>
  <r>
    <x v="4"/>
    <x v="6"/>
    <x v="1348"/>
  </r>
  <r>
    <x v="4"/>
    <x v="6"/>
    <x v="1349"/>
  </r>
  <r>
    <x v="4"/>
    <x v="6"/>
    <x v="1350"/>
  </r>
  <r>
    <x v="4"/>
    <x v="6"/>
    <x v="1351"/>
  </r>
  <r>
    <x v="4"/>
    <x v="6"/>
    <x v="1352"/>
  </r>
  <r>
    <x v="4"/>
    <x v="6"/>
    <x v="1353"/>
  </r>
  <r>
    <x v="4"/>
    <x v="6"/>
    <x v="1354"/>
  </r>
  <r>
    <x v="4"/>
    <x v="6"/>
    <x v="1355"/>
  </r>
  <r>
    <x v="4"/>
    <x v="6"/>
    <x v="1356"/>
  </r>
  <r>
    <x v="4"/>
    <x v="6"/>
    <x v="1357"/>
  </r>
  <r>
    <x v="4"/>
    <x v="7"/>
    <x v="1358"/>
  </r>
  <r>
    <x v="4"/>
    <x v="7"/>
    <x v="1359"/>
  </r>
  <r>
    <x v="4"/>
    <x v="7"/>
    <x v="1360"/>
  </r>
  <r>
    <x v="4"/>
    <x v="7"/>
    <x v="1361"/>
  </r>
  <r>
    <x v="4"/>
    <x v="7"/>
    <x v="1362"/>
  </r>
  <r>
    <x v="4"/>
    <x v="7"/>
    <x v="1363"/>
  </r>
  <r>
    <x v="4"/>
    <x v="7"/>
    <x v="1364"/>
  </r>
  <r>
    <x v="4"/>
    <x v="7"/>
    <x v="1365"/>
  </r>
  <r>
    <x v="4"/>
    <x v="8"/>
    <x v="1366"/>
  </r>
  <r>
    <x v="4"/>
    <x v="7"/>
    <x v="1367"/>
  </r>
  <r>
    <x v="4"/>
    <x v="7"/>
    <x v="1368"/>
  </r>
  <r>
    <x v="4"/>
    <x v="7"/>
    <x v="1369"/>
  </r>
  <r>
    <x v="4"/>
    <x v="7"/>
    <x v="1370"/>
  </r>
  <r>
    <x v="4"/>
    <x v="7"/>
    <x v="1371"/>
  </r>
  <r>
    <x v="4"/>
    <x v="7"/>
    <x v="1372"/>
  </r>
  <r>
    <x v="4"/>
    <x v="7"/>
    <x v="1373"/>
  </r>
  <r>
    <x v="4"/>
    <x v="7"/>
    <x v="1374"/>
  </r>
  <r>
    <x v="4"/>
    <x v="7"/>
    <x v="1375"/>
  </r>
  <r>
    <x v="4"/>
    <x v="7"/>
    <x v="1376"/>
  </r>
  <r>
    <x v="4"/>
    <x v="7"/>
    <x v="1377"/>
  </r>
  <r>
    <x v="4"/>
    <x v="7"/>
    <x v="1378"/>
  </r>
  <r>
    <x v="4"/>
    <x v="7"/>
    <x v="1379"/>
  </r>
  <r>
    <x v="4"/>
    <x v="7"/>
    <x v="1380"/>
  </r>
  <r>
    <x v="4"/>
    <x v="8"/>
    <x v="1381"/>
  </r>
  <r>
    <x v="4"/>
    <x v="8"/>
    <x v="1382"/>
  </r>
  <r>
    <x v="4"/>
    <x v="8"/>
    <x v="1383"/>
  </r>
  <r>
    <x v="4"/>
    <x v="8"/>
    <x v="1384"/>
  </r>
  <r>
    <x v="4"/>
    <x v="8"/>
    <x v="1385"/>
  </r>
  <r>
    <x v="4"/>
    <x v="8"/>
    <x v="1386"/>
  </r>
  <r>
    <x v="4"/>
    <x v="8"/>
    <x v="1387"/>
  </r>
  <r>
    <x v="4"/>
    <x v="8"/>
    <x v="1388"/>
  </r>
  <r>
    <x v="4"/>
    <x v="7"/>
    <x v="1389"/>
  </r>
  <r>
    <x v="4"/>
    <x v="8"/>
    <x v="1390"/>
  </r>
  <r>
    <x v="4"/>
    <x v="8"/>
    <x v="1391"/>
  </r>
  <r>
    <x v="4"/>
    <x v="8"/>
    <x v="1392"/>
  </r>
  <r>
    <x v="4"/>
    <x v="8"/>
    <x v="1393"/>
  </r>
  <r>
    <x v="4"/>
    <x v="8"/>
    <x v="1394"/>
  </r>
  <r>
    <x v="4"/>
    <x v="8"/>
    <x v="1395"/>
  </r>
  <r>
    <x v="4"/>
    <x v="7"/>
    <x v="1396"/>
  </r>
  <r>
    <x v="4"/>
    <x v="6"/>
    <x v="1397"/>
  </r>
  <r>
    <x v="4"/>
    <x v="6"/>
    <x v="1398"/>
  </r>
  <r>
    <x v="4"/>
    <x v="7"/>
    <x v="1399"/>
  </r>
  <r>
    <x v="4"/>
    <x v="7"/>
    <x v="1400"/>
  </r>
  <r>
    <x v="4"/>
    <x v="7"/>
    <x v="1401"/>
  </r>
  <r>
    <x v="4"/>
    <x v="7"/>
    <x v="1402"/>
  </r>
  <r>
    <x v="4"/>
    <x v="7"/>
    <x v="1403"/>
  </r>
  <r>
    <x v="4"/>
    <x v="7"/>
    <x v="1404"/>
  </r>
  <r>
    <x v="4"/>
    <x v="7"/>
    <x v="1405"/>
  </r>
  <r>
    <x v="4"/>
    <x v="7"/>
    <x v="1406"/>
  </r>
  <r>
    <x v="4"/>
    <x v="8"/>
    <x v="1407"/>
  </r>
  <r>
    <x v="4"/>
    <x v="8"/>
    <x v="1408"/>
  </r>
  <r>
    <x v="4"/>
    <x v="8"/>
    <x v="1409"/>
  </r>
  <r>
    <x v="4"/>
    <x v="8"/>
    <x v="1410"/>
  </r>
  <r>
    <x v="4"/>
    <x v="7"/>
    <x v="1411"/>
  </r>
  <r>
    <x v="4"/>
    <x v="7"/>
    <x v="1412"/>
  </r>
  <r>
    <x v="4"/>
    <x v="7"/>
    <x v="1413"/>
  </r>
  <r>
    <x v="4"/>
    <x v="7"/>
    <x v="1414"/>
  </r>
  <r>
    <x v="4"/>
    <x v="8"/>
    <x v="1415"/>
  </r>
  <r>
    <x v="4"/>
    <x v="8"/>
    <x v="1416"/>
  </r>
  <r>
    <x v="4"/>
    <x v="7"/>
    <x v="1417"/>
  </r>
  <r>
    <x v="4"/>
    <x v="7"/>
    <x v="1418"/>
  </r>
  <r>
    <x v="4"/>
    <x v="6"/>
    <x v="1419"/>
  </r>
  <r>
    <x v="4"/>
    <x v="6"/>
    <x v="1420"/>
  </r>
  <r>
    <x v="4"/>
    <x v="7"/>
    <x v="1421"/>
  </r>
  <r>
    <x v="4"/>
    <x v="7"/>
    <x v="1422"/>
  </r>
  <r>
    <x v="4"/>
    <x v="7"/>
    <x v="1423"/>
  </r>
  <r>
    <x v="4"/>
    <x v="7"/>
    <x v="1424"/>
  </r>
  <r>
    <x v="4"/>
    <x v="6"/>
    <x v="1425"/>
  </r>
  <r>
    <x v="4"/>
    <x v="6"/>
    <x v="1426"/>
  </r>
  <r>
    <x v="4"/>
    <x v="6"/>
    <x v="1427"/>
  </r>
  <r>
    <x v="4"/>
    <x v="6"/>
    <x v="1428"/>
  </r>
  <r>
    <x v="4"/>
    <x v="6"/>
    <x v="1429"/>
  </r>
  <r>
    <x v="4"/>
    <x v="7"/>
    <x v="1430"/>
  </r>
  <r>
    <x v="4"/>
    <x v="6"/>
    <x v="1431"/>
  </r>
  <r>
    <x v="4"/>
    <x v="6"/>
    <x v="1432"/>
  </r>
  <r>
    <x v="4"/>
    <x v="6"/>
    <x v="1433"/>
  </r>
  <r>
    <x v="4"/>
    <x v="7"/>
    <x v="1434"/>
  </r>
  <r>
    <x v="4"/>
    <x v="7"/>
    <x v="1435"/>
  </r>
  <r>
    <x v="4"/>
    <x v="7"/>
    <x v="1436"/>
  </r>
  <r>
    <x v="4"/>
    <x v="6"/>
    <x v="1437"/>
  </r>
  <r>
    <x v="4"/>
    <x v="6"/>
    <x v="1438"/>
  </r>
  <r>
    <x v="4"/>
    <x v="6"/>
    <x v="1439"/>
  </r>
  <r>
    <x v="4"/>
    <x v="6"/>
    <x v="1440"/>
  </r>
  <r>
    <x v="4"/>
    <x v="6"/>
    <x v="1441"/>
  </r>
  <r>
    <x v="4"/>
    <x v="7"/>
    <x v="1442"/>
  </r>
  <r>
    <x v="4"/>
    <x v="6"/>
    <x v="1443"/>
  </r>
  <r>
    <x v="4"/>
    <x v="6"/>
    <x v="1444"/>
  </r>
  <r>
    <x v="4"/>
    <x v="6"/>
    <x v="1445"/>
  </r>
  <r>
    <x v="4"/>
    <x v="6"/>
    <x v="1446"/>
  </r>
  <r>
    <x v="4"/>
    <x v="5"/>
    <x v="1447"/>
  </r>
  <r>
    <x v="4"/>
    <x v="5"/>
    <x v="1448"/>
  </r>
  <r>
    <x v="4"/>
    <x v="5"/>
    <x v="1449"/>
  </r>
  <r>
    <x v="4"/>
    <x v="4"/>
    <x v="1450"/>
  </r>
  <r>
    <x v="4"/>
    <x v="4"/>
    <x v="1451"/>
  </r>
  <r>
    <x v="4"/>
    <x v="4"/>
    <x v="1452"/>
  </r>
  <r>
    <x v="4"/>
    <x v="4"/>
    <x v="1453"/>
  </r>
  <r>
    <x v="4"/>
    <x v="4"/>
    <x v="1454"/>
  </r>
  <r>
    <x v="4"/>
    <x v="4"/>
    <x v="1455"/>
  </r>
  <r>
    <x v="4"/>
    <x v="4"/>
    <x v="1456"/>
  </r>
  <r>
    <x v="4"/>
    <x v="9"/>
    <x v="1457"/>
  </r>
  <r>
    <x v="4"/>
    <x v="4"/>
    <x v="1458"/>
  </r>
  <r>
    <x v="4"/>
    <x v="4"/>
    <x v="1459"/>
  </r>
  <r>
    <x v="4"/>
    <x v="4"/>
    <x v="1460"/>
  </r>
  <r>
    <x v="4"/>
    <x v="9"/>
    <x v="1461"/>
  </r>
  <r>
    <x v="4"/>
    <x v="9"/>
    <x v="1462"/>
  </r>
  <r>
    <x v="4"/>
    <x v="9"/>
    <x v="1463"/>
  </r>
  <r>
    <x v="4"/>
    <x v="9"/>
    <x v="1464"/>
  </r>
  <r>
    <x v="4"/>
    <x v="4"/>
    <x v="1465"/>
  </r>
  <r>
    <x v="4"/>
    <x v="4"/>
    <x v="1466"/>
  </r>
  <r>
    <x v="4"/>
    <x v="4"/>
    <x v="1467"/>
  </r>
  <r>
    <x v="4"/>
    <x v="4"/>
    <x v="1468"/>
  </r>
  <r>
    <x v="4"/>
    <x v="4"/>
    <x v="1469"/>
  </r>
  <r>
    <x v="4"/>
    <x v="9"/>
    <x v="1470"/>
  </r>
  <r>
    <x v="4"/>
    <x v="9"/>
    <x v="1471"/>
  </r>
  <r>
    <x v="4"/>
    <x v="9"/>
    <x v="1472"/>
  </r>
  <r>
    <x v="4"/>
    <x v="9"/>
    <x v="1473"/>
  </r>
  <r>
    <x v="4"/>
    <x v="9"/>
    <x v="1474"/>
  </r>
  <r>
    <x v="4"/>
    <x v="9"/>
    <x v="1475"/>
  </r>
  <r>
    <x v="4"/>
    <x v="4"/>
    <x v="1476"/>
  </r>
  <r>
    <x v="4"/>
    <x v="4"/>
    <x v="1477"/>
  </r>
  <r>
    <x v="4"/>
    <x v="4"/>
    <x v="1478"/>
  </r>
  <r>
    <x v="4"/>
    <x v="4"/>
    <x v="1479"/>
  </r>
  <r>
    <x v="4"/>
    <x v="4"/>
    <x v="1480"/>
  </r>
  <r>
    <x v="4"/>
    <x v="5"/>
    <x v="1481"/>
  </r>
  <r>
    <x v="4"/>
    <x v="4"/>
    <x v="1482"/>
  </r>
  <r>
    <x v="4"/>
    <x v="5"/>
    <x v="1483"/>
  </r>
  <r>
    <x v="4"/>
    <x v="4"/>
    <x v="1484"/>
  </r>
  <r>
    <x v="4"/>
    <x v="4"/>
    <x v="1485"/>
  </r>
  <r>
    <x v="4"/>
    <x v="5"/>
    <x v="1486"/>
  </r>
  <r>
    <x v="4"/>
    <x v="6"/>
    <x v="1487"/>
  </r>
  <r>
    <x v="4"/>
    <x v="6"/>
    <x v="1488"/>
  </r>
  <r>
    <x v="4"/>
    <x v="6"/>
    <x v="1489"/>
  </r>
  <r>
    <x v="4"/>
    <x v="7"/>
    <x v="1490"/>
  </r>
  <r>
    <x v="4"/>
    <x v="27"/>
    <x v="1491"/>
  </r>
  <r>
    <x v="4"/>
    <x v="27"/>
    <x v="1492"/>
  </r>
  <r>
    <x v="4"/>
    <x v="28"/>
    <x v="1493"/>
  </r>
  <r>
    <x v="4"/>
    <x v="28"/>
    <x v="1494"/>
  </r>
  <r>
    <x v="4"/>
    <x v="27"/>
    <x v="1495"/>
  </r>
  <r>
    <x v="4"/>
    <x v="27"/>
    <x v="1496"/>
  </r>
  <r>
    <x v="4"/>
    <x v="29"/>
    <x v="1497"/>
  </r>
  <r>
    <x v="4"/>
    <x v="28"/>
    <x v="1498"/>
  </r>
  <r>
    <x v="4"/>
    <x v="8"/>
    <x v="1499"/>
  </r>
  <r>
    <x v="4"/>
    <x v="8"/>
    <x v="1500"/>
  </r>
  <r>
    <x v="4"/>
    <x v="7"/>
    <x v="1501"/>
  </r>
  <r>
    <x v="4"/>
    <x v="6"/>
    <x v="1502"/>
  </r>
  <r>
    <x v="4"/>
    <x v="5"/>
    <x v="1503"/>
  </r>
  <r>
    <x v="4"/>
    <x v="4"/>
    <x v="1504"/>
  </r>
  <r>
    <x v="4"/>
    <x v="4"/>
    <x v="1505"/>
  </r>
  <r>
    <x v="4"/>
    <x v="9"/>
    <x v="1506"/>
  </r>
  <r>
    <x v="4"/>
    <x v="9"/>
    <x v="1507"/>
  </r>
  <r>
    <x v="4"/>
    <x v="3"/>
    <x v="1508"/>
  </r>
  <r>
    <x v="4"/>
    <x v="9"/>
    <x v="1509"/>
  </r>
  <r>
    <x v="4"/>
    <x v="3"/>
    <x v="1510"/>
  </r>
  <r>
    <x v="4"/>
    <x v="9"/>
    <x v="1511"/>
  </r>
  <r>
    <x v="4"/>
    <x v="9"/>
    <x v="1512"/>
  </r>
  <r>
    <x v="4"/>
    <x v="9"/>
    <x v="1513"/>
  </r>
  <r>
    <x v="4"/>
    <x v="3"/>
    <x v="1514"/>
  </r>
  <r>
    <x v="4"/>
    <x v="0"/>
    <x v="1515"/>
  </r>
  <r>
    <x v="4"/>
    <x v="1"/>
    <x v="1516"/>
  </r>
  <r>
    <x v="4"/>
    <x v="2"/>
    <x v="1517"/>
  </r>
  <r>
    <x v="4"/>
    <x v="2"/>
    <x v="1518"/>
  </r>
  <r>
    <x v="4"/>
    <x v="2"/>
    <x v="1519"/>
  </r>
  <r>
    <x v="4"/>
    <x v="10"/>
    <x v="1520"/>
  </r>
  <r>
    <x v="4"/>
    <x v="2"/>
    <x v="1521"/>
  </r>
  <r>
    <x v="4"/>
    <x v="2"/>
    <x v="1522"/>
  </r>
  <r>
    <x v="4"/>
    <x v="10"/>
    <x v="1523"/>
  </r>
  <r>
    <x v="4"/>
    <x v="10"/>
    <x v="1524"/>
  </r>
  <r>
    <x v="4"/>
    <x v="10"/>
    <x v="1525"/>
  </r>
  <r>
    <x v="4"/>
    <x v="10"/>
    <x v="1526"/>
  </r>
  <r>
    <x v="4"/>
    <x v="10"/>
    <x v="1527"/>
  </r>
  <r>
    <x v="4"/>
    <x v="10"/>
    <x v="1528"/>
  </r>
  <r>
    <x v="4"/>
    <x v="10"/>
    <x v="1529"/>
  </r>
  <r>
    <x v="4"/>
    <x v="2"/>
    <x v="1530"/>
  </r>
  <r>
    <x v="4"/>
    <x v="1"/>
    <x v="1531"/>
  </r>
  <r>
    <x v="4"/>
    <x v="1"/>
    <x v="1532"/>
  </r>
  <r>
    <x v="4"/>
    <x v="1"/>
    <x v="1533"/>
  </r>
  <r>
    <x v="4"/>
    <x v="1"/>
    <x v="1534"/>
  </r>
  <r>
    <x v="4"/>
    <x v="1"/>
    <x v="1535"/>
  </r>
  <r>
    <x v="4"/>
    <x v="1"/>
    <x v="1536"/>
  </r>
  <r>
    <x v="4"/>
    <x v="1"/>
    <x v="1537"/>
  </r>
  <r>
    <x v="4"/>
    <x v="1"/>
    <x v="1538"/>
  </r>
  <r>
    <x v="4"/>
    <x v="2"/>
    <x v="1539"/>
  </r>
  <r>
    <x v="4"/>
    <x v="2"/>
    <x v="1540"/>
  </r>
  <r>
    <x v="4"/>
    <x v="1"/>
    <x v="1541"/>
  </r>
  <r>
    <x v="4"/>
    <x v="1"/>
    <x v="1542"/>
  </r>
  <r>
    <x v="4"/>
    <x v="1"/>
    <x v="1543"/>
  </r>
  <r>
    <x v="4"/>
    <x v="1"/>
    <x v="1544"/>
  </r>
  <r>
    <x v="4"/>
    <x v="2"/>
    <x v="1545"/>
  </r>
  <r>
    <x v="4"/>
    <x v="2"/>
    <x v="1546"/>
  </r>
  <r>
    <x v="4"/>
    <x v="1"/>
    <x v="1547"/>
  </r>
  <r>
    <x v="4"/>
    <x v="1"/>
    <x v="1548"/>
  </r>
  <r>
    <x v="4"/>
    <x v="0"/>
    <x v="1549"/>
  </r>
  <r>
    <x v="4"/>
    <x v="0"/>
    <x v="1550"/>
  </r>
  <r>
    <x v="4"/>
    <x v="0"/>
    <x v="1551"/>
  </r>
  <r>
    <x v="4"/>
    <x v="0"/>
    <x v="1552"/>
  </r>
  <r>
    <x v="4"/>
    <x v="0"/>
    <x v="1553"/>
  </r>
  <r>
    <x v="4"/>
    <x v="0"/>
    <x v="1554"/>
  </r>
  <r>
    <x v="4"/>
    <x v="0"/>
    <x v="1555"/>
  </r>
  <r>
    <x v="4"/>
    <x v="0"/>
    <x v="1556"/>
  </r>
  <r>
    <x v="4"/>
    <x v="0"/>
    <x v="1557"/>
  </r>
  <r>
    <x v="4"/>
    <x v="1"/>
    <x v="1558"/>
  </r>
  <r>
    <x v="4"/>
    <x v="1"/>
    <x v="1559"/>
  </r>
  <r>
    <x v="4"/>
    <x v="1"/>
    <x v="1560"/>
  </r>
  <r>
    <x v="4"/>
    <x v="1"/>
    <x v="1561"/>
  </r>
  <r>
    <x v="4"/>
    <x v="0"/>
    <x v="1562"/>
  </r>
  <r>
    <x v="4"/>
    <x v="0"/>
    <x v="1563"/>
  </r>
  <r>
    <x v="4"/>
    <x v="0"/>
    <x v="1564"/>
  </r>
  <r>
    <x v="4"/>
    <x v="1"/>
    <x v="1565"/>
  </r>
  <r>
    <x v="4"/>
    <x v="1"/>
    <x v="156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D9B8C0-0CA7-41E9-90D4-70339AE5F40E}" name="Сводная таблица1" cacheId="7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fieldListSortAscending="1">
  <location ref="A1:B67" firstHeaderRow="1" firstDataRow="1" firstDataCol="1"/>
  <pivotFields count="4">
    <pivotField showAll="0">
      <items count="6">
        <item x="0"/>
        <item x="1"/>
        <item x="2"/>
        <item x="3"/>
        <item x="4"/>
        <item t="default"/>
      </items>
    </pivotField>
    <pivotField dataField="1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9">
        <item x="1"/>
        <item x="2"/>
        <item x="3"/>
        <item x="4"/>
        <item x="5"/>
        <item x="6"/>
        <item x="7"/>
        <item x="0"/>
        <item t="default"/>
      </items>
    </pivotField>
  </pivotFields>
  <rowFields count="2">
    <field x="3"/>
    <field x="2"/>
  </rowFields>
  <rowItems count="66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Сумма по полю Цена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C2A44-9A4F-42CD-B15E-A5431D24BD78}" name="Таблица1" displayName="Таблица1" ref="E2:N15" totalsRowCount="1">
  <autoFilter ref="E2:N14" xr:uid="{1CCC2A44-9A4F-42CD-B15E-A5431D24BD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859802FB-9E75-4F7E-AAFE-247C5D31D487}" name="Месяц" totalsRowLabel="Итог"/>
    <tableColumn id="2" xr3:uid="{8F07F38E-CE24-4E15-85DB-38D7380E65B9}" name="2016">
      <calculatedColumnFormula>B3</calculatedColumnFormula>
    </tableColumn>
    <tableColumn id="3" xr3:uid="{CC997FE1-9898-4EE5-B0F1-89DACBEA574A}" name="2017" dataDxfId="7">
      <calculatedColumnFormula>B16</calculatedColumnFormula>
    </tableColumn>
    <tableColumn id="4" xr3:uid="{17C9FAA3-7566-4F62-87CD-EE688BF5CE30}" name="2018" dataDxfId="6">
      <calculatedColumnFormula>B29</calculatedColumnFormula>
    </tableColumn>
    <tableColumn id="5" xr3:uid="{6EA639DC-7C18-4AA4-BF2D-69B6EDAE689D}" name="2019" dataDxfId="5">
      <calculatedColumnFormula>B42</calculatedColumnFormula>
    </tableColumn>
    <tableColumn id="6" xr3:uid="{D8E5126D-E20F-4388-84DD-9526E87D260F}" name="2020" dataDxfId="4">
      <calculatedColumnFormula>B55</calculatedColumnFormula>
    </tableColumn>
    <tableColumn id="7" xr3:uid="{F0C92CAE-D545-49B1-A489-6C34E00EC583}" name="СрМес" totalsRowFunction="average" dataDxfId="3">
      <calculatedColumnFormula>AVERAGE(F3:J3)</calculatedColumnFormula>
    </tableColumn>
    <tableColumn id="8" xr3:uid="{EEE71782-6E37-4889-B7F6-DEE055C5217D}" name="ИС%" dataDxfId="2">
      <calculatedColumnFormula>K3/$K$15*100</calculatedColumnFormula>
    </tableColumn>
    <tableColumn id="10" xr3:uid="{D638F388-0619-46F3-86EB-715D313399B6}" name="ИСабс" dataDxfId="1">
      <calculatedColumnFormula>-$K$15+K3</calculatedColumnFormula>
    </tableColumn>
    <tableColumn id="11" xr3:uid="{64F78719-72E7-4230-9CB6-DB467263F8F5}" name="ИСотн%" dataDxfId="0">
      <calculatedColumnFormula>M3/$K$15*100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9CC32E-A166-42F5-A0B7-31E0C2641ADF}" name="Params" displayName="Params" ref="A1:B2" totalsRowShown="0" headerRowDxfId="8">
  <autoFilter ref="A1:B2" xr:uid="{459CC32E-A166-42F5-A0B7-31E0C2641ADF}"/>
  <tableColumns count="2">
    <tableColumn id="1" xr3:uid="{EBEEB233-C0AE-4C8E-911F-8CFD5C53203A}" name="Name"/>
    <tableColumn id="2" xr3:uid="{233E0330-31FE-4B87-BE7B-731F566E86C0}" name="Value">
      <calculatedColumnFormula array="1">LEFT(CELL("имяфайла"),FIND("\[",CELL("имяфайла"))) &amp; "Data"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5C82-BD48-48FC-B4A2-DE0E845B065A}">
  <dimension ref="A1:N67"/>
  <sheetViews>
    <sheetView tabSelected="1" topLeftCell="E17" zoomScale="110" zoomScaleNormal="110" workbookViewId="0">
      <selection activeCell="Q14" sqref="Q14"/>
    </sheetView>
  </sheetViews>
  <sheetFormatPr defaultRowHeight="14.4" x14ac:dyDescent="0.3"/>
  <cols>
    <col min="1" max="1" width="17" bestFit="1" customWidth="1"/>
    <col min="2" max="2" width="20" bestFit="1" customWidth="1"/>
    <col min="3" max="3" width="11.44140625" customWidth="1"/>
    <col min="4" max="4" width="10.33203125" customWidth="1"/>
    <col min="5" max="10" width="9.88671875" customWidth="1"/>
    <col min="13" max="13" width="9.5546875" customWidth="1"/>
  </cols>
  <sheetData>
    <row r="1" spans="1:14" x14ac:dyDescent="0.3">
      <c r="A1" s="3" t="s">
        <v>4</v>
      </c>
      <c r="B1" t="s">
        <v>3</v>
      </c>
    </row>
    <row r="2" spans="1:14" x14ac:dyDescent="0.3">
      <c r="A2" s="4" t="s">
        <v>18</v>
      </c>
      <c r="B2" s="2">
        <v>416.49000000000007</v>
      </c>
      <c r="E2" t="s">
        <v>23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24</v>
      </c>
      <c r="L2" t="s">
        <v>26</v>
      </c>
      <c r="M2" t="s">
        <v>27</v>
      </c>
      <c r="N2" t="s">
        <v>28</v>
      </c>
    </row>
    <row r="3" spans="1:14" x14ac:dyDescent="0.3">
      <c r="A3" s="5" t="s">
        <v>6</v>
      </c>
      <c r="B3" s="2">
        <v>41.139999999999993</v>
      </c>
      <c r="E3" t="s">
        <v>6</v>
      </c>
      <c r="F3">
        <f>B3</f>
        <v>41.139999999999993</v>
      </c>
      <c r="G3">
        <f>B16</f>
        <v>31.36</v>
      </c>
      <c r="H3">
        <f>B29</f>
        <v>29.429999999999993</v>
      </c>
      <c r="I3">
        <f>B42</f>
        <v>30.459999999999997</v>
      </c>
      <c r="J3">
        <f>B55</f>
        <v>31.77000000000001</v>
      </c>
      <c r="K3" s="2">
        <f>AVERAGE(F3:J3)</f>
        <v>32.832000000000001</v>
      </c>
      <c r="L3" s="2">
        <f>K3/$K$15*100</f>
        <v>108.85941644562334</v>
      </c>
      <c r="M3" s="2">
        <f t="shared" ref="M3:M14" si="0">-$K$15+K3</f>
        <v>2.6720000000000006</v>
      </c>
      <c r="N3" s="2">
        <f t="shared" ref="N3:N14" si="1">M3/$K$15*100</f>
        <v>8.859416445623344</v>
      </c>
    </row>
    <row r="4" spans="1:14" x14ac:dyDescent="0.3">
      <c r="A4" s="5" t="s">
        <v>7</v>
      </c>
      <c r="B4" s="2">
        <v>37.369999999999997</v>
      </c>
      <c r="E4" t="s">
        <v>7</v>
      </c>
      <c r="F4">
        <f>B4</f>
        <v>37.369999999999997</v>
      </c>
      <c r="G4">
        <f>B17</f>
        <v>28.120000000000005</v>
      </c>
      <c r="H4">
        <f>B30</f>
        <v>26.019999999999992</v>
      </c>
      <c r="I4">
        <f>B43</f>
        <v>27.500000000000011</v>
      </c>
      <c r="J4">
        <f>B56</f>
        <v>29.719999999999995</v>
      </c>
      <c r="K4" s="2">
        <f>AVERAGE(F4:J4)</f>
        <v>29.746000000000002</v>
      </c>
      <c r="L4" s="2">
        <f>K4/$K$15*100</f>
        <v>98.627320954907177</v>
      </c>
      <c r="M4" s="2">
        <f t="shared" si="0"/>
        <v>-0.41399999999999793</v>
      </c>
      <c r="N4" s="2">
        <f t="shared" si="1"/>
        <v>-1.3726790450928312</v>
      </c>
    </row>
    <row r="5" spans="1:14" x14ac:dyDescent="0.3">
      <c r="A5" s="5" t="s">
        <v>8</v>
      </c>
      <c r="B5" s="2">
        <v>39.619999999999997</v>
      </c>
      <c r="E5" t="s">
        <v>8</v>
      </c>
      <c r="F5">
        <f>B5</f>
        <v>39.619999999999997</v>
      </c>
      <c r="G5">
        <f>B18</f>
        <v>31.14</v>
      </c>
      <c r="H5">
        <f>B31</f>
        <v>29.42</v>
      </c>
      <c r="I5">
        <f>B44</f>
        <v>30.280000000000005</v>
      </c>
      <c r="J5">
        <f>B57</f>
        <v>31.359999999999992</v>
      </c>
      <c r="K5" s="2">
        <f>AVERAGE(F5:J5)</f>
        <v>32.363999999999997</v>
      </c>
      <c r="L5" s="2">
        <f>K5/$K$15*100</f>
        <v>107.30769230769231</v>
      </c>
      <c r="M5" s="2">
        <f t="shared" si="0"/>
        <v>2.2039999999999971</v>
      </c>
      <c r="N5" s="2">
        <f t="shared" si="1"/>
        <v>7.3076923076922986</v>
      </c>
    </row>
    <row r="6" spans="1:14" x14ac:dyDescent="0.3">
      <c r="A6" s="5" t="s">
        <v>9</v>
      </c>
      <c r="B6" s="2">
        <v>37.869999999999997</v>
      </c>
      <c r="E6" t="s">
        <v>9</v>
      </c>
      <c r="F6">
        <f>B6</f>
        <v>37.869999999999997</v>
      </c>
      <c r="G6">
        <f>B19</f>
        <v>29.490000000000009</v>
      </c>
      <c r="H6">
        <f>B32</f>
        <v>29.809999999999992</v>
      </c>
      <c r="I6">
        <f>B45</f>
        <v>30.160000000000004</v>
      </c>
      <c r="J6">
        <f>B58</f>
        <v>29.71</v>
      </c>
      <c r="K6" s="2">
        <f>AVERAGE(F6:J6)</f>
        <v>31.408000000000005</v>
      </c>
      <c r="L6" s="2">
        <f>K6/$K$15*100</f>
        <v>104.13793103448276</v>
      </c>
      <c r="M6" s="2">
        <f t="shared" si="0"/>
        <v>1.2480000000000047</v>
      </c>
      <c r="N6" s="2">
        <f t="shared" si="1"/>
        <v>4.137931034482774</v>
      </c>
    </row>
    <row r="7" spans="1:14" x14ac:dyDescent="0.3">
      <c r="A7" s="5" t="s">
        <v>10</v>
      </c>
      <c r="B7" s="2">
        <v>39.840000000000011</v>
      </c>
      <c r="E7" t="s">
        <v>10</v>
      </c>
      <c r="F7">
        <f>B7</f>
        <v>39.840000000000011</v>
      </c>
      <c r="G7">
        <f>B20</f>
        <v>31.570000000000004</v>
      </c>
      <c r="H7">
        <f>B33</f>
        <v>30.74</v>
      </c>
      <c r="I7">
        <f>B46</f>
        <v>31.000000000000007</v>
      </c>
      <c r="J7">
        <f>B59</f>
        <v>30.460000000000004</v>
      </c>
      <c r="K7" s="2">
        <f>AVERAGE(F7:J7)</f>
        <v>32.722000000000001</v>
      </c>
      <c r="L7" s="2">
        <f>K7/$K$15*100</f>
        <v>108.4946949602122</v>
      </c>
      <c r="M7" s="2">
        <f t="shared" si="0"/>
        <v>2.5620000000000012</v>
      </c>
      <c r="N7" s="2">
        <f t="shared" si="1"/>
        <v>8.4946949602122057</v>
      </c>
    </row>
    <row r="8" spans="1:14" x14ac:dyDescent="0.3">
      <c r="A8" s="5" t="s">
        <v>11</v>
      </c>
      <c r="B8" s="2">
        <v>37.900000000000013</v>
      </c>
      <c r="E8" t="s">
        <v>11</v>
      </c>
      <c r="F8">
        <f>B8</f>
        <v>37.900000000000013</v>
      </c>
      <c r="G8">
        <f>B21</f>
        <v>29.639999999999993</v>
      </c>
      <c r="H8">
        <f>B34</f>
        <v>28.460000000000008</v>
      </c>
      <c r="I8">
        <f>B47</f>
        <v>28.060000000000006</v>
      </c>
      <c r="J8">
        <f>B60</f>
        <v>30.010000000000005</v>
      </c>
      <c r="K8" s="2">
        <f>AVERAGE(F8:J8)</f>
        <v>30.814000000000004</v>
      </c>
      <c r="L8" s="2">
        <f>K8/$K$15*100</f>
        <v>102.16843501326261</v>
      </c>
      <c r="M8" s="2">
        <f t="shared" si="0"/>
        <v>0.65400000000000347</v>
      </c>
      <c r="N8" s="2">
        <f t="shared" si="1"/>
        <v>2.1684350132626111</v>
      </c>
    </row>
    <row r="9" spans="1:14" x14ac:dyDescent="0.3">
      <c r="A9" s="5" t="s">
        <v>12</v>
      </c>
      <c r="B9" s="2">
        <v>30.910000000000007</v>
      </c>
      <c r="E9" t="s">
        <v>12</v>
      </c>
      <c r="F9">
        <f>B9</f>
        <v>30.910000000000007</v>
      </c>
      <c r="G9">
        <f>B22</f>
        <v>29.33</v>
      </c>
      <c r="H9">
        <f>B35</f>
        <v>29.289999999999988</v>
      </c>
      <c r="I9">
        <f>B48</f>
        <v>30</v>
      </c>
      <c r="J9">
        <f>B61</f>
        <v>29.849999999999994</v>
      </c>
      <c r="K9" s="2">
        <f>AVERAGE(F9:J9)</f>
        <v>29.875999999999998</v>
      </c>
      <c r="L9" s="2">
        <f>K9/$K$15*100</f>
        <v>99.058355437665782</v>
      </c>
      <c r="M9" s="2">
        <f t="shared" si="0"/>
        <v>-0.28400000000000247</v>
      </c>
      <c r="N9" s="2">
        <f t="shared" si="1"/>
        <v>-0.94164456233422567</v>
      </c>
    </row>
    <row r="10" spans="1:14" x14ac:dyDescent="0.3">
      <c r="A10" s="5" t="s">
        <v>13</v>
      </c>
      <c r="B10" s="2">
        <v>31.550000000000004</v>
      </c>
      <c r="E10" t="s">
        <v>13</v>
      </c>
      <c r="F10">
        <f>B10</f>
        <v>31.550000000000004</v>
      </c>
      <c r="G10">
        <f>B23</f>
        <v>29.630000000000003</v>
      </c>
      <c r="H10">
        <f>B36</f>
        <v>2.2400000000000002</v>
      </c>
      <c r="I10">
        <f>B49</f>
        <v>28.359999999999992</v>
      </c>
      <c r="J10">
        <f>B62</f>
        <v>28.889999999999993</v>
      </c>
      <c r="K10" s="2">
        <f>AVERAGE(F10:J10)</f>
        <v>24.133999999999997</v>
      </c>
      <c r="L10" s="2">
        <f>K10/$K$15*100</f>
        <v>80.019893899204234</v>
      </c>
      <c r="M10" s="2">
        <f t="shared" si="0"/>
        <v>-6.0260000000000034</v>
      </c>
      <c r="N10" s="2">
        <f t="shared" si="1"/>
        <v>-19.980106100795766</v>
      </c>
    </row>
    <row r="11" spans="1:14" x14ac:dyDescent="0.3">
      <c r="A11" s="5" t="s">
        <v>14</v>
      </c>
      <c r="B11" s="2">
        <v>30.480000000000004</v>
      </c>
      <c r="E11" t="s">
        <v>14</v>
      </c>
      <c r="F11">
        <f>B11</f>
        <v>30.480000000000004</v>
      </c>
      <c r="G11">
        <f>B24</f>
        <v>27.93</v>
      </c>
      <c r="H11">
        <f>B37</f>
        <v>23.520000000000007</v>
      </c>
      <c r="I11">
        <f>B50</f>
        <v>29.17</v>
      </c>
      <c r="J11">
        <f>B63</f>
        <v>30.750000000000004</v>
      </c>
      <c r="K11" s="2">
        <f>AVERAGE(F11:J11)</f>
        <v>28.370000000000005</v>
      </c>
      <c r="L11" s="2">
        <f>K11/$K$15*100</f>
        <v>94.064986737400545</v>
      </c>
      <c r="M11" s="2">
        <f t="shared" si="0"/>
        <v>-1.7899999999999956</v>
      </c>
      <c r="N11" s="2">
        <f t="shared" si="1"/>
        <v>-5.9350132625994547</v>
      </c>
    </row>
    <row r="12" spans="1:14" x14ac:dyDescent="0.3">
      <c r="A12" s="5" t="s">
        <v>15</v>
      </c>
      <c r="B12" s="2">
        <v>29.099999999999998</v>
      </c>
      <c r="E12" t="s">
        <v>15</v>
      </c>
      <c r="F12">
        <f>B12</f>
        <v>29.099999999999998</v>
      </c>
      <c r="G12">
        <f>B25</f>
        <v>30.300000000000004</v>
      </c>
      <c r="H12">
        <f>B38</f>
        <v>30.560000000000002</v>
      </c>
      <c r="I12">
        <f>B51</f>
        <v>30.890000000000004</v>
      </c>
      <c r="J12">
        <f>B64</f>
        <v>28.640000000000011</v>
      </c>
      <c r="K12" s="2">
        <f>AVERAGE(F12:J12)</f>
        <v>29.898000000000003</v>
      </c>
      <c r="L12" s="2">
        <f>K12/$K$15*100</f>
        <v>99.131299734748026</v>
      </c>
      <c r="M12" s="2">
        <f t="shared" si="0"/>
        <v>-0.2619999999999969</v>
      </c>
      <c r="N12" s="2">
        <f t="shared" si="1"/>
        <v>-0.86870026525197908</v>
      </c>
    </row>
    <row r="13" spans="1:14" x14ac:dyDescent="0.3">
      <c r="A13" s="5" t="s">
        <v>16</v>
      </c>
      <c r="B13" s="2">
        <v>29.96</v>
      </c>
      <c r="E13" t="s">
        <v>16</v>
      </c>
      <c r="F13">
        <f>B13</f>
        <v>29.96</v>
      </c>
      <c r="G13">
        <f>B26</f>
        <v>29.269999999999996</v>
      </c>
      <c r="H13">
        <f>B39</f>
        <v>29.509999999999998</v>
      </c>
      <c r="I13">
        <f>B52</f>
        <v>29.150000000000002</v>
      </c>
      <c r="J13">
        <f>B65</f>
        <v>30.1</v>
      </c>
      <c r="K13" s="2">
        <f>AVERAGE(F13:J13)</f>
        <v>29.598000000000003</v>
      </c>
      <c r="L13" s="2">
        <f>K13/$K$15*100</f>
        <v>98.136604774535812</v>
      </c>
      <c r="M13" s="2">
        <f t="shared" si="0"/>
        <v>-0.56199999999999761</v>
      </c>
      <c r="N13" s="2">
        <f t="shared" si="1"/>
        <v>-1.863395225464183</v>
      </c>
    </row>
    <row r="14" spans="1:14" x14ac:dyDescent="0.3">
      <c r="A14" s="5" t="s">
        <v>17</v>
      </c>
      <c r="B14" s="2">
        <v>30.750000000000007</v>
      </c>
      <c r="E14" t="s">
        <v>17</v>
      </c>
      <c r="F14">
        <f>B14</f>
        <v>30.750000000000007</v>
      </c>
      <c r="G14">
        <f>B27</f>
        <v>29.439999999999991</v>
      </c>
      <c r="H14">
        <f>B40</f>
        <v>28.930000000000003</v>
      </c>
      <c r="I14">
        <f>B53</f>
        <v>31.860000000000007</v>
      </c>
      <c r="J14">
        <f>B66</f>
        <v>29.810000000000006</v>
      </c>
      <c r="K14" s="2">
        <f>AVERAGE(F14:J14)</f>
        <v>30.158000000000005</v>
      </c>
      <c r="L14" s="2">
        <f>K14/$K$15*100</f>
        <v>99.993368700265279</v>
      </c>
      <c r="M14" s="2">
        <f t="shared" si="0"/>
        <v>-1.9999999999953388E-3</v>
      </c>
      <c r="N14" s="2">
        <f t="shared" si="1"/>
        <v>-6.6312997347325563E-3</v>
      </c>
    </row>
    <row r="15" spans="1:14" x14ac:dyDescent="0.3">
      <c r="A15" s="4" t="s">
        <v>19</v>
      </c>
      <c r="B15" s="2">
        <v>357.21999999999997</v>
      </c>
      <c r="E15" t="s">
        <v>25</v>
      </c>
      <c r="K15">
        <f>SUBTOTAL(101,K3:K14)</f>
        <v>30.16</v>
      </c>
    </row>
    <row r="16" spans="1:14" x14ac:dyDescent="0.3">
      <c r="A16" s="5" t="s">
        <v>6</v>
      </c>
      <c r="B16" s="2">
        <v>31.36</v>
      </c>
    </row>
    <row r="17" spans="1:2" x14ac:dyDescent="0.3">
      <c r="A17" s="5" t="s">
        <v>7</v>
      </c>
      <c r="B17" s="2">
        <v>28.120000000000005</v>
      </c>
    </row>
    <row r="18" spans="1:2" x14ac:dyDescent="0.3">
      <c r="A18" s="5" t="s">
        <v>8</v>
      </c>
      <c r="B18" s="2">
        <v>31.14</v>
      </c>
    </row>
    <row r="19" spans="1:2" x14ac:dyDescent="0.3">
      <c r="A19" s="5" t="s">
        <v>9</v>
      </c>
      <c r="B19" s="2">
        <v>29.490000000000009</v>
      </c>
    </row>
    <row r="20" spans="1:2" x14ac:dyDescent="0.3">
      <c r="A20" s="5" t="s">
        <v>10</v>
      </c>
      <c r="B20" s="2">
        <v>31.570000000000004</v>
      </c>
    </row>
    <row r="21" spans="1:2" x14ac:dyDescent="0.3">
      <c r="A21" s="5" t="s">
        <v>11</v>
      </c>
      <c r="B21" s="2">
        <v>29.639999999999993</v>
      </c>
    </row>
    <row r="22" spans="1:2" x14ac:dyDescent="0.3">
      <c r="A22" s="5" t="s">
        <v>12</v>
      </c>
      <c r="B22" s="2">
        <v>29.33</v>
      </c>
    </row>
    <row r="23" spans="1:2" x14ac:dyDescent="0.3">
      <c r="A23" s="5" t="s">
        <v>13</v>
      </c>
      <c r="B23" s="2">
        <v>29.630000000000003</v>
      </c>
    </row>
    <row r="24" spans="1:2" x14ac:dyDescent="0.3">
      <c r="A24" s="5" t="s">
        <v>14</v>
      </c>
      <c r="B24" s="2">
        <v>27.93</v>
      </c>
    </row>
    <row r="25" spans="1:2" x14ac:dyDescent="0.3">
      <c r="A25" s="5" t="s">
        <v>15</v>
      </c>
      <c r="B25" s="2">
        <v>30.300000000000004</v>
      </c>
    </row>
    <row r="26" spans="1:2" x14ac:dyDescent="0.3">
      <c r="A26" s="5" t="s">
        <v>16</v>
      </c>
      <c r="B26" s="2">
        <v>29.269999999999996</v>
      </c>
    </row>
    <row r="27" spans="1:2" x14ac:dyDescent="0.3">
      <c r="A27" s="5" t="s">
        <v>17</v>
      </c>
      <c r="B27" s="2">
        <v>29.439999999999991</v>
      </c>
    </row>
    <row r="28" spans="1:2" x14ac:dyDescent="0.3">
      <c r="A28" s="4" t="s">
        <v>20</v>
      </c>
      <c r="B28" s="2">
        <v>317.93</v>
      </c>
    </row>
    <row r="29" spans="1:2" x14ac:dyDescent="0.3">
      <c r="A29" s="5" t="s">
        <v>6</v>
      </c>
      <c r="B29" s="2">
        <v>29.429999999999993</v>
      </c>
    </row>
    <row r="30" spans="1:2" x14ac:dyDescent="0.3">
      <c r="A30" s="5" t="s">
        <v>7</v>
      </c>
      <c r="B30" s="2">
        <v>26.019999999999992</v>
      </c>
    </row>
    <row r="31" spans="1:2" x14ac:dyDescent="0.3">
      <c r="A31" s="5" t="s">
        <v>8</v>
      </c>
      <c r="B31" s="2">
        <v>29.42</v>
      </c>
    </row>
    <row r="32" spans="1:2" x14ac:dyDescent="0.3">
      <c r="A32" s="5" t="s">
        <v>9</v>
      </c>
      <c r="B32" s="2">
        <v>29.809999999999992</v>
      </c>
    </row>
    <row r="33" spans="1:2" x14ac:dyDescent="0.3">
      <c r="A33" s="5" t="s">
        <v>10</v>
      </c>
      <c r="B33" s="2">
        <v>30.74</v>
      </c>
    </row>
    <row r="34" spans="1:2" x14ac:dyDescent="0.3">
      <c r="A34" s="5" t="s">
        <v>11</v>
      </c>
      <c r="B34" s="2">
        <v>28.460000000000008</v>
      </c>
    </row>
    <row r="35" spans="1:2" x14ac:dyDescent="0.3">
      <c r="A35" s="5" t="s">
        <v>12</v>
      </c>
      <c r="B35" s="2">
        <v>29.289999999999988</v>
      </c>
    </row>
    <row r="36" spans="1:2" x14ac:dyDescent="0.3">
      <c r="A36" s="5" t="s">
        <v>13</v>
      </c>
      <c r="B36" s="2">
        <v>2.2400000000000002</v>
      </c>
    </row>
    <row r="37" spans="1:2" x14ac:dyDescent="0.3">
      <c r="A37" s="5" t="s">
        <v>14</v>
      </c>
      <c r="B37" s="2">
        <v>23.520000000000007</v>
      </c>
    </row>
    <row r="38" spans="1:2" x14ac:dyDescent="0.3">
      <c r="A38" s="5" t="s">
        <v>15</v>
      </c>
      <c r="B38" s="2">
        <v>30.560000000000002</v>
      </c>
    </row>
    <row r="39" spans="1:2" x14ac:dyDescent="0.3">
      <c r="A39" s="5" t="s">
        <v>16</v>
      </c>
      <c r="B39" s="2">
        <v>29.509999999999998</v>
      </c>
    </row>
    <row r="40" spans="1:2" x14ac:dyDescent="0.3">
      <c r="A40" s="5" t="s">
        <v>17</v>
      </c>
      <c r="B40" s="2">
        <v>28.930000000000003</v>
      </c>
    </row>
    <row r="41" spans="1:2" x14ac:dyDescent="0.3">
      <c r="A41" s="4" t="s">
        <v>21</v>
      </c>
      <c r="B41" s="2">
        <v>356.89</v>
      </c>
    </row>
    <row r="42" spans="1:2" x14ac:dyDescent="0.3">
      <c r="A42" s="5" t="s">
        <v>6</v>
      </c>
      <c r="B42" s="2">
        <v>30.459999999999997</v>
      </c>
    </row>
    <row r="43" spans="1:2" x14ac:dyDescent="0.3">
      <c r="A43" s="5" t="s">
        <v>7</v>
      </c>
      <c r="B43" s="2">
        <v>27.500000000000011</v>
      </c>
    </row>
    <row r="44" spans="1:2" x14ac:dyDescent="0.3">
      <c r="A44" s="5" t="s">
        <v>8</v>
      </c>
      <c r="B44" s="2">
        <v>30.280000000000005</v>
      </c>
    </row>
    <row r="45" spans="1:2" x14ac:dyDescent="0.3">
      <c r="A45" s="5" t="s">
        <v>9</v>
      </c>
      <c r="B45" s="2">
        <v>30.160000000000004</v>
      </c>
    </row>
    <row r="46" spans="1:2" x14ac:dyDescent="0.3">
      <c r="A46" s="5" t="s">
        <v>10</v>
      </c>
      <c r="B46" s="2">
        <v>31.000000000000007</v>
      </c>
    </row>
    <row r="47" spans="1:2" x14ac:dyDescent="0.3">
      <c r="A47" s="5" t="s">
        <v>11</v>
      </c>
      <c r="B47" s="2">
        <v>28.060000000000006</v>
      </c>
    </row>
    <row r="48" spans="1:2" x14ac:dyDescent="0.3">
      <c r="A48" s="5" t="s">
        <v>12</v>
      </c>
      <c r="B48" s="2">
        <v>30</v>
      </c>
    </row>
    <row r="49" spans="1:2" x14ac:dyDescent="0.3">
      <c r="A49" s="5" t="s">
        <v>13</v>
      </c>
      <c r="B49" s="2">
        <v>28.359999999999992</v>
      </c>
    </row>
    <row r="50" spans="1:2" x14ac:dyDescent="0.3">
      <c r="A50" s="5" t="s">
        <v>14</v>
      </c>
      <c r="B50" s="2">
        <v>29.17</v>
      </c>
    </row>
    <row r="51" spans="1:2" x14ac:dyDescent="0.3">
      <c r="A51" s="5" t="s">
        <v>15</v>
      </c>
      <c r="B51" s="2">
        <v>30.890000000000004</v>
      </c>
    </row>
    <row r="52" spans="1:2" x14ac:dyDescent="0.3">
      <c r="A52" s="5" t="s">
        <v>16</v>
      </c>
      <c r="B52" s="2">
        <v>29.150000000000002</v>
      </c>
    </row>
    <row r="53" spans="1:2" x14ac:dyDescent="0.3">
      <c r="A53" s="5" t="s">
        <v>17</v>
      </c>
      <c r="B53" s="2">
        <v>31.860000000000007</v>
      </c>
    </row>
    <row r="54" spans="1:2" x14ac:dyDescent="0.3">
      <c r="A54" s="4" t="s">
        <v>22</v>
      </c>
      <c r="B54" s="2">
        <v>361.07000000000005</v>
      </c>
    </row>
    <row r="55" spans="1:2" x14ac:dyDescent="0.3">
      <c r="A55" s="5" t="s">
        <v>6</v>
      </c>
      <c r="B55" s="2">
        <v>31.77000000000001</v>
      </c>
    </row>
    <row r="56" spans="1:2" x14ac:dyDescent="0.3">
      <c r="A56" s="5" t="s">
        <v>7</v>
      </c>
      <c r="B56" s="2">
        <v>29.719999999999995</v>
      </c>
    </row>
    <row r="57" spans="1:2" x14ac:dyDescent="0.3">
      <c r="A57" s="5" t="s">
        <v>8</v>
      </c>
      <c r="B57" s="2">
        <v>31.359999999999992</v>
      </c>
    </row>
    <row r="58" spans="1:2" x14ac:dyDescent="0.3">
      <c r="A58" s="5" t="s">
        <v>9</v>
      </c>
      <c r="B58" s="2">
        <v>29.71</v>
      </c>
    </row>
    <row r="59" spans="1:2" x14ac:dyDescent="0.3">
      <c r="A59" s="5" t="s">
        <v>10</v>
      </c>
      <c r="B59" s="2">
        <v>30.460000000000004</v>
      </c>
    </row>
    <row r="60" spans="1:2" x14ac:dyDescent="0.3">
      <c r="A60" s="5" t="s">
        <v>11</v>
      </c>
      <c r="B60" s="2">
        <v>30.010000000000005</v>
      </c>
    </row>
    <row r="61" spans="1:2" x14ac:dyDescent="0.3">
      <c r="A61" s="5" t="s">
        <v>12</v>
      </c>
      <c r="B61" s="2">
        <v>29.849999999999994</v>
      </c>
    </row>
    <row r="62" spans="1:2" x14ac:dyDescent="0.3">
      <c r="A62" s="5" t="s">
        <v>13</v>
      </c>
      <c r="B62" s="2">
        <v>28.889999999999993</v>
      </c>
    </row>
    <row r="63" spans="1:2" x14ac:dyDescent="0.3">
      <c r="A63" s="5" t="s">
        <v>14</v>
      </c>
      <c r="B63" s="2">
        <v>30.750000000000004</v>
      </c>
    </row>
    <row r="64" spans="1:2" x14ac:dyDescent="0.3">
      <c r="A64" s="5" t="s">
        <v>15</v>
      </c>
      <c r="B64" s="2">
        <v>28.640000000000011</v>
      </c>
    </row>
    <row r="65" spans="1:2" x14ac:dyDescent="0.3">
      <c r="A65" s="5" t="s">
        <v>16</v>
      </c>
      <c r="B65" s="2">
        <v>30.1</v>
      </c>
    </row>
    <row r="66" spans="1:2" x14ac:dyDescent="0.3">
      <c r="A66" s="5" t="s">
        <v>17</v>
      </c>
      <c r="B66" s="2">
        <v>29.810000000000006</v>
      </c>
    </row>
    <row r="67" spans="1:2" x14ac:dyDescent="0.3">
      <c r="A67" s="4" t="s">
        <v>5</v>
      </c>
      <c r="B67" s="2">
        <v>1809.6</v>
      </c>
    </row>
  </sheetData>
  <phoneticPr fontId="2" type="noConversion"/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opLeftCell="B1" workbookViewId="0">
      <selection activeCell="N20" sqref="N20"/>
    </sheetView>
  </sheetViews>
  <sheetFormatPr defaultRowHeight="14.4" x14ac:dyDescent="0.3"/>
  <cols>
    <col min="1" max="1" width="11.109375" customWidth="1"/>
    <col min="2" max="2" width="44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tr" cm="1">
        <f t="array" aca="1" ref="B2" ca="1">LEFT(CELL("имяфайла"),FIND("\[",CELL("имяфайла"))) &amp; "Data"</f>
        <v>C:\Users\myfri\Downloads\Д_Excel.Edited\Data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7D4B2A-0A32-49A5-AC20-9254136EAA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2015-06-05T18:19:34Z</dcterms:created>
  <dcterms:modified xsi:type="dcterms:W3CDTF">2021-09-17T05:49:42Z</dcterms:modified>
</cp:coreProperties>
</file>