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47\ai-assistant\"/>
    </mc:Choice>
  </mc:AlternateContent>
  <xr:revisionPtr revIDLastSave="0" documentId="13_ncr:1_{4AC071A5-485A-4A28-9709-900B234FD0B2}" xr6:coauthVersionLast="47" xr6:coauthVersionMax="47" xr10:uidLastSave="{00000000-0000-0000-0000-000000000000}"/>
  <bookViews>
    <workbookView xWindow="-28920" yWindow="-90" windowWidth="29040" windowHeight="15720" xr2:uid="{05EDD65A-3535-41BE-9F8C-63D5E1ADA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<sst xmlns="http://schemas.openxmlformats.org/spreadsheetml/2006/main" count="55" uniqueCount="48">
  <si>
    <t>TOTAL REVENUE</t>
  </si>
  <si>
    <t>TARGET REVENUE</t>
  </si>
  <si>
    <t>TARGET REVENUE +/-</t>
  </si>
  <si>
    <t>TARGET REVENUE % +/-</t>
  </si>
  <si>
    <t>TOTAL VISITS ISSUED</t>
  </si>
  <si>
    <t>TOTAL VISITS COMPLETED</t>
  </si>
  <si>
    <t>Invoice Completeion Rate</t>
  </si>
  <si>
    <t>Average Completed Visits per day</t>
  </si>
  <si>
    <t>Number of Engineers Working Average Per Day</t>
  </si>
  <si>
    <t>Average Invoices Completed Per Day</t>
  </si>
  <si>
    <t>Average Missing Invoices Per Day</t>
  </si>
  <si>
    <t>TOTAL VISITS PENDING (NOT INCLUDING LUNCH)</t>
  </si>
  <si>
    <t>TOTAL VISITS CANCELLED</t>
  </si>
  <si>
    <t>TOTAL VISITS STARTED NOT COMPLETED</t>
  </si>
  <si>
    <t>TOTAL VISITS NOT DONE</t>
  </si>
  <si>
    <t>Total NOT Deativated</t>
  </si>
  <si>
    <t xml:space="preserve">Total Hours Mins Allocated </t>
  </si>
  <si>
    <t xml:space="preserve">Total Hours Mins Completed </t>
  </si>
  <si>
    <t>Difference  +/- (Hours, Mins)</t>
  </si>
  <si>
    <t xml:space="preserve">Total Percentage Productivity </t>
  </si>
  <si>
    <t>Average Time Taken For Lunch</t>
  </si>
  <si>
    <t>Pending Lunches (NOT Closed Down)</t>
  </si>
  <si>
    <t>Earliest Start Time (Day as Average)</t>
  </si>
  <si>
    <t>Earliest Start Time (Time as Average)</t>
  </si>
  <si>
    <t>Latest Finish Time (Day as Average)</t>
  </si>
  <si>
    <t>Latest Finish Time (Time as Average)</t>
  </si>
  <si>
    <t>Average Time Over 10 Hours 25 mins</t>
  </si>
  <si>
    <t>Average Total Working Time</t>
  </si>
  <si>
    <t>Overtime Average</t>
  </si>
  <si>
    <t>Total OT for Month</t>
  </si>
  <si>
    <t>TOTAL COMPLETION RATE % Overall</t>
  </si>
  <si>
    <t>Average Daily Completion Rate</t>
  </si>
  <si>
    <t>ESTIMATED VISITS FOR THE MONTH</t>
  </si>
  <si>
    <t>% ABOVE OR BELOW TARGET</t>
  </si>
  <si>
    <t>HOILDAY DAYS USED FOR THE MONTH</t>
  </si>
  <si>
    <t>SICKNESS DAYS FOR THE MONTH</t>
  </si>
  <si>
    <t>TOTAL Capactity FOR THE MONTH</t>
  </si>
  <si>
    <t>TARGET MET YES/NO</t>
  </si>
  <si>
    <t>Thu</t>
  </si>
  <si>
    <t>Sat</t>
  </si>
  <si>
    <t>NO</t>
  </si>
  <si>
    <t>Team</t>
  </si>
  <si>
    <t>Sun</t>
  </si>
  <si>
    <t>VIP SOUTH</t>
  </si>
  <si>
    <t>VIP NORTH</t>
  </si>
  <si>
    <t>TIER 2 SOUTH</t>
  </si>
  <si>
    <t>TIER 2 NORTH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</si>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</sst>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£&quot;#,##0.00"/>
    <numFmt numFmtId="165" formatCode="0.0"/>
    <numFmt numFmtId="166" formatCode="[$-F400]h:mm:ss\ AM/PM"/>
  </numFmts>
  <fonts count="3" x14ac:knownFonts="1">
    <font>
      <sz val="11"/>
      <color theme="1"/>
      <name val="Aptos Narrow"/>
      <family val="2"/>
      <scheme val="minor"/>
    </font>
    <font>
      <b/>
      <sz val="12"/>
      <color rgb="FFFFFFFF"/>
      <name val="Sky Text"/>
      <family val="2"/>
    </font>
    <font>
      <b/>
      <sz val="12"/>
      <color rgb="FF000000"/>
      <name val="Sky Text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00B0F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8EA9DB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8EA9DB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4" xfId="0" applyFont="1" applyFill="1" applyBorder="1"/>
    <xf numFmtId="164" fontId="2" fillId="3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0" fontId="2" fillId="6" borderId="3" xfId="0" applyNumberFormat="1" applyFont="1" applyFill="1" applyBorder="1" applyAlignment="1">
      <alignment horizontal="center"/>
    </xf>
    <xf numFmtId="165" fontId="2" fillId="6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46" fontId="2" fillId="7" borderId="3" xfId="0" applyNumberFormat="1" applyFont="1" applyFill="1" applyBorder="1" applyAlignment="1">
      <alignment horizontal="center"/>
    </xf>
    <xf numFmtId="10" fontId="2" fillId="7" borderId="3" xfId="0" applyNumberFormat="1" applyFont="1" applyFill="1" applyBorder="1" applyAlignment="1">
      <alignment horizontal="center"/>
    </xf>
    <xf numFmtId="166" fontId="2" fillId="7" borderId="3" xfId="0" applyNumberFormat="1" applyFont="1" applyFill="1" applyBorder="1" applyAlignment="1">
      <alignment horizontal="center"/>
    </xf>
    <xf numFmtId="0" fontId="2" fillId="8" borderId="2" xfId="0" applyFont="1" applyFill="1" applyBorder="1" applyAlignment="1" applyProtection="1">
      <alignment horizontal="center"/>
      <protection hidden="1"/>
    </xf>
    <xf numFmtId="166" fontId="2" fillId="8" borderId="3" xfId="0" applyNumberFormat="1" applyFont="1" applyFill="1" applyBorder="1" applyAlignment="1">
      <alignment horizontal="center"/>
    </xf>
    <xf numFmtId="166" fontId="2" fillId="8" borderId="2" xfId="0" applyNumberFormat="1" applyFont="1" applyFill="1" applyBorder="1" applyAlignment="1" applyProtection="1">
      <alignment horizontal="center"/>
      <protection hidden="1"/>
    </xf>
    <xf numFmtId="164" fontId="2" fillId="8" borderId="3" xfId="0" applyNumberFormat="1" applyFont="1" applyFill="1" applyBorder="1" applyAlignment="1">
      <alignment horizontal="center"/>
    </xf>
    <xf numFmtId="10" fontId="2" fillId="9" borderId="3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10" fontId="2" fillId="12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10" fontId="2" fillId="14" borderId="3" xfId="0" applyNumberFormat="1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0" fontId="2" fillId="6" borderId="6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46" fontId="2" fillId="7" borderId="6" xfId="0" applyNumberFormat="1" applyFont="1" applyFill="1" applyBorder="1" applyAlignment="1">
      <alignment horizontal="center"/>
    </xf>
    <xf numFmtId="10" fontId="2" fillId="7" borderId="6" xfId="0" applyNumberFormat="1" applyFont="1" applyFill="1" applyBorder="1" applyAlignment="1">
      <alignment horizontal="center"/>
    </xf>
    <xf numFmtId="166" fontId="2" fillId="7" borderId="6" xfId="0" applyNumberFormat="1" applyFont="1" applyFill="1" applyBorder="1" applyAlignment="1">
      <alignment horizontal="center"/>
    </xf>
    <xf numFmtId="166" fontId="2" fillId="8" borderId="6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10" fontId="2" fillId="9" borderId="6" xfId="0" applyNumberFormat="1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10" fontId="2" fillId="12" borderId="6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10" fontId="2" fillId="14" borderId="6" xfId="0" applyNumberFormat="1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1" fillId="2" borderId="8" xfId="0" applyFont="1" applyFill="1" applyBorder="1"/>
    <xf numFmtId="0" fontId="2" fillId="3" borderId="9" xfId="0" applyFont="1" applyFill="1" applyBorder="1"/>
    <xf numFmtId="0" fontId="2" fillId="4" borderId="9" xfId="0" applyFont="1" applyFill="1" applyBorder="1"/>
    <xf numFmtId="0" fontId="2" fillId="5" borderId="10" xfId="0" applyFont="1" applyFill="1" applyBorder="1"/>
    <xf numFmtId="0" fontId="2" fillId="7" borderId="10" xfId="0" applyFont="1" applyFill="1" applyBorder="1"/>
    <xf numFmtId="0" fontId="2" fillId="9" borderId="10" xfId="0" applyFont="1" applyFill="1" applyBorder="1"/>
    <xf numFmtId="0" fontId="2" fillId="10" borderId="10" xfId="0" applyFont="1" applyFill="1" applyBorder="1"/>
    <xf numFmtId="0" fontId="2" fillId="11" borderId="10" xfId="0" applyFont="1" applyFill="1" applyBorder="1"/>
    <xf numFmtId="0" fontId="2" fillId="4" borderId="10" xfId="0" applyFont="1" applyFill="1" applyBorder="1"/>
    <xf numFmtId="0" fontId="2" fillId="13" borderId="10" xfId="0" applyFont="1" applyFill="1" applyBorder="1"/>
    <xf numFmtId="0" fontId="2" fillId="14" borderId="10" xfId="0" applyFont="1" applyFill="1" applyBorder="1"/>
    <xf numFmtId="0" fontId="2" fillId="15" borderId="10" xfId="0" applyFont="1" applyFill="1" applyBorder="1"/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ky Text"/>
        <family val="2"/>
        <scheme val="none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rgb="FF000000"/>
        </right>
        <top style="medium">
          <color indexed="64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ky Text"/>
        <family val="2"/>
        <scheme val="none"/>
      </font>
      <numFmt numFmtId="166" formatCode="[$-F400]h:mm:ss\ AM/PM"/>
      <fill>
        <patternFill patternType="solid">
          <fgColor rgb="FF000000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ky Text"/>
        <family val="2"/>
        <scheme val="none"/>
      </font>
      <fill>
        <patternFill patternType="solid">
          <fgColor rgb="FF000000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ky Text"/>
        <family val="2"/>
        <scheme val="none"/>
      </font>
      <numFmt numFmtId="166" formatCode="[$-F400]h:mm:ss\ AM/PM"/>
      <fill>
        <patternFill patternType="solid">
          <fgColor rgb="FF000000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ky Text"/>
        <family val="2"/>
        <scheme val="none"/>
      </font>
      <fill>
        <patternFill patternType="solid">
          <fgColor rgb="FF000000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Sky Text"/>
        <family val="2"/>
        <scheme val="none"/>
      </font>
      <fill>
        <patternFill patternType="solid">
          <fgColor rgb="FF000000"/>
          <bgColor rgb="FF000000"/>
        </patternFill>
      </fill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border outline="0">
        <top style="medium">
          <color indexed="64"/>
        </top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Invisible" pivot="0" table="0" count="0" xr9:uid="{88F98B0B-766A-40AE-A6C1-09278BCBB9BC}"/>
    <tableStyle name="TableStyleMedium2 2" pivot="0" count="7" xr9:uid="{E3703482-A4F2-4B92-B556-CC8508BD3AD9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F5FAB9-8FC9-4486-84EB-53F9E6318F45}" name="Table6" displayName="Table6" ref="A1:AM5" totalsRowShown="0" tableBorderDxfId="19">
  <autoFilter ref="A1:AM5" xr:uid="{10F5FAB9-8FC9-4486-84EB-53F9E6318F45}"/>
  <tableColumns count="39">
    <tableColumn id="1" xr3:uid="{5594A847-239B-429C-BBD5-EAF0BA9A3DBD}" name="Team" dataDxfId="18"/>
    <tableColumn id="2" xr3:uid="{4A3E0612-334B-4600-8B91-14950BC1401B}" name="TOTAL REVENUE"/>
    <tableColumn id="3" xr3:uid="{83678174-D4F8-4CCB-A0CD-3212792ADE9A}" name="TARGET REVENUE"/>
    <tableColumn id="4" xr3:uid="{07CAC7F6-9415-41F6-BDF2-FD0C9693D0A6}" name="TARGET REVENUE +/-"/>
    <tableColumn id="5" xr3:uid="{D1E06593-5B70-4F54-96A1-7F160EB461E7}" name="TARGET REVENUE % +/-"/>
    <tableColumn id="6" xr3:uid="{2A89C8D6-1097-453E-8537-2BB5CE3E2427}" name="TOTAL VISITS ISSUED"/>
    <tableColumn id="7" xr3:uid="{DAD073E0-3D91-410F-876C-278199AA34DC}" name="TOTAL VISITS COMPLETED"/>
    <tableColumn id="8" xr3:uid="{426B989E-F32D-43BF-9421-7CD7E43A5CE7}" name="Invoice Completeion Rate"/>
    <tableColumn id="9" xr3:uid="{AF73251E-8CB2-4CDC-9ED0-A1C8E6DDD033}" name="Average Completed Visits per day"/>
    <tableColumn id="10" xr3:uid="{11FE0BB5-B5B6-4FE7-987B-E9EB83A64898}" name="Number of Engineers Working Average Per Day"/>
    <tableColumn id="11" xr3:uid="{0929D6BA-15D2-443A-AA6B-76AE63EC0198}" name="Average Invoices Completed Per Day"/>
    <tableColumn id="12" xr3:uid="{86837C25-E7EC-46A6-8887-B65D7344F763}" name="Average Missing Invoices Per Day"/>
    <tableColumn id="13" xr3:uid="{6713A7AF-5278-4DD8-80B5-A5BD05EDAADF}" name="TOTAL VISITS PENDING (NOT INCLUDING LUNCH)"/>
    <tableColumn id="14" xr3:uid="{980F6DA4-B68D-4E59-9366-218A2506755D}" name="TOTAL VISITS CANCELLED"/>
    <tableColumn id="15" xr3:uid="{A6EAF27A-B90D-410C-A229-16060F326257}" name="TOTAL VISITS STARTED NOT COMPLETED"/>
    <tableColumn id="16" xr3:uid="{96205331-3A69-434D-87B1-FC582E9F2D15}" name="TOTAL VISITS NOT DONE"/>
    <tableColumn id="17" xr3:uid="{D79DF739-1664-444E-B941-B93AF7E9F951}" name="Total NOT Deativated"/>
    <tableColumn id="18" xr3:uid="{30431E1B-29D3-4357-87E7-822B7714D703}" name="Total Hours Mins Allocated "/>
    <tableColumn id="19" xr3:uid="{3F4AE8CF-2B0C-4AFA-9136-033500A8D20C}" name="Total Hours Mins Completed "/>
    <tableColumn id="20" xr3:uid="{FC4DED46-F71F-44C8-9013-79597C2FA50F}" name="Difference  +/- (Hours, Mins)"/>
    <tableColumn id="21" xr3:uid="{66CE614B-5B2F-494F-BEE4-198A88B88F7B}" name="Total Percentage Productivity "/>
    <tableColumn id="22" xr3:uid="{548C310E-5840-4379-B679-2CEEFC6D4C32}" name="Average Time Taken For Lunch"/>
    <tableColumn id="23" xr3:uid="{8B007350-F36B-46E1-8669-FE665F7305B1}" name="Pending Lunches (NOT Closed Down)"/>
    <tableColumn id="24" xr3:uid="{E508E5FD-E309-4BDD-AC0F-1C84A52F0F12}" name="Earliest Start Time (Day as Average)" dataDxfId="17"/>
    <tableColumn id="25" xr3:uid="{053E29B5-66F3-4A13-8DEE-9A92AF1BEAC8}" name="Earliest Start Time (Time as Average)" dataDxfId="16"/>
    <tableColumn id="26" xr3:uid="{5078E574-D61E-4352-B9E6-98B0F7F4CB27}" name="Latest Finish Time (Day as Average)" dataDxfId="15"/>
    <tableColumn id="27" xr3:uid="{774D6C70-B17A-45DC-8CDF-E434BD89C479}" name="Latest Finish Time (Time as Average)" dataDxfId="14"/>
    <tableColumn id="28" xr3:uid="{44333C1C-A5DF-4CEC-936D-817DB3DCC7CF}" name="Average Time Over 10 Hours 25 mins"/>
    <tableColumn id="29" xr3:uid="{64588A8A-621C-463D-B34D-341642AE339A}" name="Average Total Working Time"/>
    <tableColumn id="30" xr3:uid="{82D1BD92-5AD6-4538-AC5D-A130382F3768}" name="Overtime Average"/>
    <tableColumn id="31" xr3:uid="{3E02ABC3-AAD2-4160-A4A9-02A61E797ACE}" name="Total OT for Month"/>
    <tableColumn id="32" xr3:uid="{C618C4F8-18CF-484E-8C1F-903EDE7674B2}" name="TOTAL COMPLETION RATE % Overall"/>
    <tableColumn id="33" xr3:uid="{F9CFA72D-1757-44A2-8A93-745ED4C9CF4E}" name="Average Daily Completion Rate"/>
    <tableColumn id="34" xr3:uid="{F41E01E3-61D0-47F6-A8F8-ED653C9A0BFD}" name="ESTIMATED VISITS FOR THE MONTH"/>
    <tableColumn id="35" xr3:uid="{EF8AE4B7-9B22-45F5-AA93-B10898F419A1}" name="% ABOVE OR BELOW TARGET"/>
    <tableColumn id="36" xr3:uid="{D722B6BA-61AA-4482-B940-7512FB987436}" name="HOILDAY DAYS USED FOR THE MONTH"/>
    <tableColumn id="37" xr3:uid="{AD09E58B-B087-43C2-903E-D0C02353AE59}" name="SICKNESS DAYS FOR THE MONTH"/>
    <tableColumn id="38" xr3:uid="{F0603809-F69B-4336-9BE5-AD9ACDEA08A7}" name="TOTAL Capactity FOR THE MONTH"/>
    <tableColumn id="39" xr3:uid="{DEEF7A0C-00EE-4CD8-8736-B8B50986BB5E}" name="TARGET MET YES/NO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E2CD-D867-4863-B83B-C07E3AD06B72}">
  <dimension ref="A1:AM5"/>
  <sheetViews>
    <sheetView tabSelected="1" topLeftCell="AG1" workbookViewId="0">
      <selection sqref="A1:AM5"/>
    </sheetView>
  </sheetViews>
  <sheetFormatPr defaultRowHeight="15" x14ac:dyDescent="0.25"/>
  <cols>
    <col min="1" max="1" width="23.7109375" customWidth="1"/>
    <col min="2" max="2" width="19.7109375" customWidth="1"/>
    <col min="3" max="3" width="21" customWidth="1"/>
    <col min="4" max="4" width="24.5703125" customWidth="1"/>
    <col min="5" max="5" width="26.85546875" customWidth="1"/>
    <col min="6" max="6" width="24.5703125" customWidth="1"/>
    <col min="7" max="7" width="29.42578125" customWidth="1"/>
    <col min="8" max="8" width="28.42578125" customWidth="1"/>
    <col min="9" max="9" width="36.42578125" customWidth="1"/>
    <col min="10" max="10" width="49.140625" customWidth="1"/>
    <col min="11" max="11" width="39" customWidth="1"/>
    <col min="12" max="12" width="35.85546875" customWidth="1"/>
    <col min="13" max="13" width="52.140625" customWidth="1"/>
    <col min="14" max="14" width="28.85546875" customWidth="1"/>
    <col min="15" max="15" width="44.140625" customWidth="1"/>
    <col min="16" max="16" width="27.85546875" customWidth="1"/>
    <col min="17" max="17" width="24.85546875" customWidth="1"/>
    <col min="18" max="18" width="30.5703125" customWidth="1"/>
    <col min="19" max="19" width="32" customWidth="1"/>
    <col min="20" max="20" width="31.5703125" customWidth="1"/>
    <col min="21" max="21" width="33.28515625" customWidth="1"/>
    <col min="22" max="22" width="33.140625" customWidth="1"/>
    <col min="23" max="23" width="39.85546875" customWidth="1"/>
    <col min="24" max="24" width="38.85546875" customWidth="1"/>
    <col min="25" max="25" width="39.85546875" customWidth="1"/>
    <col min="26" max="26" width="38.5703125" customWidth="1"/>
    <col min="27" max="27" width="39.5703125" customWidth="1"/>
    <col min="28" max="28" width="39.140625" customWidth="1"/>
    <col min="29" max="29" width="31" customWidth="1"/>
    <col min="30" max="30" width="20.85546875" customWidth="1"/>
    <col min="31" max="31" width="22.28515625" customWidth="1"/>
    <col min="32" max="32" width="39" customWidth="1"/>
    <col min="33" max="33" width="33.7109375" customWidth="1"/>
    <col min="34" max="34" width="38.85546875" customWidth="1"/>
    <col min="35" max="35" width="31.7109375" customWidth="1"/>
    <col min="36" max="36" width="41.85546875" customWidth="1"/>
    <col min="37" max="37" width="36.42578125" customWidth="1"/>
    <col min="38" max="38" width="37.140625" customWidth="1"/>
    <col min="39" max="39" width="24.140625" customWidth="1"/>
  </cols>
  <sheetData>
    <row r="1" spans="1:39" ht="16.5" thickBot="1" x14ac:dyDescent="0.3">
      <c r="A1" s="44" t="s">
        <v>41</v>
      </c>
      <c r="B1" s="45" t="s">
        <v>0</v>
      </c>
      <c r="C1" s="45" t="s">
        <v>1</v>
      </c>
      <c r="D1" s="45" t="s">
        <v>2</v>
      </c>
      <c r="E1" s="45" t="s">
        <v>3</v>
      </c>
      <c r="F1" s="46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8" t="s">
        <v>11</v>
      </c>
      <c r="N1" s="48" t="s">
        <v>12</v>
      </c>
      <c r="O1" s="48" t="s">
        <v>13</v>
      </c>
      <c r="P1" s="48" t="s">
        <v>14</v>
      </c>
      <c r="Q1" s="48" t="s">
        <v>15</v>
      </c>
      <c r="R1" s="48" t="s">
        <v>16</v>
      </c>
      <c r="S1" s="48" t="s">
        <v>17</v>
      </c>
      <c r="T1" s="48" t="s">
        <v>18</v>
      </c>
      <c r="U1" s="48" t="s">
        <v>19</v>
      </c>
      <c r="V1" s="48" t="s">
        <v>20</v>
      </c>
      <c r="W1" s="48" t="s">
        <v>21</v>
      </c>
      <c r="X1" s="48" t="s">
        <v>22</v>
      </c>
      <c r="Y1" s="48" t="s">
        <v>23</v>
      </c>
      <c r="Z1" s="48" t="s">
        <v>24</v>
      </c>
      <c r="AA1" s="48" t="s">
        <v>25</v>
      </c>
      <c r="AB1" s="48" t="s">
        <v>26</v>
      </c>
      <c r="AC1" s="48" t="s">
        <v>27</v>
      </c>
      <c r="AD1" s="48" t="s">
        <v>28</v>
      </c>
      <c r="AE1" s="48" t="s">
        <v>29</v>
      </c>
      <c r="AF1" s="49" t="s">
        <v>30</v>
      </c>
      <c r="AG1" s="49" t="s">
        <v>31</v>
      </c>
      <c r="AH1" s="50" t="s">
        <v>32</v>
      </c>
      <c r="AI1" s="51" t="s">
        <v>33</v>
      </c>
      <c r="AJ1" s="52" t="s">
        <v>34</v>
      </c>
      <c r="AK1" s="53" t="s">
        <v>35</v>
      </c>
      <c r="AL1" s="54" t="s">
        <v>36</v>
      </c>
      <c r="AM1" s="55" t="s">
        <v>37</v>
      </c>
    </row>
    <row r="2" spans="1:39" ht="16.5" thickBot="1" x14ac:dyDescent="0.3">
      <c r="A2" s="1" t="s">
        <v>43</v>
      </c>
      <c r="B2" s="2">
        <v>47310.07</v>
      </c>
      <c r="C2" s="2">
        <v>46500</v>
      </c>
      <c r="D2" s="2">
        <v>810.06999999999971</v>
      </c>
      <c r="E2" s="3">
        <v>1.7420860215053756E-2</v>
      </c>
      <c r="F2" s="4">
        <v>326</v>
      </c>
      <c r="G2" s="5">
        <v>232</v>
      </c>
      <c r="H2" s="6">
        <v>0.59552501509959643</v>
      </c>
      <c r="I2" s="7">
        <v>11.047619047619047</v>
      </c>
      <c r="J2" s="7">
        <v>5</v>
      </c>
      <c r="K2" s="7">
        <v>5.3913043478260869</v>
      </c>
      <c r="L2" s="7">
        <v>5.6563146997929605</v>
      </c>
      <c r="M2" s="8">
        <v>2</v>
      </c>
      <c r="N2" s="9">
        <v>87</v>
      </c>
      <c r="O2" s="8">
        <v>3</v>
      </c>
      <c r="P2" s="9">
        <v>2</v>
      </c>
      <c r="Q2" s="9">
        <v>4</v>
      </c>
      <c r="R2" s="10">
        <v>52.517361111111114</v>
      </c>
      <c r="S2" s="10">
        <v>51.934027777777771</v>
      </c>
      <c r="T2" s="10">
        <v>0.58333333333334281</v>
      </c>
      <c r="U2" s="11">
        <v>0.98889256198347086</v>
      </c>
      <c r="V2" s="12">
        <v>2.596227534223566E-2</v>
      </c>
      <c r="W2" s="8">
        <v>116</v>
      </c>
      <c r="X2" s="13" t="s">
        <v>38</v>
      </c>
      <c r="Y2" s="15">
        <v>0.28589015151515151</v>
      </c>
      <c r="Z2" s="13" t="s">
        <v>39</v>
      </c>
      <c r="AA2" s="15">
        <v>0.80722222222222229</v>
      </c>
      <c r="AB2" s="14">
        <v>3.6315218988830056E-2</v>
      </c>
      <c r="AC2" s="14">
        <v>0.45477937085327952</v>
      </c>
      <c r="AD2" s="16">
        <v>94.828148148148017</v>
      </c>
      <c r="AE2" s="16">
        <v>1479.866666666667</v>
      </c>
      <c r="AF2" s="17">
        <v>0.71165644171779141</v>
      </c>
      <c r="AG2" s="17">
        <v>0.63484191734191742</v>
      </c>
      <c r="AH2" s="18">
        <v>340</v>
      </c>
      <c r="AI2" s="19">
        <v>1.4285714285714268E-2</v>
      </c>
      <c r="AJ2" s="20">
        <v>8</v>
      </c>
      <c r="AK2" s="21">
        <v>0</v>
      </c>
      <c r="AL2" s="22">
        <v>0.96564814814814826</v>
      </c>
      <c r="AM2" s="23" t="s">
        <v>40</v>
      </c>
    </row>
    <row r="3" spans="1:39" ht="16.5" thickBot="1" x14ac:dyDescent="0.3">
      <c r="A3" s="1" t="s">
        <v>44</v>
      </c>
      <c r="B3" s="2">
        <v>33739.5</v>
      </c>
      <c r="C3" s="2">
        <v>46500</v>
      </c>
      <c r="D3" s="2">
        <v>-12760.5</v>
      </c>
      <c r="E3" s="3">
        <v>-0.27441935483870966</v>
      </c>
      <c r="F3" s="4">
        <v>282</v>
      </c>
      <c r="G3" s="5">
        <v>172</v>
      </c>
      <c r="H3" s="6">
        <v>0.8329647718536608</v>
      </c>
      <c r="I3" s="7">
        <v>8.1904761904761898</v>
      </c>
      <c r="J3" s="7">
        <v>4.387096774193548</v>
      </c>
      <c r="K3" s="7">
        <v>5.4444444444444446</v>
      </c>
      <c r="L3" s="7">
        <v>2.7460317460317452</v>
      </c>
      <c r="M3" s="8">
        <v>1</v>
      </c>
      <c r="N3" s="9">
        <v>105</v>
      </c>
      <c r="O3" s="8">
        <v>0</v>
      </c>
      <c r="P3" s="9">
        <v>4</v>
      </c>
      <c r="Q3" s="9">
        <v>1</v>
      </c>
      <c r="R3" s="10">
        <v>59.027777777777786</v>
      </c>
      <c r="S3" s="10">
        <v>41.447916666666657</v>
      </c>
      <c r="T3" s="10">
        <v>17.579861111111128</v>
      </c>
      <c r="U3" s="11">
        <v>0.70217647058823507</v>
      </c>
      <c r="V3" s="12">
        <v>1.6995645943562607E-2</v>
      </c>
      <c r="W3" s="8">
        <v>498</v>
      </c>
      <c r="X3" s="13" t="s">
        <v>39</v>
      </c>
      <c r="Y3" s="15">
        <v>0.26550925925925928</v>
      </c>
      <c r="Z3" s="13" t="s">
        <v>42</v>
      </c>
      <c r="AA3" s="15">
        <v>0.79861111111111116</v>
      </c>
      <c r="AB3" s="14">
        <v>4.2352462352462338E-2</v>
      </c>
      <c r="AC3" s="14">
        <v>0.45392741664567043</v>
      </c>
      <c r="AD3" s="16">
        <v>54.200854700854663</v>
      </c>
      <c r="AE3" s="16">
        <v>952.96666666666601</v>
      </c>
      <c r="AF3" s="17">
        <v>0.60992907801418439</v>
      </c>
      <c r="AG3" s="17">
        <v>0.48937819507079472</v>
      </c>
      <c r="AH3" s="18">
        <v>288</v>
      </c>
      <c r="AI3" s="19">
        <v>8.8690476190476222E-2</v>
      </c>
      <c r="AJ3" s="20">
        <v>27</v>
      </c>
      <c r="AK3" s="21">
        <v>0</v>
      </c>
      <c r="AL3" s="22">
        <v>0.88977272727272738</v>
      </c>
      <c r="AM3" s="23" t="s">
        <v>40</v>
      </c>
    </row>
    <row r="4" spans="1:39" ht="16.5" thickBot="1" x14ac:dyDescent="0.3">
      <c r="A4" s="1" t="s">
        <v>45</v>
      </c>
      <c r="B4" s="24">
        <v>47310.07</v>
      </c>
      <c r="C4" s="24">
        <v>46500</v>
      </c>
      <c r="D4" s="24">
        <v>810.06999999999971</v>
      </c>
      <c r="E4" s="25">
        <v>1.7420860215053756E-2</v>
      </c>
      <c r="F4" s="26">
        <v>425</v>
      </c>
      <c r="G4" s="27">
        <v>363</v>
      </c>
      <c r="H4" s="28">
        <v>0.52937349737465822</v>
      </c>
      <c r="I4" s="29">
        <v>13.444444444444445</v>
      </c>
      <c r="J4" s="29">
        <v>6.0370370370370372</v>
      </c>
      <c r="K4" s="29">
        <v>5.3913043478260869</v>
      </c>
      <c r="L4" s="29">
        <v>8.0531400966183568</v>
      </c>
      <c r="M4" s="30">
        <v>3</v>
      </c>
      <c r="N4" s="31">
        <v>54</v>
      </c>
      <c r="O4" s="30">
        <v>0</v>
      </c>
      <c r="P4" s="31">
        <v>5</v>
      </c>
      <c r="Q4" s="31">
        <v>4</v>
      </c>
      <c r="R4" s="32">
        <v>55.989583333333336</v>
      </c>
      <c r="S4" s="32">
        <v>53.268055555555556</v>
      </c>
      <c r="T4" s="32">
        <v>2.72152777777778</v>
      </c>
      <c r="U4" s="33">
        <v>0.9513922480620155</v>
      </c>
      <c r="V4" s="34">
        <v>2.596227534223566E-2</v>
      </c>
      <c r="W4" s="30">
        <v>116</v>
      </c>
      <c r="X4" s="13" t="s">
        <v>38</v>
      </c>
      <c r="Y4" s="15">
        <v>0.28589015151515151</v>
      </c>
      <c r="Z4" s="13" t="s">
        <v>39</v>
      </c>
      <c r="AA4" s="15">
        <v>0.80722222222222229</v>
      </c>
      <c r="AB4" s="35">
        <v>3.6651234567901168E-2</v>
      </c>
      <c r="AC4" s="35">
        <v>0.41092826829805995</v>
      </c>
      <c r="AD4" s="36">
        <v>105.47777777777759</v>
      </c>
      <c r="AE4" s="36">
        <v>396.73333333333329</v>
      </c>
      <c r="AF4" s="37">
        <v>0.85411764705882354</v>
      </c>
      <c r="AG4" s="37">
        <v>0.86220691535561667</v>
      </c>
      <c r="AH4" s="38">
        <v>282</v>
      </c>
      <c r="AI4" s="39">
        <v>0.51916666666666667</v>
      </c>
      <c r="AJ4" s="40">
        <v>77</v>
      </c>
      <c r="AK4" s="41">
        <v>0</v>
      </c>
      <c r="AL4" s="42">
        <v>0.56573047323047321</v>
      </c>
      <c r="AM4" s="43" t="s">
        <v>47</v>
      </c>
    </row>
    <row r="5" spans="1:39" ht="16.5" thickBot="1" x14ac:dyDescent="0.3">
      <c r="A5" s="1" t="s">
        <v>46</v>
      </c>
      <c r="B5" s="24">
        <v>33739.5</v>
      </c>
      <c r="C5" s="24">
        <v>46500</v>
      </c>
      <c r="D5" s="24">
        <v>-12760.5</v>
      </c>
      <c r="E5" s="25">
        <v>-0.27441935483870966</v>
      </c>
      <c r="F5" s="26">
        <v>605</v>
      </c>
      <c r="G5" s="27">
        <v>535</v>
      </c>
      <c r="H5" s="28">
        <v>0.59234985376870164</v>
      </c>
      <c r="I5" s="29">
        <v>19.107142857142858</v>
      </c>
      <c r="J5" s="29">
        <v>7.4444444444444446</v>
      </c>
      <c r="K5" s="29">
        <v>5.4444444444444446</v>
      </c>
      <c r="L5" s="29">
        <v>13.662698412698413</v>
      </c>
      <c r="M5" s="30">
        <v>4</v>
      </c>
      <c r="N5" s="31">
        <v>64</v>
      </c>
      <c r="O5" s="30">
        <v>0</v>
      </c>
      <c r="P5" s="31">
        <v>2</v>
      </c>
      <c r="Q5" s="31">
        <v>1</v>
      </c>
      <c r="R5" s="32">
        <v>87.239583333333357</v>
      </c>
      <c r="S5" s="32">
        <v>59.699305555555554</v>
      </c>
      <c r="T5" s="32">
        <v>27.540277777777803</v>
      </c>
      <c r="U5" s="33">
        <v>0.68431442786069629</v>
      </c>
      <c r="V5" s="34">
        <v>1.4917972438227067E-2</v>
      </c>
      <c r="W5" s="30">
        <v>498</v>
      </c>
      <c r="X5" s="13" t="s">
        <v>39</v>
      </c>
      <c r="Y5" s="15">
        <v>0.26550925925925928</v>
      </c>
      <c r="Z5" s="13" t="s">
        <v>42</v>
      </c>
      <c r="AA5" s="15">
        <v>0.79861111111111116</v>
      </c>
      <c r="AB5" s="35">
        <v>1.0658670033669965E-2</v>
      </c>
      <c r="AC5" s="35">
        <v>0.40019359214534656</v>
      </c>
      <c r="AD5" s="36">
        <v>54.266666666666417</v>
      </c>
      <c r="AE5" s="36">
        <v>108.53333333333295</v>
      </c>
      <c r="AF5" s="37">
        <v>0.88429752066115708</v>
      </c>
      <c r="AG5" s="37">
        <v>0.89669059578834009</v>
      </c>
      <c r="AH5" s="38">
        <v>477</v>
      </c>
      <c r="AI5" s="39">
        <v>0.28735186382245204</v>
      </c>
      <c r="AJ5" s="40">
        <v>27</v>
      </c>
      <c r="AK5" s="41">
        <v>0</v>
      </c>
      <c r="AL5" s="42">
        <v>0.92172004949782727</v>
      </c>
      <c r="AM5" s="43" t="s">
        <v>47</v>
      </c>
    </row>
  </sheetData>
  <conditionalFormatting sqref="T2:U3">
    <cfRule type="expression" dxfId="12" priority="108">
      <formula>#REF! &gt; #REF!</formula>
    </cfRule>
  </conditionalFormatting>
  <conditionalFormatting sqref="T4:U4">
    <cfRule type="expression" dxfId="11" priority="30">
      <formula>$B$14 &gt; $B$15</formula>
    </cfRule>
  </conditionalFormatting>
  <conditionalFormatting sqref="T5:U5">
    <cfRule type="expression" dxfId="10" priority="4">
      <formula>$B$48 &gt; $B$49</formula>
    </cfRule>
  </conditionalFormatting>
  <conditionalFormatting sqref="U2:U5">
    <cfRule type="cellIs" dxfId="9" priority="1" operator="greaterThan">
      <formula>1</formula>
    </cfRule>
    <cfRule type="cellIs" dxfId="8" priority="2" operator="lessThan">
      <formula>0.9</formula>
    </cfRule>
    <cfRule type="cellIs" dxfId="7" priority="3" operator="greaterThan">
      <formula>0.9</formula>
    </cfRule>
  </conditionalFormatting>
  <conditionalFormatting sqref="AF2:AG2">
    <cfRule type="colorScale" priority="117">
      <colorScale>
        <cfvo type="min"/>
        <cfvo type="percentile" val="50"/>
        <cfvo type="max"/>
        <color rgb="FFFFF2CC"/>
        <color rgb="FFFFEB84"/>
        <color rgb="FF63BE7B"/>
      </colorScale>
    </cfRule>
  </conditionalFormatting>
  <conditionalFormatting sqref="AF3:AG3">
    <cfRule type="colorScale" priority="91">
      <colorScale>
        <cfvo type="min"/>
        <cfvo type="percentile" val="50"/>
        <cfvo type="max"/>
        <color rgb="FFFFF2CC"/>
        <color rgb="FFFFEB84"/>
        <color rgb="FF63BE7B"/>
      </colorScale>
    </cfRule>
  </conditionalFormatting>
  <conditionalFormatting sqref="AF4:AG4">
    <cfRule type="colorScale" priority="39">
      <colorScale>
        <cfvo type="min"/>
        <cfvo type="percentile" val="50"/>
        <cfvo type="max"/>
        <color rgb="FFFFF2CC"/>
        <color rgb="FFFFEB84"/>
        <color rgb="FF63BE7B"/>
      </colorScale>
    </cfRule>
  </conditionalFormatting>
  <conditionalFormatting sqref="AF5:AG5">
    <cfRule type="colorScale" priority="13">
      <colorScale>
        <cfvo type="min"/>
        <cfvo type="percentile" val="50"/>
        <cfvo type="max"/>
        <color rgb="FFFFF2CC"/>
        <color rgb="FFFFEB84"/>
        <color rgb="FF63BE7B"/>
      </colorScale>
    </cfRule>
  </conditionalFormatting>
  <conditionalFormatting sqref="AI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5">
    <cfRule type="cellIs" dxfId="6" priority="8" operator="between">
      <formula>0</formula>
      <formula>30</formula>
    </cfRule>
    <cfRule type="cellIs" dxfId="5" priority="9" operator="between">
      <formula>-0.01</formula>
      <formula>-1</formula>
    </cfRule>
  </conditionalFormatting>
  <conditionalFormatting sqref="AI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5">
    <cfRule type="cellIs" dxfId="4" priority="5" operator="between">
      <formula>0.67</formula>
      <formula>1</formula>
    </cfRule>
    <cfRule type="cellIs" dxfId="3" priority="6" operator="between">
      <formula>0.34</formula>
      <formula>0.66</formula>
    </cfRule>
    <cfRule type="cellIs" dxfId="2" priority="7" operator="between">
      <formula>0</formula>
      <formula>0.33</formula>
    </cfRule>
  </conditionalFormatting>
  <conditionalFormatting sqref="AM2:AM5">
    <cfRule type="cellIs" dxfId="1" priority="11" operator="equal">
      <formula>"YES"</formula>
    </cfRule>
    <cfRule type="cellIs" dxfId="0" priority="1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Homewood, Daniel (Expert Field Service Engineer)</dc:creator>
  <cp:lastModifiedBy>Homewood, Daniel (Expert Field Service Engineer)</cp:lastModifiedBy>
  <dcterms:created xsi:type="dcterms:W3CDTF">2025-06-04T11:50:54Z</dcterms:created>
  <dcterms:modified xsi:type="dcterms:W3CDTF">2025-06-05T04:43:15Z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bca4c2-e50b-486e-8f26-05163b174112_Enabled">
    <vt:lpwstr>true</vt:lpwstr>
  </property>
  <property fmtid="{D5CDD505-2E9C-101B-9397-08002B2CF9AE}" pid="3" name="MSIP_Label_99bca4c2-e50b-486e-8f26-05163b174112_SetDate">
    <vt:lpwstr>2025-06-04T12:05:51Z</vt:lpwstr>
  </property>
  <property fmtid="{D5CDD505-2E9C-101B-9397-08002B2CF9AE}" pid="4" name="MSIP_Label_99bca4c2-e50b-486e-8f26-05163b174112_Method">
    <vt:lpwstr>Privileged</vt:lpwstr>
  </property>
  <property fmtid="{D5CDD505-2E9C-101B-9397-08002B2CF9AE}" pid="5" name="MSIP_Label_99bca4c2-e50b-486e-8f26-05163b174112_Name">
    <vt:lpwstr>General - Prod</vt:lpwstr>
  </property>
  <property fmtid="{D5CDD505-2E9C-101B-9397-08002B2CF9AE}" pid="6" name="MSIP_Label_99bca4c2-e50b-486e-8f26-05163b174112_SiteId">
    <vt:lpwstr>68b865d5-cf18-4b2b-82a4-a4eddb9c5237</vt:lpwstr>
  </property>
  <property fmtid="{D5CDD505-2E9C-101B-9397-08002B2CF9AE}" pid="7" name="MSIP_Label_99bca4c2-e50b-486e-8f26-05163b174112_ActionId">
    <vt:lpwstr>2059e521-c8a6-4ae4-90fe-58b2a369597c</vt:lpwstr>
  </property>
  <property fmtid="{D5CDD505-2E9C-101B-9397-08002B2CF9AE}" pid="8" name="MSIP_Label_99bca4c2-e50b-486e-8f26-05163b174112_ContentBits">
    <vt:lpwstr>0</vt:lpwstr>
  </property>
  <property fmtid="{D5CDD505-2E9C-101B-9397-08002B2CF9AE}" pid="9" name="MSIP_Label_99bca4c2-e50b-486e-8f26-05163b174112_Tag">
    <vt:lpwstr>10, 0, 1, 1</vt:lpwstr>
  </property>
</Properties>
</file>